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itères" sheetId="1" state="visible" r:id="rId1"/>
    <sheet name="Inclus finaux (38)" sheetId="2" state="visible" r:id="rId2"/>
    <sheet name="Exclu Tri 2 (10)" sheetId="3" state="visible" r:id="rId3"/>
    <sheet name="Exclu I4 strict (180)" sheetId="4" state="visible" r:id="rId4"/>
    <sheet name="Exclu Tri 1 (1654)" sheetId="5" state="visible" r:id="rId5"/>
    <sheet name="Surveys (59)" sheetId="6" state="visible" r:id="rId6"/>
  </sheets>
  <definedNames>
    <definedName name="_xlnm._FilterDatabase" localSheetId="1" hidden="1">'Inclus finaux (38)'!$A$1:$U$39</definedName>
    <definedName name="_xlnm._FilterDatabase" localSheetId="2" hidden="1">'Exclu Tri 2 (10)'!$A$3:$U$13</definedName>
    <definedName name="_xlnm._FilterDatabase" localSheetId="3" hidden="1">'Exclu I4 strict (180)'!$A$3:$U$183</definedName>
    <definedName name="_xlnm._FilterDatabase" localSheetId="4" hidden="1">'Exclu Tri 1 (1654)'!$A$3:$U$1657</definedName>
    <definedName name="_xlnm._FilterDatabase" localSheetId="5" hidden="1">'Surveys (59)'!$A$3:$U$62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F5496"/>
      <sz val="14"/>
    </font>
    <font>
      <i val="1"/>
      <sz val="10"/>
    </font>
    <font>
      <b val="1"/>
      <color rgb="00548235"/>
      <sz val="12"/>
    </font>
    <font>
      <b val="1"/>
      <color rgb="00FFFFFF"/>
      <sz val="11"/>
    </font>
    <font>
      <b val="1"/>
      <color rgb="002F5496"/>
      <sz val="11"/>
    </font>
    <font>
      <color rgb="000563C1"/>
      <u val="single"/>
    </font>
    <font>
      <i val="1"/>
      <color rgb="00C00000"/>
      <sz val="10"/>
    </font>
  </fonts>
  <fills count="10">
    <fill>
      <patternFill/>
    </fill>
    <fill>
      <patternFill patternType="gray125"/>
    </fill>
    <fill>
      <patternFill patternType="solid">
        <fgColor rgb="00548235"/>
        <bgColor rgb="00548235"/>
      </patternFill>
    </fill>
    <fill>
      <patternFill patternType="solid">
        <fgColor rgb="00C00000"/>
        <bgColor rgb="00C00000"/>
      </patternFill>
    </fill>
    <fill>
      <patternFill patternType="solid">
        <fgColor rgb="002F5496"/>
        <bgColor rgb="002F5496"/>
      </patternFill>
    </fill>
    <fill>
      <patternFill patternType="solid">
        <fgColor rgb="00E2EFDA"/>
        <bgColor rgb="00E2EFDA"/>
      </patternFill>
    </fill>
    <fill>
      <patternFill patternType="solid">
        <fgColor rgb="00FCE4EC"/>
        <bgColor rgb="00FCE4EC"/>
      </patternFill>
    </fill>
    <fill>
      <patternFill patternType="solid">
        <fgColor rgb="00BF8F00"/>
        <bgColor rgb="00BF8F00"/>
      </patternFill>
    </fill>
    <fill>
      <patternFill patternType="solid">
        <fgColor rgb="007030A0"/>
        <bgColor rgb="007030A0"/>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4" fillId="3" borderId="1" applyAlignment="1" pivotButton="0" quotePrefix="0" xfId="0">
      <alignment horizontal="center" vertical="center" wrapText="1"/>
    </xf>
    <xf numFmtId="0" fontId="0" fillId="0" borderId="0" applyAlignment="1" pivotButton="0" quotePrefix="0" xfId="0">
      <alignment vertical="top" wrapText="1"/>
    </xf>
    <xf numFmtId="0" fontId="4" fillId="4" borderId="1" applyAlignment="1" pivotButton="0" quotePrefix="0" xfId="0">
      <alignment horizontal="center" vertical="center" wrapText="1"/>
    </xf>
    <xf numFmtId="0" fontId="5" fillId="0" borderId="0" pivotButton="0" quotePrefix="0" xfId="0"/>
    <xf numFmtId="0" fontId="0" fillId="5" borderId="1" applyAlignment="1" pivotButton="0" quotePrefix="0" xfId="0">
      <alignment vertical="top" wrapText="1"/>
    </xf>
    <xf numFmtId="0" fontId="6" fillId="5" borderId="1" applyAlignment="1" pivotButton="0" quotePrefix="0" xfId="0">
      <alignment vertical="top" wrapText="1"/>
    </xf>
    <xf numFmtId="0" fontId="7" fillId="0" borderId="0" applyAlignment="1" pivotButton="0" quotePrefix="0" xfId="0">
      <alignment vertical="top" wrapText="1"/>
    </xf>
    <xf numFmtId="0" fontId="0"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qoca.sharepoint.com/sites/Projetdemmoire-NeSyHarmonisationSmantique/Documents%20partages/General/RLS/Articles/Extraction/058_Chen_2024.pdf" TargetMode="External" Id="rId1" /><Relationship Type="http://schemas.openxmlformats.org/officeDocument/2006/relationships/hyperlink" Target="https://uqoca.sharepoint.com/sites/Projetdemmoire-NeSyHarmonisationSmantique/Documents%20partages/General/RLS/Articles/Extraction/079_Wu_2020.pdf" TargetMode="External" Id="rId2" /><Relationship Type="http://schemas.openxmlformats.org/officeDocument/2006/relationships/hyperlink" Target="https://uqoca.sharepoint.com/sites/Projetdemmoire-NeSyHarmonisationSmantique/Documents%20partages/General/RLS/Articles/Extraction/081_Jiang_2023.pdf" TargetMode="External" Id="rId3" /><Relationship Type="http://schemas.openxmlformats.org/officeDocument/2006/relationships/hyperlink" Target="https://uqoca.sharepoint.com/sites/Projetdemmoire-NeSyHarmonisationSmantique/Documents%20partages/General/RLS/Articles/Extraction/093_Chakraborty_2021.pdf" TargetMode="External" Id="rId4" /><Relationship Type="http://schemas.openxmlformats.org/officeDocument/2006/relationships/hyperlink" Target="https://uqoca.sharepoint.com/sites/Projetdemmoire-NeSyHarmonisationSmantique/Documents%20partages/General/RLS/Articles/Extraction/110_Kumar_2025.pdf" TargetMode="External" Id="rId5" /><Relationship Type="http://schemas.openxmlformats.org/officeDocument/2006/relationships/hyperlink" Target="https://uqoca.sharepoint.com/sites/Projetdemmoire-NeSyHarmonisationSmantique/Documents%20partages/General/RLS/Articles/Extraction/116_Liu_2025.pdf" TargetMode="External" Id="rId6" /><Relationship Type="http://schemas.openxmlformats.org/officeDocument/2006/relationships/hyperlink" Target="https://uqoca.sharepoint.com/sites/Projetdemmoire-NeSyHarmonisationSmantique/Documents%20partages/General/RLS/Articles/Extraction/121_Mehryar_2023.pdf" TargetMode="External" Id="rId7" /><Relationship Type="http://schemas.openxmlformats.org/officeDocument/2006/relationships/hyperlink" Target="https://uqoca.sharepoint.com/sites/Projetdemmoire-NeSyHarmonisationSmantique/Documents%20partages/General/RLS/Articles/Extraction/131_Obraczka_2025.pdf" TargetMode="External" Id="rId8" /><Relationship Type="http://schemas.openxmlformats.org/officeDocument/2006/relationships/hyperlink" Target="https://uqoca.sharepoint.com/sites/Projetdemmoire-NeSyHarmonisationSmantique/Documents%20partages/General/RLS/Articles/Extraction/137_Jeon_2025.pdf" TargetMode="External" Id="rId9" /><Relationship Type="http://schemas.openxmlformats.org/officeDocument/2006/relationships/hyperlink" Target="https://uqoca.sharepoint.com/sites/Projetdemmoire-NeSyHarmonisationSmantique/Documents%20partages/General/RLS/Articles/Extraction/147_Jimenezruiz_2020.pdf" TargetMode="External" Id="rId10" /><Relationship Type="http://schemas.openxmlformats.org/officeDocument/2006/relationships/hyperlink" Target="https://uqoca.sharepoint.com/sites/Projetdemmoire-NeSyHarmonisationSmantique/Documents%20partages/General/RLS/Articles/Extraction/169_Racharak_2025.pdf" TargetMode="External" Id="rId11" /><Relationship Type="http://schemas.openxmlformats.org/officeDocument/2006/relationships/hyperlink" Target="https://uqoca.sharepoint.com/sites/Projetdemmoire-NeSyHarmonisationSmantique/Documents%20partages/General/RLS/Articles/Extraction/200_Centelles_2025.pdf" TargetMode="External" Id="rId12" /><Relationship Type="http://schemas.openxmlformats.org/officeDocument/2006/relationships/hyperlink" Target="https://uqoca.sharepoint.com/sites/Projetdemmoire-NeSyHarmonisationSmantique/Documents%20partages/General/RLS/Articles/Extraction/211_Jearanaiwongkul_2025.pdf" TargetMode="External" Id="rId13" /><Relationship Type="http://schemas.openxmlformats.org/officeDocument/2006/relationships/hyperlink" Target="https://uqoca.sharepoint.com/sites/Projetdemmoire-NeSyHarmonisationSmantique/Documents%20partages/General/RLS/Articles/archive/263_Barlaug_2021.pdf" TargetMode="External" Id="rId14" /><Relationship Type="http://schemas.openxmlformats.org/officeDocument/2006/relationships/hyperlink" Target="https://uqoca.sharepoint.com/sites/Projetdemmoire-NeSyHarmonisationSmantique/Documents%20partages/General/RLS/Articles/Extraction/286_He_2021.pdf" TargetMode="External" Id="rId15" /><Relationship Type="http://schemas.openxmlformats.org/officeDocument/2006/relationships/hyperlink" Target="https://uqoca.sharepoint.com/sites/Projetdemmoire-NeSyHarmonisationSmantique/Documents%20partages/General/RLS/Articles/Extraction/311_Dhouib_2021.pdf" TargetMode="External" Id="rId16" /><Relationship Type="http://schemas.openxmlformats.org/officeDocument/2006/relationships/hyperlink" Target="https://uqoca.sharepoint.com/sites/Projetdemmoire-NeSyHarmonisationSmantique/Documents%20partages/General/RLS/Articles/Extraction/315_Wang_2022.pdf" TargetMode="External" Id="rId17" /><Relationship Type="http://schemas.openxmlformats.org/officeDocument/2006/relationships/hyperlink" Target="https://uqoca.sharepoint.com/sites/Projetdemmoire-NeSyHarmonisationSmantique/Documents%20partages/General/RLS/Articles/Extraction/330_Xiang_2021.pdf" TargetMode="External" Id="rId18" /><Relationship Type="http://schemas.openxmlformats.org/officeDocument/2006/relationships/hyperlink" Target="https://uqoca.sharepoint.com/sites/Projetdemmoire-NeSyHarmonisationSmantique/Documents%20partages/General/RLS/Articles/Extraction/379_Jiang_2022.pdf" TargetMode="External" Id="rId19" /><Relationship Type="http://schemas.openxmlformats.org/officeDocument/2006/relationships/hyperlink" Target="https://uqoca.sharepoint.com/sites/Projetdemmoire-NeSyHarmonisationSmantique/Documents%20partages/General/RLS/Articles/Extraction/455_Xue_2024.pdf" TargetMode="External" Id="rId20" /><Relationship Type="http://schemas.openxmlformats.org/officeDocument/2006/relationships/hyperlink" Target="https://uqoca.sharepoint.com/sites/Projetdemmoire-NeSyHarmonisationSmantique/Documents%20partages/General/RLS/Articles/Extraction/474_Zhu_2025.pdf" TargetMode="External" Id="rId21" /><Relationship Type="http://schemas.openxmlformats.org/officeDocument/2006/relationships/hyperlink" Target="https://uqoca.sharepoint.com/sites/Projetdemmoire-NeSyHarmonisationSmantique/Documents%20partages/General/RLS/Articles/Extraction/665_He_2023.pdf" TargetMode="External" Id="rId22" /><Relationship Type="http://schemas.openxmlformats.org/officeDocument/2006/relationships/hyperlink" Target="https://uqoca.sharepoint.com/sites/Projetdemmoire-NeSyHarmonisationSmantique/Documents%20partages/General/RLS/Articles/Extraction/673_Ji_2023.pdf" TargetMode="External" Id="rId23" /><Relationship Type="http://schemas.openxmlformats.org/officeDocument/2006/relationships/hyperlink" Target="https://uqoca.sharepoint.com/sites/Projetdemmoire-NeSyHarmonisationSmantique/Documents%20partages/General/RLS/Articles/Extraction/798_Carbonaro_2025.pdf" TargetMode="External" Id="rId24" /><Relationship Type="http://schemas.openxmlformats.org/officeDocument/2006/relationships/hyperlink" Target="https://uqoca.sharepoint.com/sites/Projetdemmoire-NeSyHarmonisationSmantique/Documents%20partages/General/RLS/Articles/Extraction/871_Li_2021.pdf" TargetMode="External" Id="rId25" /><Relationship Type="http://schemas.openxmlformats.org/officeDocument/2006/relationships/hyperlink" Target="https://uqoca.sharepoint.com/sites/Projetdemmoire-NeSyHarmonisationSmantique/Documents%20partages/General/RLS/Articles/Extraction/1170_Yang_2025.pdf" TargetMode="External" Id="rId26" /><Relationship Type="http://schemas.openxmlformats.org/officeDocument/2006/relationships/hyperlink" Target="https://uqoca.sharepoint.com/sites/Projetdemmoire-NeSyHarmonisationSmantique/Documents%20partages/General/RLS/Articles/Extraction/1889_Peng_2025.pdf" TargetMode="External" Id="rId27" /><Relationship Type="http://schemas.openxmlformats.org/officeDocument/2006/relationships/hyperlink" Target="https://uqoca.sharepoint.com/sites/Projetdemmoire-NeSyHarmonisationSmantique/Documents%20partages/General/RLS/Articles/Extraction/SV01_Chen_2021.pdf" TargetMode="External" Id="rId28" /><Relationship Type="http://schemas.openxmlformats.org/officeDocument/2006/relationships/hyperlink" Target="https://uqoca.sharepoint.com/sites/Projetdemmoire-NeSyHarmonisationSmantique/Documents%20partages/General/RLS/Articles/Extraction/BT01_Chen_2021.pdf" TargetMode="External" Id="rId29" /><Relationship Type="http://schemas.openxmlformats.org/officeDocument/2006/relationships/hyperlink" Target="https://uqoca.sharepoint.com/sites/Projetdemmoire-NeSyHarmonisationSmantique/Documents%20partages/General/RLS/Articles/Extraction/BT02_Racharak_2021.pdf" TargetMode="External" Id="rId30" /><Relationship Type="http://schemas.openxmlformats.org/officeDocument/2006/relationships/hyperlink" Target="https://uqoca.sharepoint.com/sites/Projetdemmoire-NeSyHarmonisationSmantique/Documents%20partages/General/RLS/Articles/Extraction/BT03_Qi_2021.pdf" TargetMode="External" Id="rId31" /><Relationship Type="http://schemas.openxmlformats.org/officeDocument/2006/relationships/hyperlink" Target="https://uqoca.sharepoint.com/sites/Projetdemmoire-NeSyHarmonisationSmantique/Documents%20partages/General/RLS/Articles/Extraction/BT06_Ji_2022.pdf" TargetMode="External" Id="rId32" /><Relationship Type="http://schemas.openxmlformats.org/officeDocument/2006/relationships/hyperlink" Target="https://uqoca.sharepoint.com/sites/Projetdemmoire-NeSyHarmonisationSmantique/Documents%20partages/General/RLS/Articles/Extraction/BT07_Zhu_2023.pdf" TargetMode="External" Id="rId33" /><Relationship Type="http://schemas.openxmlformats.org/officeDocument/2006/relationships/hyperlink" Target="https://uqoca.sharepoint.com/sites/Projetdemmoire-NeSyHarmonisationSmantique/Documents%20partages/General/RLS/Articles/Extraction/BT10_Jackermeier_2023.pdf" TargetMode="External" Id="rId34" /><Relationship Type="http://schemas.openxmlformats.org/officeDocument/2006/relationships/hyperlink" Target="https://uqoca.sharepoint.com/sites/Projetdemmoire-NeSyHarmonisationSmantique/Documents%20partages/General/RLS/Articles/Extraction/BT11_Li_2023.pdf" TargetMode="External" Id="rId35" /><Relationship Type="http://schemas.openxmlformats.org/officeDocument/2006/relationships/hyperlink" Target="https://uqoca.sharepoint.com/sites/Projetdemmoire-NeSyHarmonisationSmantique/Documents%20partages/General/RLS/Articles/Extraction/BT12_Li_2023.pdf" TargetMode="External" Id="rId36" /><Relationship Type="http://schemas.openxmlformats.org/officeDocument/2006/relationships/hyperlink" Target="https://uqoca.sharepoint.com/sites/Projetdemmoire-NeSyHarmonisationSmantique/Documents%20partages/General/RLS/Articles/Extraction/BT16_Xu_2024.pdf" TargetMode="External" Id="rId37" /><Relationship Type="http://schemas.openxmlformats.org/officeDocument/2006/relationships/hyperlink" Target="https://uqoca.sharepoint.com/sites/Projetdemmoire-NeSyHarmonisationSmantique/Documents%20partages/General/RLS/Articles/Extraction/BT24_Ciravegna_2023.pdf" TargetMode="External" Id="rId38" /></Relationships>
</file>

<file path=xl/worksheets/_rels/sheet3.xml.rels><Relationships xmlns="http://schemas.openxmlformats.org/package/2006/relationships"><Relationship Type="http://schemas.openxmlformats.org/officeDocument/2006/relationships/hyperlink" Target="https://uqoca.sharepoint.com/sites/Projetdemmoire-NeSyHarmonisationSmantique/Documents%20partages/General/RLS/Articles/Screening_2_excluded/082_Sun_2020.pdf" TargetMode="External" Id="rId1" /><Relationship Type="http://schemas.openxmlformats.org/officeDocument/2006/relationships/hyperlink" Target="https://uqoca.sharepoint.com/sites/Projetdemmoire-NeSyHarmonisationSmantique/Documents%20partages/General/RLS/Articles/Screening_2_excluded/115_Mehboob_2024.pdf" TargetMode="External" Id="rId2" /><Relationship Type="http://schemas.openxmlformats.org/officeDocument/2006/relationships/hyperlink" Target="https://uqoca.sharepoint.com/sites/Projetdemmoire-NeSyHarmonisationSmantique/Documents%20partages/General/RLS/Articles/archive/786_Nilsson_2024.pdf" TargetMode="External" Id="rId3" /><Relationship Type="http://schemas.openxmlformats.org/officeDocument/2006/relationships/hyperlink" Target="https://uqoca.sharepoint.com/sites/Projetdemmoire-NeSyHarmonisationSmantique/Documents%20partages/General/RLS/Articles/Screening_2_excluded/971_Calancea_2025.pdf" TargetMode="External" Id="rId4" /><Relationship Type="http://schemas.openxmlformats.org/officeDocument/2006/relationships/hyperlink" Target="https://doi.org/10.1007/s10462-023-10448-w" TargetMode="External" Id="rId5" /><Relationship Type="http://schemas.openxmlformats.org/officeDocument/2006/relationships/hyperlink" Target="https://doi.org/10.1093/nsr/nwac035" TargetMode="External" Id="rId6" /><Relationship Type="http://schemas.openxmlformats.org/officeDocument/2006/relationships/hyperlink" Target="https://uqoca.sharepoint.com/sites/Projetdemmoire-NeSyHarmonisationSmantique/Documents%20partages/General/RLS/Articles/Screening_2_excluded/BT13_He_2022.pdf" TargetMode="External" Id="rId7" /><Relationship Type="http://schemas.openxmlformats.org/officeDocument/2006/relationships/hyperlink" Target="https://doi.org/10.1093/nsr/nwac035" TargetMode="External" Id="rId8" /><Relationship Type="http://schemas.openxmlformats.org/officeDocument/2006/relationships/hyperlink" Target="https://uqoca.sharepoint.com/sites/Projetdemmoire-NeSyHarmonisationSmantique/Documents%20partages/General/RLS/Articles/Screening_2_excluded/BT26_Zhapa-Camacho_2023.pdf" TargetMode="External" Id="rId9" /><Relationship Type="http://schemas.openxmlformats.org/officeDocument/2006/relationships/hyperlink" Target="https://uqoca.sharepoint.com/sites/Projetdemmoire-NeSyHarmonisationSmantique/Documents%20partages/General/RLS/Articles/Screening_2_excluded/BT27_Mileo_2025.pdf" TargetMode="External" Id="rId10" /></Relationships>
</file>

<file path=xl/worksheets/_rels/sheet4.xml.rels><Relationships xmlns="http://schemas.openxmlformats.org/package/2006/relationships"><Relationship Type="http://schemas.openxmlformats.org/officeDocument/2006/relationships/hyperlink" Target="https://uqoca.sharepoint.com/sites/Projetdemmoire-NeSyHarmonisationSmantique/Documents%20partages/General/RLS/Articles/Screening_2_I4_strict/026_Martin_2025.pdf" TargetMode="External" Id="rId1" /><Relationship Type="http://schemas.openxmlformats.org/officeDocument/2006/relationships/hyperlink" Target="https://uqoca.sharepoint.com/sites/Projetdemmoire-NeSyHarmonisationSmantique/Documents%20partages/General/RLS/Articles/Screening_2_I4_strict/055_Aasman_2024.pdf" TargetMode="External" Id="rId2" /><Relationship Type="http://schemas.openxmlformats.org/officeDocument/2006/relationships/hyperlink" Target="https://uqoca.sharepoint.com/sites/Projetdemmoire-NeSyHarmonisationSmantique/Documents%20partages/General/RLS/Articles/Screening_2_I4_strict/066_Ma_2022.pdf" TargetMode="External" Id="rId3" /><Relationship Type="http://schemas.openxmlformats.org/officeDocument/2006/relationships/hyperlink" Target="https://uqoca.sharepoint.com/sites/Projetdemmoire-NeSyHarmonisationSmantique/Documents%20partages/General/RLS/Articles/Screening_2_I4_strict/083_Svab-Zamazal_2024.pdf" TargetMode="External" Id="rId4" /><Relationship Type="http://schemas.openxmlformats.org/officeDocument/2006/relationships/hyperlink" Target="https://uqoca.sharepoint.com/sites/Projetdemmoire-NeSyHarmonisationSmantique/Documents%20partages/General/RLS/Articles/Screening_2_I4_strict/113_Totoian_2024.pdf" TargetMode="External" Id="rId5" /><Relationship Type="http://schemas.openxmlformats.org/officeDocument/2006/relationships/hyperlink" Target="https://uqoca.sharepoint.com/sites/Projetdemmoire-NeSyHarmonisationSmantique/Documents%20partages/General/RLS/Articles/Screening_2_I4_strict/118_Efeoglu_2024.pdf" TargetMode="External" Id="rId6" /><Relationship Type="http://schemas.openxmlformats.org/officeDocument/2006/relationships/hyperlink" Target="https://uqoca.sharepoint.com/sites/Projetdemmoire-NeSyHarmonisationSmantique/Documents%20partages/General/RLS/Articles/Screening_2_I4_strict/133_Wang_2020.pdf" TargetMode="External" Id="rId7" /><Relationship Type="http://schemas.openxmlformats.org/officeDocument/2006/relationships/hyperlink" Target="https://uqoca.sharepoint.com/sites/Projetdemmoire-NeSyHarmonisationSmantique/Documents%20partages/General/RLS/Articles/Screening_2_I4_strict/136_Zhao_2023.pdf" TargetMode="External" Id="rId8" /><Relationship Type="http://schemas.openxmlformats.org/officeDocument/2006/relationships/hyperlink" Target="https://uqoca.sharepoint.com/sites/Projetdemmoire-NeSyHarmonisationSmantique/Documents%20partages/General/RLS/Articles/Screening_2_I4_strict/138_Zhang_2023.pdf" TargetMode="External" Id="rId9" /><Relationship Type="http://schemas.openxmlformats.org/officeDocument/2006/relationships/hyperlink" Target="https://uqoca.sharepoint.com/sites/Projetdemmoire-NeSyHarmonisationSmantique/Documents%20partages/General/RLS/Articles/Screening_2_I4_strict/143_Teymurova_2024.pdf" TargetMode="External" Id="rId10" /><Relationship Type="http://schemas.openxmlformats.org/officeDocument/2006/relationships/hyperlink" Target="https://uqoca.sharepoint.com/sites/Projetdemmoire-NeSyHarmonisationSmantique/Documents%20partages/General/RLS/Articles/Screening_2_I4_strict/159_Yamamoto_2025.pdf" TargetMode="External" Id="rId11" /><Relationship Type="http://schemas.openxmlformats.org/officeDocument/2006/relationships/hyperlink" Target="https://uqoca.sharepoint.com/sites/Projetdemmoire-NeSyHarmonisationSmantique/Documents%20partages/General/RLS/Articles/Screening_2_I4_strict/175_Amir_2023.pdf" TargetMode="External" Id="rId12" /><Relationship Type="http://schemas.openxmlformats.org/officeDocument/2006/relationships/hyperlink" Target="https://uqoca.sharepoint.com/sites/Projetdemmoire-NeSyHarmonisationSmantique/Documents%20partages/General/RLS/Articles/Screening_2_I4_strict/181_Yang_2024.pdf" TargetMode="External" Id="rId13" /><Relationship Type="http://schemas.openxmlformats.org/officeDocument/2006/relationships/hyperlink" Target="https://uqoca.sharepoint.com/sites/Projetdemmoire-NeSyHarmonisationSmantique/Documents%20partages/General/RLS/Articles/Screening_2_I4_strict/183_Koutras_2020.pdf" TargetMode="External" Id="rId14" /><Relationship Type="http://schemas.openxmlformats.org/officeDocument/2006/relationships/hyperlink" Target="https://uqoca.sharepoint.com/sites/Projetdemmoire-NeSyHarmonisationSmantique/Documents%20partages/General/RLS/Articles/Screening_2_I4_strict/186_Xin_2022.pdf" TargetMode="External" Id="rId15" /><Relationship Type="http://schemas.openxmlformats.org/officeDocument/2006/relationships/hyperlink" Target="https://uqoca.sharepoint.com/sites/Projetdemmoire-NeSyHarmonisationSmantique/Documents%20partages/General/RLS/Articles/Screening_2_I4_strict/188_Song_2024.pdf" TargetMode="External" Id="rId16" /><Relationship Type="http://schemas.openxmlformats.org/officeDocument/2006/relationships/hyperlink" Target="https://uqoca.sharepoint.com/sites/Projetdemmoire-NeSyHarmonisationSmantique/Documents%20partages/General/RLS/Articles/Screening_2_I4_strict/199_Snijder_2024.pdf" TargetMode="External" Id="rId17" /><Relationship Type="http://schemas.openxmlformats.org/officeDocument/2006/relationships/hyperlink" Target="https://uqoca.sharepoint.com/sites/Projetdemmoire-NeSyHarmonisationSmantique/Documents%20partages/General/RLS/Articles/Screening_2_I4_strict/202_Qu_2025.pdf" TargetMode="External" Id="rId18" /><Relationship Type="http://schemas.openxmlformats.org/officeDocument/2006/relationships/hyperlink" Target="https://uqoca.sharepoint.com/sites/Projetdemmoire-NeSyHarmonisationSmantique/Documents%20partages/General/RLS/Articles/Screening_2_I4_strict/208_Hattasch_2022.pdf" TargetMode="External" Id="rId19" /><Relationship Type="http://schemas.openxmlformats.org/officeDocument/2006/relationships/hyperlink" Target="https://uqoca.sharepoint.com/sites/Projetdemmoire-NeSyHarmonisationSmantique/Documents%20partages/General/RLS/Articles/Screening_2_I4_strict/213_Ai_2025.pdf" TargetMode="External" Id="rId20" /><Relationship Type="http://schemas.openxmlformats.org/officeDocument/2006/relationships/hyperlink" Target="https://uqoca.sharepoint.com/sites/Projetdemmoire-NeSyHarmonisationSmantique/Documents%20partages/General/RLS/Articles/Screening_2_I4_strict/216_Tang_2023.pdf" TargetMode="External" Id="rId21" /><Relationship Type="http://schemas.openxmlformats.org/officeDocument/2006/relationships/hyperlink" Target="https://uqoca.sharepoint.com/sites/Projetdemmoire-NeSyHarmonisationSmantique/Documents%20partages/General/RLS/Articles/Screening_2_I4_strict/217_Cappuzzo_2020.pdf" TargetMode="External" Id="rId22" /><Relationship Type="http://schemas.openxmlformats.org/officeDocument/2006/relationships/hyperlink" Target="https://uqoca.sharepoint.com/sites/Projetdemmoire-NeSyHarmonisationSmantique/Documents%20partages/General/RLS/Articles/Screening_2_I4_strict/219_Du_2024.pdf" TargetMode="External" Id="rId23" /><Relationship Type="http://schemas.openxmlformats.org/officeDocument/2006/relationships/hyperlink" Target="https://uqoca.sharepoint.com/sites/Projetdemmoire-NeSyHarmonisationSmantique/Documents%20partages/General/RLS/Articles/Screening_2_I4_strict/223_Khalov_2025.pdf" TargetMode="External" Id="rId24" /><Relationship Type="http://schemas.openxmlformats.org/officeDocument/2006/relationships/hyperlink" Target="https://uqoca.sharepoint.com/sites/Projetdemmoire-NeSyHarmonisationSmantique/Documents%20partages/General/RLS/Articles/Screening_2_I4_strict/226_Jiang_2021.pdf" TargetMode="External" Id="rId25" /><Relationship Type="http://schemas.openxmlformats.org/officeDocument/2006/relationships/hyperlink" Target="https://uqoca.sharepoint.com/sites/Projetdemmoire-NeSyHarmonisationSmantique/Documents%20partages/General/RLS/Articles/Screening_2_I4_strict/227_Hao_2021.pdf" TargetMode="External" Id="rId26" /><Relationship Type="http://schemas.openxmlformats.org/officeDocument/2006/relationships/hyperlink" Target="https://uqoca.sharepoint.com/sites/Projetdemmoire-NeSyHarmonisationSmantique/Documents%20partages/General/RLS/Articles/Screening_2_I4_strict/233_Hertling_2023.pdf" TargetMode="External" Id="rId27" /><Relationship Type="http://schemas.openxmlformats.org/officeDocument/2006/relationships/hyperlink" Target="https://uqoca.sharepoint.com/sites/Projetdemmoire-NeSyHarmonisationSmantique/Documents%20partages/General/RLS/Articles/Screening_2_I4_strict/242_Wang_2025.pdf" TargetMode="External" Id="rId28" /><Relationship Type="http://schemas.openxmlformats.org/officeDocument/2006/relationships/hyperlink" Target="https://uqoca.sharepoint.com/sites/Projetdemmoire-NeSyHarmonisationSmantique/Documents%20partages/General/RLS/Articles/Screening_2_I4_strict/246_Yang_2025.pdf" TargetMode="External" Id="rId29" /><Relationship Type="http://schemas.openxmlformats.org/officeDocument/2006/relationships/hyperlink" Target="https://uqoca.sharepoint.com/sites/Projetdemmoire-NeSyHarmonisationSmantique/Documents%20partages/General/RLS/Articles/Screening_2_I4_strict/247_Dutta_2021.pdf" TargetMode="External" Id="rId30" /><Relationship Type="http://schemas.openxmlformats.org/officeDocument/2006/relationships/hyperlink" Target="https://uqoca.sharepoint.com/sites/Projetdemmoire-NeSyHarmonisationSmantique/Documents%20partages/General/RLS/Articles/Screening_2_I4_strict/249_Norouzi_2023.pdf" TargetMode="External" Id="rId31" /><Relationship Type="http://schemas.openxmlformats.org/officeDocument/2006/relationships/hyperlink" Target="https://uqoca.sharepoint.com/sites/Projetdemmoire-NeSyHarmonisationSmantique/Documents%20partages/General/RLS/Articles/Screening_2_I4_strict/253_Shieh_2021.pdf" TargetMode="External" Id="rId32" /><Relationship Type="http://schemas.openxmlformats.org/officeDocument/2006/relationships/hyperlink" Target="https://uqoca.sharepoint.com/sites/Projetdemmoire-NeSyHarmonisationSmantique/Documents%20partages/General/RLS/Articles/Screening_2_I4_strict/255_Li_2020.pdf" TargetMode="External" Id="rId33" /><Relationship Type="http://schemas.openxmlformats.org/officeDocument/2006/relationships/hyperlink" Target="https://uqoca.sharepoint.com/sites/Projetdemmoire-NeSyHarmonisationSmantique/Documents%20partages/General/RLS/Articles/Screening_2_I4_strict/261_Schneider_2023.pdf" TargetMode="External" Id="rId34" /><Relationship Type="http://schemas.openxmlformats.org/officeDocument/2006/relationships/hyperlink" Target="https://uqoca.sharepoint.com/sites/Projetdemmoire-NeSyHarmonisationSmantique/Documents%20partages/General/RLS/Articles/Screening_2_I4_strict/269_Yujia_2024.pdf" TargetMode="External" Id="rId35" /><Relationship Type="http://schemas.openxmlformats.org/officeDocument/2006/relationships/hyperlink" Target="https://uqoca.sharepoint.com/sites/Projetdemmoire-NeSyHarmonisationSmantique/Documents%20partages/General/RLS/Articles/Screening_2_I4_strict/275_Ernst_2023.pdf" TargetMode="External" Id="rId36" /><Relationship Type="http://schemas.openxmlformats.org/officeDocument/2006/relationships/hyperlink" Target="https://uqoca.sharepoint.com/sites/Projetdemmoire-NeSyHarmonisationSmantique/Documents%20partages/General/RLS/Articles/Screening_2_I4_strict/277_Sakor_2025.pdf" TargetMode="External" Id="rId37" /><Relationship Type="http://schemas.openxmlformats.org/officeDocument/2006/relationships/hyperlink" Target="https://uqoca.sharepoint.com/sites/Projetdemmoire-NeSyHarmonisationSmantique/Documents%20partages/General/RLS/Articles/Screening_2_I4_strict/279_Shraga_2020.pdf" TargetMode="External" Id="rId38" /><Relationship Type="http://schemas.openxmlformats.org/officeDocument/2006/relationships/hyperlink" Target="https://uqoca.sharepoint.com/sites/Projetdemmoire-NeSyHarmonisationSmantique/Documents%20partages/General/RLS/Articles/Screening_2_I4_strict/280_Wallace_2024.pdf" TargetMode="External" Id="rId39" /><Relationship Type="http://schemas.openxmlformats.org/officeDocument/2006/relationships/hyperlink" Target="https://uqoca.sharepoint.com/sites/Projetdemmoire-NeSyHarmonisationSmantique/Documents%20partages/General/RLS/Articles/Screening_2_I4_strict/281_Novoa_2025.pdf" TargetMode="External" Id="rId40" /><Relationship Type="http://schemas.openxmlformats.org/officeDocument/2006/relationships/hyperlink" Target="https://uqoca.sharepoint.com/sites/Projetdemmoire-NeSyHarmonisationSmantique/Documents%20partages/General/RLS/Articles/Screening_2_I4_strict/282_Lushnei_2025.pdf" TargetMode="External" Id="rId41" /><Relationship Type="http://schemas.openxmlformats.org/officeDocument/2006/relationships/hyperlink" Target="https://uqoca.sharepoint.com/sites/Projetdemmoire-NeSyHarmonisationSmantique/Documents%20partages/General/RLS/Articles/Screening_2_I4_strict/288_Liu_2024.pdf" TargetMode="External" Id="rId42" /><Relationship Type="http://schemas.openxmlformats.org/officeDocument/2006/relationships/hyperlink" Target="https://uqoca.sharepoint.com/sites/Projetdemmoire-NeSyHarmonisationSmantique/Documents%20partages/General/RLS/Articles/Screening_2_I4_strict/291_Xi_2023.pdf" TargetMode="External" Id="rId43" /><Relationship Type="http://schemas.openxmlformats.org/officeDocument/2006/relationships/hyperlink" Target="https://uqoca.sharepoint.com/sites/Projetdemmoire-NeSyHarmonisationSmantique/Documents%20partages/General/RLS/Articles/Screening_2_I4_strict/292_Giglou_2025.pdf" TargetMode="External" Id="rId44" /><Relationship Type="http://schemas.openxmlformats.org/officeDocument/2006/relationships/hyperlink" Target="https://uqoca.sharepoint.com/sites/Projetdemmoire-NeSyHarmonisationSmantique/Documents%20partages/General/RLS/Articles/Screening_2_I4_strict/293_Yanan_2025.pdf" TargetMode="External" Id="rId45" /><Relationship Type="http://schemas.openxmlformats.org/officeDocument/2006/relationships/hyperlink" Target="https://uqoca.sharepoint.com/sites/Projetdemmoire-NeSyHarmonisationSmantique/Documents%20partages/General/RLS/Articles/Screening_2_I4_strict/294_Bai_2025.pdf" TargetMode="External" Id="rId46" /><Relationship Type="http://schemas.openxmlformats.org/officeDocument/2006/relationships/hyperlink" Target="https://uqoca.sharepoint.com/sites/Projetdemmoire-NeSyHarmonisationSmantique/Documents%20partages/General/RLS/Articles/Screening_2_I4_strict/296_Oulefki_2025.pdf" TargetMode="External" Id="rId47" /><Relationship Type="http://schemas.openxmlformats.org/officeDocument/2006/relationships/hyperlink" Target="https://uqoca.sharepoint.com/sites/Projetdemmoire-NeSyHarmonisationSmantique/Documents%20partages/General/RLS/Articles/Screening_2_I4_strict/299_Tong_2022.pdf" TargetMode="External" Id="rId48" /><Relationship Type="http://schemas.openxmlformats.org/officeDocument/2006/relationships/hyperlink" Target="https://uqoca.sharepoint.com/sites/Projetdemmoire-NeSyHarmonisationSmantique/Documents%20partages/General/RLS/Articles/Screening_2_I4_strict/302_Satti_2022.pdf" TargetMode="External" Id="rId49" /><Relationship Type="http://schemas.openxmlformats.org/officeDocument/2006/relationships/hyperlink" Target="https://uqoca.sharepoint.com/sites/Projetdemmoire-NeSyHarmonisationSmantique/Documents%20partages/General/RLS/Articles/Screening_2_I4_strict/312_Chakrabarti_2022.pdf" TargetMode="External" Id="rId50" /><Relationship Type="http://schemas.openxmlformats.org/officeDocument/2006/relationships/hyperlink" Target="https://uqoca.sharepoint.com/sites/Projetdemmoire-NeSyHarmonisationSmantique/Documents%20partages/General/RLS/Articles/Screening_2_I4_strict/314_Ma_2025.pdf" TargetMode="External" Id="rId51" /><Relationship Type="http://schemas.openxmlformats.org/officeDocument/2006/relationships/hyperlink" Target="https://uqoca.sharepoint.com/sites/Projetdemmoire-NeSyHarmonisationSmantique/Documents%20partages/General/RLS/Articles/Screening_2_I4_strict/317_Shraga_2022.pdf" TargetMode="External" Id="rId52" /><Relationship Type="http://schemas.openxmlformats.org/officeDocument/2006/relationships/hyperlink" Target="https://uqoca.sharepoint.com/sites/Projetdemmoire-NeSyHarmonisationSmantique/Documents%20partages/General/RLS/Articles/Screening_2_I4_strict/318_Liu_2025.pdf" TargetMode="External" Id="rId53" /><Relationship Type="http://schemas.openxmlformats.org/officeDocument/2006/relationships/hyperlink" Target="https://uqoca.sharepoint.com/sites/Projetdemmoire-NeSyHarmonisationSmantique/Documents%20partages/General/RLS/Articles/Screening_2_I4_strict/319_Liu_2025.pdf" TargetMode="External" Id="rId54" /><Relationship Type="http://schemas.openxmlformats.org/officeDocument/2006/relationships/hyperlink" Target="https://uqoca.sharepoint.com/sites/Projetdemmoire-NeSyHarmonisationSmantique/Documents%20partages/General/RLS/Articles/Screening_2_I4_strict/320_Munne_2020.pdf" TargetMode="External" Id="rId55" /><Relationship Type="http://schemas.openxmlformats.org/officeDocument/2006/relationships/hyperlink" Target="https://uqoca.sharepoint.com/sites/Projetdemmoire-NeSyHarmonisationSmantique/Documents%20partages/General/RLS/Articles/Screening_2_I4_strict/322_Li_2025.pdf" TargetMode="External" Id="rId56" /><Relationship Type="http://schemas.openxmlformats.org/officeDocument/2006/relationships/hyperlink" Target="https://uqoca.sharepoint.com/sites/Projetdemmoire-NeSyHarmonisationSmantique/Documents%20partages/General/RLS/Articles/Screening_2_I4_strict/326_Xiong_2025.pdf" TargetMode="External" Id="rId57" /><Relationship Type="http://schemas.openxmlformats.org/officeDocument/2006/relationships/hyperlink" Target="https://uqoca.sharepoint.com/sites/Projetdemmoire-NeSyHarmonisationSmantique/Documents%20partages/General/RLS/Articles/Screening_2_I4_strict/335_Sakor_2025.pdf" TargetMode="External" Id="rId58" /><Relationship Type="http://schemas.openxmlformats.org/officeDocument/2006/relationships/hyperlink" Target="https://uqoca.sharepoint.com/sites/Projetdemmoire-NeSyHarmonisationSmantique/Documents%20partages/General/RLS/Articles/Screening_2_I4_strict/336_Mani_2021.pdf" TargetMode="External" Id="rId59" /><Relationship Type="http://schemas.openxmlformats.org/officeDocument/2006/relationships/hyperlink" Target="https://uqoca.sharepoint.com/sites/Projetdemmoire-NeSyHarmonisationSmantique/Documents%20partages/General/RLS/Articles/Screening_2_I4_strict/340_Li_2023.pdf" TargetMode="External" Id="rId60" /><Relationship Type="http://schemas.openxmlformats.org/officeDocument/2006/relationships/hyperlink" Target="https://uqoca.sharepoint.com/sites/Projetdemmoire-NeSyHarmonisationSmantique/Documents%20partages/General/RLS/Articles/Screening_2_I4_strict/341_Haruki_2025.pdf" TargetMode="External" Id="rId61" /><Relationship Type="http://schemas.openxmlformats.org/officeDocument/2006/relationships/hyperlink" Target="https://uqoca.sharepoint.com/sites/Projetdemmoire-NeSyHarmonisationSmantique/Documents%20partages/General/RLS/Articles/Screening_2_I4_strict/349_Kiourtis_2020.pdf" TargetMode="External" Id="rId62" /><Relationship Type="http://schemas.openxmlformats.org/officeDocument/2006/relationships/hyperlink" Target="https://uqoca.sharepoint.com/sites/Projetdemmoire-NeSyHarmonisationSmantique/Documents%20partages/General/RLS/Articles/Screening_2_I4_strict/353_Song_2025.pdf" TargetMode="External" Id="rId63" /><Relationship Type="http://schemas.openxmlformats.org/officeDocument/2006/relationships/hyperlink" Target="https://uqoca.sharepoint.com/sites/Projetdemmoire-NeSyHarmonisationSmantique/Documents%20partages/General/RLS/Articles/Screening_2_I4_strict/356_Amini_2024.pdf" TargetMode="External" Id="rId64" /><Relationship Type="http://schemas.openxmlformats.org/officeDocument/2006/relationships/hyperlink" Target="https://uqoca.sharepoint.com/sites/Projetdemmoire-NeSyHarmonisationSmantique/Documents%20partages/General/RLS/Articles/Screening_2_I4_strict/357_Gao_2022.pdf" TargetMode="External" Id="rId65" /><Relationship Type="http://schemas.openxmlformats.org/officeDocument/2006/relationships/hyperlink" Target="https://uqoca.sharepoint.com/sites/Projetdemmoire-NeSyHarmonisationSmantique/Documents%20partages/General/RLS/Articles/Screening_2_I4_strict/360_Zhu_2023.pdf" TargetMode="External" Id="rId66" /><Relationship Type="http://schemas.openxmlformats.org/officeDocument/2006/relationships/hyperlink" Target="https://uqoca.sharepoint.com/sites/Projetdemmoire-NeSyHarmonisationSmantique/Documents%20partages/General/RLS/Articles/Screening_2_I4_strict/363_Wu_2025.pdf" TargetMode="External" Id="rId67" /><Relationship Type="http://schemas.openxmlformats.org/officeDocument/2006/relationships/hyperlink" Target="https://uqoca.sharepoint.com/sites/Projetdemmoire-NeSyHarmonisationSmantique/Documents%20partages/General/RLS/Articles/Screening_2_I4_strict/365_Li_2021.pdf" TargetMode="External" Id="rId68" /><Relationship Type="http://schemas.openxmlformats.org/officeDocument/2006/relationships/hyperlink" Target="https://uqoca.sharepoint.com/sites/Projetdemmoire-NeSyHarmonisationSmantique/Documents%20partages/General/RLS/Articles/Screening_2_I4_strict/369_Gottfried_2025.pdf" TargetMode="External" Id="rId69" /><Relationship Type="http://schemas.openxmlformats.org/officeDocument/2006/relationships/hyperlink" Target="https://uqoca.sharepoint.com/sites/Projetdemmoire-NeSyHarmonisationSmantique/Documents%20partages/General/RLS/Articles/Screening_2_I4_strict/370_Mao_2024.pdf" TargetMode="External" Id="rId70" /><Relationship Type="http://schemas.openxmlformats.org/officeDocument/2006/relationships/hyperlink" Target="https://uqoca.sharepoint.com/sites/Projetdemmoire-NeSyHarmonisationSmantique/Documents%20partages/General/RLS/Articles/Screening_2_I4_strict/371_Jin_2021.pdf" TargetMode="External" Id="rId71" /><Relationship Type="http://schemas.openxmlformats.org/officeDocument/2006/relationships/hyperlink" Target="https://uqoca.sharepoint.com/sites/Projetdemmoire-NeSyHarmonisationSmantique/Documents%20partages/General/RLS/Articles/Screening_2_I4_strict/384_Huang_2020.pdf" TargetMode="External" Id="rId72" /><Relationship Type="http://schemas.openxmlformats.org/officeDocument/2006/relationships/hyperlink" Target="https://uqoca.sharepoint.com/sites/Projetdemmoire-NeSyHarmonisationSmantique/Documents%20partages/General/RLS/Articles/Screening_2_I4_strict/385_Mahmoud_2020.pdf" TargetMode="External" Id="rId73" /><Relationship Type="http://schemas.openxmlformats.org/officeDocument/2006/relationships/hyperlink" Target="https://uqoca.sharepoint.com/sites/Projetdemmoire-NeSyHarmonisationSmantique/Documents%20partages/General/RLS/Articles/Screening_2_I4_strict/391_Chen_2024.pdf" TargetMode="External" Id="rId74" /><Relationship Type="http://schemas.openxmlformats.org/officeDocument/2006/relationships/hyperlink" Target="https://uqoca.sharepoint.com/sites/Projetdemmoire-NeSyHarmonisationSmantique/Documents%20partages/General/RLS/Articles/Screening_2_I4_strict/395_Hapich_2024.pdf" TargetMode="External" Id="rId75" /><Relationship Type="http://schemas.openxmlformats.org/officeDocument/2006/relationships/hyperlink" Target="https://uqoca.sharepoint.com/sites/Projetdemmoire-NeSyHarmonisationSmantique/Documents%20partages/General/RLS/Articles/Screening_2_I4_strict/398_Paradinha_2025.pdf" TargetMode="External" Id="rId76" /><Relationship Type="http://schemas.openxmlformats.org/officeDocument/2006/relationships/hyperlink" Target="https://uqoca.sharepoint.com/sites/Projetdemmoire-NeSyHarmonisationSmantique/Documents%20partages/General/RLS/Articles/Screening_2_I4_strict/408_Lin_2023.pdf" TargetMode="External" Id="rId77" /><Relationship Type="http://schemas.openxmlformats.org/officeDocument/2006/relationships/hyperlink" Target="https://uqoca.sharepoint.com/sites/Projetdemmoire-NeSyHarmonisationSmantique/Documents%20partages/General/RLS/Articles/Screening_2_I4_strict/414_Sousa_2023.pdf" TargetMode="External" Id="rId78" /><Relationship Type="http://schemas.openxmlformats.org/officeDocument/2006/relationships/hyperlink" Target="https://uqoca.sharepoint.com/sites/Projetdemmoire-NeSyHarmonisationSmantique/Documents%20partages/General/RLS/Articles/Screening_2_I4_strict/416_Silva_2025.pdf" TargetMode="External" Id="rId79" /><Relationship Type="http://schemas.openxmlformats.org/officeDocument/2006/relationships/hyperlink" Target="https://uqoca.sharepoint.com/sites/Projetdemmoire-NeSyHarmonisationSmantique/Documents%20partages/General/RLS/Articles/Screening_2_I4_strict/421_Pezoulas_2021.pdf" TargetMode="External" Id="rId80" /><Relationship Type="http://schemas.openxmlformats.org/officeDocument/2006/relationships/hyperlink" Target="https://uqoca.sharepoint.com/sites/Projetdemmoire-NeSyHarmonisationSmantique/Documents%20partages/General/RLS/Articles/Screening_2_I4_strict/430_Fathallah_2025.pdf" TargetMode="External" Id="rId81" /><Relationship Type="http://schemas.openxmlformats.org/officeDocument/2006/relationships/hyperlink" Target="https://uqoca.sharepoint.com/sites/Projetdemmoire-NeSyHarmonisationSmantique/Documents%20partages/General/RLS/Articles/Screening_2_I4_strict/443_Huang_2025.pdf" TargetMode="External" Id="rId82" /><Relationship Type="http://schemas.openxmlformats.org/officeDocument/2006/relationships/hyperlink" Target="https://uqoca.sharepoint.com/sites/Projetdemmoire-NeSyHarmonisationSmantique/Documents%20partages/General/RLS/Articles/Screening_2_I4_strict/446_Fang_2023.pdf" TargetMode="External" Id="rId83" /><Relationship Type="http://schemas.openxmlformats.org/officeDocument/2006/relationships/hyperlink" Target="https://uqoca.sharepoint.com/sites/Projetdemmoire-NeSyHarmonisationSmantique/Documents%20partages/General/RLS/Articles/Screening_2_I4_strict/451_Chen_2023.pdf" TargetMode="External" Id="rId84" /><Relationship Type="http://schemas.openxmlformats.org/officeDocument/2006/relationships/hyperlink" Target="https://uqoca.sharepoint.com/sites/Projetdemmoire-NeSyHarmonisationSmantique/Documents%20partages/General/RLS/Articles/Screening_2_I4_strict/452_Zhou_2024.pdf" TargetMode="External" Id="rId85" /><Relationship Type="http://schemas.openxmlformats.org/officeDocument/2006/relationships/hyperlink" Target="https://uqoca.sharepoint.com/sites/Projetdemmoire-NeSyHarmonisationSmantique/Documents%20partages/General/RLS/Articles/Screening_2_I4_strict/453_Li_2023.pdf" TargetMode="External" Id="rId86" /><Relationship Type="http://schemas.openxmlformats.org/officeDocument/2006/relationships/hyperlink" Target="https://uqoca.sharepoint.com/sites/Projetdemmoire-NeSyHarmonisationSmantique/Documents%20partages/General/RLS/Articles/Screening_2_I4_strict/454_Seedat_2024.pdf" TargetMode="External" Id="rId87" /><Relationship Type="http://schemas.openxmlformats.org/officeDocument/2006/relationships/hyperlink" Target="https://uqoca.sharepoint.com/sites/Projetdemmoire-NeSyHarmonisationSmantique/Documents%20partages/General/RLS/Articles/Screening_2_I4_strict/471_Gungor_2025.pdf" TargetMode="External" Id="rId88" /><Relationship Type="http://schemas.openxmlformats.org/officeDocument/2006/relationships/hyperlink" Target="https://uqoca.sharepoint.com/sites/Projetdemmoire-NeSyHarmonisationSmantique/Documents%20partages/General/RLS/Articles/Screening_2_I4_strict/473_Kired_2024.pdf" TargetMode="External" Id="rId89" /><Relationship Type="http://schemas.openxmlformats.org/officeDocument/2006/relationships/hyperlink" Target="https://uqoca.sharepoint.com/sites/Projetdemmoire-NeSyHarmonisationSmantique/Documents%20partages/General/RLS/Articles/Screening_2_I4_strict/479_Benjira_2025.pdf" TargetMode="External" Id="rId90" /><Relationship Type="http://schemas.openxmlformats.org/officeDocument/2006/relationships/hyperlink" Target="https://uqoca.sharepoint.com/sites/Projetdemmoire-NeSyHarmonisationSmantique/Documents%20partages/General/RLS/Articles/Screening_2_I4_strict/482_Tu_2023.pdf" TargetMode="External" Id="rId91" /><Relationship Type="http://schemas.openxmlformats.org/officeDocument/2006/relationships/hyperlink" Target="https://uqoca.sharepoint.com/sites/Projetdemmoire-NeSyHarmonisationSmantique/Documents%20partages/General/RLS/Articles/Screening_2_I4_strict/483_Liu_2024.pdf" TargetMode="External" Id="rId92" /><Relationship Type="http://schemas.openxmlformats.org/officeDocument/2006/relationships/hyperlink" Target="https://uqoca.sharepoint.com/sites/Projetdemmoire-NeSyHarmonisationSmantique/Documents%20partages/General/RLS/Articles/Screening_2_I4_strict/485_Gupta_2025.pdf" TargetMode="External" Id="rId93" /><Relationship Type="http://schemas.openxmlformats.org/officeDocument/2006/relationships/hyperlink" Target="https://uqoca.sharepoint.com/sites/Projetdemmoire-NeSyHarmonisationSmantique/Documents%20partages/General/RLS/Articles/Screening_2_I4_strict/489_Zhang_2021.pdf" TargetMode="External" Id="rId94" /><Relationship Type="http://schemas.openxmlformats.org/officeDocument/2006/relationships/hyperlink" Target="https://uqoca.sharepoint.com/sites/Projetdemmoire-NeSyHarmonisationSmantique/Documents%20partages/General/RLS/Articles/Screening_2_I4_strict/493_Wang_2025.pdf" TargetMode="External" Id="rId95" /><Relationship Type="http://schemas.openxmlformats.org/officeDocument/2006/relationships/hyperlink" Target="https://uqoca.sharepoint.com/sites/Projetdemmoire-NeSyHarmonisationSmantique/Documents%20partages/General/RLS/Articles/Screening_2_I4_strict/495_Yu_2022.pdf" TargetMode="External" Id="rId96" /><Relationship Type="http://schemas.openxmlformats.org/officeDocument/2006/relationships/hyperlink" Target="https://uqoca.sharepoint.com/sites/Projetdemmoire-NeSyHarmonisationSmantique/Documents%20partages/General/RLS/Articles/Screening_2_I4_strict/497_He_2023.pdf" TargetMode="External" Id="rId97" /><Relationship Type="http://schemas.openxmlformats.org/officeDocument/2006/relationships/hyperlink" Target="https://uqoca.sharepoint.com/sites/Projetdemmoire-NeSyHarmonisationSmantique/Documents%20partages/General/RLS/Articles/Screening_2_I4_strict/504_Li_2023.pdf" TargetMode="External" Id="rId98" /><Relationship Type="http://schemas.openxmlformats.org/officeDocument/2006/relationships/hyperlink" Target="https://uqoca.sharepoint.com/sites/Projetdemmoire-NeSyHarmonisationSmantique/Documents%20partages/General/RLS/Articles/Screening_2_I4_strict/507_Fanourakis_2024.pdf" TargetMode="External" Id="rId99" /><Relationship Type="http://schemas.openxmlformats.org/officeDocument/2006/relationships/hyperlink" Target="https://uqoca.sharepoint.com/sites/Projetdemmoire-NeSyHarmonisationSmantique/Documents%20partages/General/RLS/Articles/Screening_2_I4_strict/512_Cheng_2022.pdf" TargetMode="External" Id="rId100" /><Relationship Type="http://schemas.openxmlformats.org/officeDocument/2006/relationships/hyperlink" Target="https://uqoca.sharepoint.com/sites/Projetdemmoire-NeSyHarmonisationSmantique/Documents%20partages/General/RLS/Articles/Screening_2_I4_strict/515_Sheetrit_2024.pdf" TargetMode="External" Id="rId101" /><Relationship Type="http://schemas.openxmlformats.org/officeDocument/2006/relationships/hyperlink" Target="https://uqoca.sharepoint.com/sites/Projetdemmoire-NeSyHarmonisationSmantique/Documents%20partages/General/RLS/Articles/Screening_2_I4_strict/521_Mechhour_2025.pdf" TargetMode="External" Id="rId102" /><Relationship Type="http://schemas.openxmlformats.org/officeDocument/2006/relationships/hyperlink" Target="https://uqoca.sharepoint.com/sites/Projetdemmoire-NeSyHarmonisationSmantique/Documents%20partages/General/RLS/Articles/Screening_2_I4_strict/522_Lu_2024.pdf" TargetMode="External" Id="rId103" /><Relationship Type="http://schemas.openxmlformats.org/officeDocument/2006/relationships/hyperlink" Target="https://uqoca.sharepoint.com/sites/Projetdemmoire-NeSyHarmonisationSmantique/Documents%20partages/General/RLS/Articles/Screening_2_I4_strict/527_Qiang_2023.pdf" TargetMode="External" Id="rId104" /><Relationship Type="http://schemas.openxmlformats.org/officeDocument/2006/relationships/hyperlink" Target="https://uqoca.sharepoint.com/sites/Projetdemmoire-NeSyHarmonisationSmantique/Documents%20partages/General/RLS/Articles/Screening_2_I4_strict/529_Bu_2024.pdf" TargetMode="External" Id="rId105" /><Relationship Type="http://schemas.openxmlformats.org/officeDocument/2006/relationships/hyperlink" Target="https://uqoca.sharepoint.com/sites/Projetdemmoire-NeSyHarmonisationSmantique/Documents%20partages/General/RLS/Articles/Screening_2_I4_strict/531_Yang_2022.pdf" TargetMode="External" Id="rId106" /><Relationship Type="http://schemas.openxmlformats.org/officeDocument/2006/relationships/hyperlink" Target="https://uqoca.sharepoint.com/sites/Projetdemmoire-NeSyHarmonisationSmantique/Documents%20partages/General/RLS/Articles/Screening_2_I4_strict/537_Guimar%C3%A3es_2022.pdf" TargetMode="External" Id="rId107" /><Relationship Type="http://schemas.openxmlformats.org/officeDocument/2006/relationships/hyperlink" Target="https://uqoca.sharepoint.com/sites/Projetdemmoire-NeSyHarmonisationSmantique/Documents%20partages/General/RLS/Articles/Screening_2_I4_strict/538_Buss_2025.pdf" TargetMode="External" Id="rId108" /><Relationship Type="http://schemas.openxmlformats.org/officeDocument/2006/relationships/hyperlink" Target="https://uqoca.sharepoint.com/sites/Projetdemmoire-NeSyHarmonisationSmantique/Documents%20partages/General/RLS/Articles/Screening_2_I4_strict/541_Wang_2024.pdf" TargetMode="External" Id="rId109" /><Relationship Type="http://schemas.openxmlformats.org/officeDocument/2006/relationships/hyperlink" Target="https://uqoca.sharepoint.com/sites/Projetdemmoire-NeSyHarmonisationSmantique/Documents%20partages/General/RLS/Articles/Screening_2_I4_strict/553_Hou_2024.pdf" TargetMode="External" Id="rId110" /><Relationship Type="http://schemas.openxmlformats.org/officeDocument/2006/relationships/hyperlink" Target="https://uqoca.sharepoint.com/sites/Projetdemmoire-NeSyHarmonisationSmantique/Documents%20partages/General/RLS/Articles/Screening_2_I4_strict/562_Kumar_2024.pdf" TargetMode="External" Id="rId111" /><Relationship Type="http://schemas.openxmlformats.org/officeDocument/2006/relationships/hyperlink" Target="https://uqoca.sharepoint.com/sites/Projetdemmoire-NeSyHarmonisationSmantique/Documents%20partages/General/RLS/Articles/Screening_2_I4_strict/563_Babitha_2024.pdf" TargetMode="External" Id="rId112" /><Relationship Type="http://schemas.openxmlformats.org/officeDocument/2006/relationships/hyperlink" Target="https://uqoca.sharepoint.com/sites/Projetdemmoire-NeSyHarmonisationSmantique/Documents%20partages/General/RLS/Articles/Screening_2_I4_strict/565_Criscuolo_2025.pdf" TargetMode="External" Id="rId113" /><Relationship Type="http://schemas.openxmlformats.org/officeDocument/2006/relationships/hyperlink" Target="https://uqoca.sharepoint.com/sites/Projetdemmoire-NeSyHarmonisationSmantique/Documents%20partages/General/RLS/Articles/Screening_2_I4_strict/573_Courtois_2021.pdf" TargetMode="External" Id="rId114" /><Relationship Type="http://schemas.openxmlformats.org/officeDocument/2006/relationships/hyperlink" Target="https://uqoca.sharepoint.com/sites/Projetdemmoire-NeSyHarmonisationSmantique/Documents%20partages/General/RLS/Articles/Screening_2_I4_strict/589_Huang_2023.pdf" TargetMode="External" Id="rId115" /><Relationship Type="http://schemas.openxmlformats.org/officeDocument/2006/relationships/hyperlink" Target="https://uqoca.sharepoint.com/sites/Projetdemmoire-NeSyHarmonisationSmantique/Documents%20partages/General/RLS/Articles/Screening_2_I4_strict/596_Lam_2025.pdf" TargetMode="External" Id="rId116" /><Relationship Type="http://schemas.openxmlformats.org/officeDocument/2006/relationships/hyperlink" Target="https://uqoca.sharepoint.com/sites/Projetdemmoire-NeSyHarmonisationSmantique/Documents%20partages/General/RLS/Articles/Screening_2_I4_strict/602_Zhou_2022.pdf" TargetMode="External" Id="rId117" /><Relationship Type="http://schemas.openxmlformats.org/officeDocument/2006/relationships/hyperlink" Target="https://uqoca.sharepoint.com/sites/Projetdemmoire-NeSyHarmonisationSmantique/Documents%20partages/General/RLS/Articles/Screening_2_I4_strict/609_Ristoski_2021.pdf" TargetMode="External" Id="rId118" /><Relationship Type="http://schemas.openxmlformats.org/officeDocument/2006/relationships/hyperlink" Target="https://uqoca.sharepoint.com/sites/Projetdemmoire-NeSyHarmonisationSmantique/Documents%20partages/General/RLS/Articles/archive/616_Ayala_2021.pdf" TargetMode="External" Id="rId119" /><Relationship Type="http://schemas.openxmlformats.org/officeDocument/2006/relationships/hyperlink" Target="https://uqoca.sharepoint.com/sites/Projetdemmoire-NeSyHarmonisationSmantique/Documents%20partages/General/RLS/Articles/Screening_2_I4_strict/623_Li_2025.pdf" TargetMode="External" Id="rId120" /><Relationship Type="http://schemas.openxmlformats.org/officeDocument/2006/relationships/hyperlink" Target="https://uqoca.sharepoint.com/sites/Projetdemmoire-NeSyHarmonisationSmantique/Documents%20partages/General/RLS/Articles/Screening_2_I4_strict/624_Song_2024.pdf" TargetMode="External" Id="rId121" /><Relationship Type="http://schemas.openxmlformats.org/officeDocument/2006/relationships/hyperlink" Target="https://uqoca.sharepoint.com/sites/Projetdemmoire-NeSyHarmonisationSmantique/Documents%20partages/General/RLS/Articles/Screening_2_I4_strict/638_Wegner_2024.pdf" TargetMode="External" Id="rId122" /><Relationship Type="http://schemas.openxmlformats.org/officeDocument/2006/relationships/hyperlink" Target="https://uqoca.sharepoint.com/sites/Projetdemmoire-NeSyHarmonisationSmantique/Documents%20partages/General/RLS/Articles/Screening_2_I4_strict/642_Bhargav_2022.pdf" TargetMode="External" Id="rId123" /><Relationship Type="http://schemas.openxmlformats.org/officeDocument/2006/relationships/hyperlink" Target="https://uqoca.sharepoint.com/sites/Projetdemmoire-NeSyHarmonisationSmantique/Documents%20partages/General/RLS/Articles/Screening_2_I4_strict/645_Xu_2024.pdf" TargetMode="External" Id="rId124" /><Relationship Type="http://schemas.openxmlformats.org/officeDocument/2006/relationships/hyperlink" Target="https://uqoca.sharepoint.com/sites/Projetdemmoire-NeSyHarmonisationSmantique/Documents%20partages/General/RLS/Articles/Screening_2_I4_strict/648_Adams_2024.pdf" TargetMode="External" Id="rId125" /><Relationship Type="http://schemas.openxmlformats.org/officeDocument/2006/relationships/hyperlink" Target="https://uqoca.sharepoint.com/sites/Projetdemmoire-NeSyHarmonisationSmantique/Documents%20partages/General/RLS/Articles/Screening_2_I4_strict/659_Giglou_2025.pdf" TargetMode="External" Id="rId126" /><Relationship Type="http://schemas.openxmlformats.org/officeDocument/2006/relationships/hyperlink" Target="https://uqoca.sharepoint.com/sites/Projetdemmoire-NeSyHarmonisationSmantique/Documents%20partages/General/RLS/Articles/Screening_2_I4_strict/666_Feng_2024.pdf" TargetMode="External" Id="rId127" /><Relationship Type="http://schemas.openxmlformats.org/officeDocument/2006/relationships/hyperlink" Target="https://uqoca.sharepoint.com/sites/Projetdemmoire-NeSyHarmonisationSmantique/Documents%20partages/General/RLS/Articles/Screening_2_I4_strict/679_Ayala_2022.pdf" TargetMode="External" Id="rId128" /><Relationship Type="http://schemas.openxmlformats.org/officeDocument/2006/relationships/hyperlink" Target="https://uqoca.sharepoint.com/sites/Projetdemmoire-NeSyHarmonisationSmantique/Documents%20partages/General/RLS/Articles/Screening_2_I4_strict/688_Bouaggad_2025.pdf" TargetMode="External" Id="rId129" /><Relationship Type="http://schemas.openxmlformats.org/officeDocument/2006/relationships/hyperlink" Target="https://uqoca.sharepoint.com/sites/Projetdemmoire-NeSyHarmonisationSmantique/Documents%20partages/General/RLS/Articles/Screening_2_I4_strict/702_Giglou_2025.pdf" TargetMode="External" Id="rId130" /><Relationship Type="http://schemas.openxmlformats.org/officeDocument/2006/relationships/hyperlink" Target="https://uqoca.sharepoint.com/sites/Projetdemmoire-NeSyHarmonisationSmantique/Documents%20partages/General/RLS/Articles/Screening_2_I4_strict/704_Zhang_2025.pdf" TargetMode="External" Id="rId131" /><Relationship Type="http://schemas.openxmlformats.org/officeDocument/2006/relationships/hyperlink" Target="https://uqoca.sharepoint.com/sites/Projetdemmoire-NeSyHarmonisationSmantique/Documents%20partages/General/RLS/Articles/Screening_2_I4_strict/711_Wang_2021.pdf" TargetMode="External" Id="rId132" /><Relationship Type="http://schemas.openxmlformats.org/officeDocument/2006/relationships/hyperlink" Target="https://uqoca.sharepoint.com/sites/Projetdemmoire-NeSyHarmonisationSmantique/Documents%20partages/General/RLS/Articles/Screening_2_I4_strict/714_Hertling_2023.pdf" TargetMode="External" Id="rId133" /><Relationship Type="http://schemas.openxmlformats.org/officeDocument/2006/relationships/hyperlink" Target="https://uqoca.sharepoint.com/sites/Projetdemmoire-NeSyHarmonisationSmantique/Documents%20partages/General/RLS/Articles/Screening_2_I4_strict/728_Titocci_2025.pdf" TargetMode="External" Id="rId134" /><Relationship Type="http://schemas.openxmlformats.org/officeDocument/2006/relationships/hyperlink" Target="https://uqoca.sharepoint.com/sites/Projetdemmoire-NeSyHarmonisationSmantique/Documents%20partages/General/RLS/Articles/Screening_2_I4_strict/734_Liu_2024.pdf" TargetMode="External" Id="rId135" /><Relationship Type="http://schemas.openxmlformats.org/officeDocument/2006/relationships/hyperlink" Target="https://uqoca.sharepoint.com/sites/Projetdemmoire-NeSyHarmonisationSmantique/Documents%20partages/General/RLS/Articles/Screening_2_I4_strict/736_Adams_2025.pdf" TargetMode="External" Id="rId136" /><Relationship Type="http://schemas.openxmlformats.org/officeDocument/2006/relationships/hyperlink" Target="https://uqoca.sharepoint.com/sites/Projetdemmoire-NeSyHarmonisationSmantique/Documents%20partages/General/RLS/Articles/Screening_2_I4_strict/739_Xue_2025.pdf" TargetMode="External" Id="rId137" /><Relationship Type="http://schemas.openxmlformats.org/officeDocument/2006/relationships/hyperlink" Target="https://uqoca.sharepoint.com/sites/Projetdemmoire-NeSyHarmonisationSmantique/Documents%20partages/General/RLS/Articles/Screening_2_I4_strict/754_Ayala_2020.pdf" TargetMode="External" Id="rId138" /><Relationship Type="http://schemas.openxmlformats.org/officeDocument/2006/relationships/hyperlink" Target="https://uqoca.sharepoint.com/sites/Projetdemmoire-NeSyHarmonisationSmantique/Documents%20partages/General/RLS/Articles/Screening_2_I4_strict/757_Ai_2024.pdf" TargetMode="External" Id="rId139" /><Relationship Type="http://schemas.openxmlformats.org/officeDocument/2006/relationships/hyperlink" Target="https://uqoca.sharepoint.com/sites/Projetdemmoire-NeSyHarmonisationSmantique/Documents%20partages/General/RLS/Articles/Screening_2_I4_strict/773_Qiang_2024.pdf" TargetMode="External" Id="rId140" /><Relationship Type="http://schemas.openxmlformats.org/officeDocument/2006/relationships/hyperlink" Target="https://uqoca.sharepoint.com/sites/Projetdemmoire-NeSyHarmonisationSmantique/Documents%20partages/General/RLS/Articles/Screening_2_I4_strict/775_S_2024.pdf" TargetMode="External" Id="rId141" /><Relationship Type="http://schemas.openxmlformats.org/officeDocument/2006/relationships/hyperlink" Target="https://uqoca.sharepoint.com/sites/Projetdemmoire-NeSyHarmonisationSmantique/Documents%20partages/General/RLS/Articles/Screening_2_I4_strict/777_Alvarez-Melis_2020.pdf" TargetMode="External" Id="rId142" /><Relationship Type="http://schemas.openxmlformats.org/officeDocument/2006/relationships/hyperlink" Target="https://uqoca.sharepoint.com/sites/Projetdemmoire-NeSyHarmonisationSmantique/Documents%20partages/General/RLS/Articles/Screening_2_I4_strict/790_Li_2025.pdf" TargetMode="External" Id="rId143" /><Relationship Type="http://schemas.openxmlformats.org/officeDocument/2006/relationships/hyperlink" Target="https://uqoca.sharepoint.com/sites/Projetdemmoire-NeSyHarmonisationSmantique/Documents%20partages/General/RLS/Articles/Screening_2_I4_strict/800_Riquelme-Garc%C3%ADa_2025.pdf" TargetMode="External" Id="rId144" /><Relationship Type="http://schemas.openxmlformats.org/officeDocument/2006/relationships/hyperlink" Target="https://uqoca.sharepoint.com/sites/Projetdemmoire-NeSyHarmonisationSmantique/Documents%20partages/General/RLS/Articles/Screening_2_I4_strict/813_Yuan_2025.pdf" TargetMode="External" Id="rId145" /><Relationship Type="http://schemas.openxmlformats.org/officeDocument/2006/relationships/hyperlink" Target="https://uqoca.sharepoint.com/sites/Projetdemmoire-NeSyHarmonisationSmantique/Documents%20partages/General/RLS/Articles/Screening_2_I4_strict/828_Wang_2023.pdf" TargetMode="External" Id="rId146" /><Relationship Type="http://schemas.openxmlformats.org/officeDocument/2006/relationships/hyperlink" Target="https://uqoca.sharepoint.com/sites/Projetdemmoire-NeSyHarmonisationSmantique/Documents%20partages/General/RLS/Articles/Screening_2_I4_strict/836_Song_2025.pdf" TargetMode="External" Id="rId147" /><Relationship Type="http://schemas.openxmlformats.org/officeDocument/2006/relationships/hyperlink" Target="https://uqoca.sharepoint.com/sites/Projetdemmoire-NeSyHarmonisationSmantique/Documents%20partages/General/RLS/Articles/Screening_2_I4_strict/840_Pena-Larena_2024.pdf" TargetMode="External" Id="rId148" /><Relationship Type="http://schemas.openxmlformats.org/officeDocument/2006/relationships/hyperlink" Target="https://uqoca.sharepoint.com/sites/Projetdemmoire-NeSyHarmonisationSmantique/Documents%20partages/General/RLS/Articles/Screening_2_I4_strict/846_Taboada_2025.pdf" TargetMode="External" Id="rId149" /><Relationship Type="http://schemas.openxmlformats.org/officeDocument/2006/relationships/hyperlink" Target="https://uqoca.sharepoint.com/sites/Projetdemmoire-NeSyHarmonisationSmantique/Documents%20partages/General/RLS/Articles/Screening_2_I4_strict/850_Dylag_2025.pdf" TargetMode="External" Id="rId150" /><Relationship Type="http://schemas.openxmlformats.org/officeDocument/2006/relationships/hyperlink" Target="https://uqoca.sharepoint.com/sites/Projetdemmoire-NeSyHarmonisationSmantique/Documents%20partages/General/RLS/Articles/Screening_2_I4_strict/857_Haw_2024.pdf" TargetMode="External" Id="rId151" /><Relationship Type="http://schemas.openxmlformats.org/officeDocument/2006/relationships/hyperlink" Target="https://uqoca.sharepoint.com/sites/Projetdemmoire-NeSyHarmonisationSmantique/Documents%20partages/General/RLS/Articles/Screening_2_I4_strict/873_Yang_2023.pdf" TargetMode="External" Id="rId152" /><Relationship Type="http://schemas.openxmlformats.org/officeDocument/2006/relationships/hyperlink" Target="https://uqoca.sharepoint.com/sites/Projetdemmoire-NeSyHarmonisationSmantique/Documents%20partages/General/RLS/Articles/Screening_2_I4_strict/903_Tang_2021.pdf" TargetMode="External" Id="rId153" /><Relationship Type="http://schemas.openxmlformats.org/officeDocument/2006/relationships/hyperlink" Target="https://uqoca.sharepoint.com/sites/Projetdemmoire-NeSyHarmonisationSmantique/Documents%20partages/General/RLS/Articles/Screening_2_I4_strict/935_Cheng_2024.pdf" TargetMode="External" Id="rId154" /><Relationship Type="http://schemas.openxmlformats.org/officeDocument/2006/relationships/hyperlink" Target="https://uqoca.sharepoint.com/sites/Projetdemmoire-NeSyHarmonisationSmantique/Documents%20partages/General/RLS/Articles/Screening_2_I4_strict/943_Patel_2021.pdf" TargetMode="External" Id="rId155" /><Relationship Type="http://schemas.openxmlformats.org/officeDocument/2006/relationships/hyperlink" Target="https://uqoca.sharepoint.com/sites/Projetdemmoire-NeSyHarmonisationSmantique/Documents%20partages/General/RLS/Articles/Screening_2_I4_strict/944_Liu_2023.pdf" TargetMode="External" Id="rId156" /><Relationship Type="http://schemas.openxmlformats.org/officeDocument/2006/relationships/hyperlink" Target="https://uqoca.sharepoint.com/sites/Projetdemmoire-NeSyHarmonisationSmantique/Documents%20partages/General/RLS/Articles/Screening_2_I4_strict/964_Patel_2022.pdf" TargetMode="External" Id="rId157" /><Relationship Type="http://schemas.openxmlformats.org/officeDocument/2006/relationships/hyperlink" Target="https://uqoca.sharepoint.com/sites/Projetdemmoire-NeSyHarmonisationSmantique/Documents%20partages/General/RLS/Articles/Screening_2_I4_strict/969_Ondo_2025.pdf" TargetMode="External" Id="rId158" /><Relationship Type="http://schemas.openxmlformats.org/officeDocument/2006/relationships/hyperlink" Target="https://uqoca.sharepoint.com/sites/Projetdemmoire-NeSyHarmonisationSmantique/Documents%20partages/General/RLS/Articles/Screening_2_I4_strict/976_Jin_2025.pdf" TargetMode="External" Id="rId159" /><Relationship Type="http://schemas.openxmlformats.org/officeDocument/2006/relationships/hyperlink" Target="https://uqoca.sharepoint.com/sites/Projetdemmoire-NeSyHarmonisationSmantique/Documents%20partages/General/RLS/Articles/Screening_2_I4_strict/988_Zhang_2024.pdf" TargetMode="External" Id="rId160" /><Relationship Type="http://schemas.openxmlformats.org/officeDocument/2006/relationships/hyperlink" Target="https://uqoca.sharepoint.com/sites/Projetdemmoire-NeSyHarmonisationSmantique/Documents%20partages/General/RLS/Articles/Screening_2_I4_strict/1030_Kim_2024.pdf" TargetMode="External" Id="rId161" /><Relationship Type="http://schemas.openxmlformats.org/officeDocument/2006/relationships/hyperlink" Target="https://uqoca.sharepoint.com/sites/Projetdemmoire-NeSyHarmonisationSmantique/Documents%20partages/General/RLS/Articles/Screening_2_I4_strict/1034_Forth_2024.pdf" TargetMode="External" Id="rId162" /><Relationship Type="http://schemas.openxmlformats.org/officeDocument/2006/relationships/hyperlink" Target="https://uqoca.sharepoint.com/sites/Projetdemmoire-NeSyHarmonisationSmantique/Documents%20partages/General/RLS/Articles/Screening_2_I4_strict/1071_Ye_2024.pdf" TargetMode="External" Id="rId163" /><Relationship Type="http://schemas.openxmlformats.org/officeDocument/2006/relationships/hyperlink" Target="https://uqoca.sharepoint.com/sites/Projetdemmoire-NeSyHarmonisationSmantique/Documents%20partages/General/RLS/Articles/Screening_2_I4_strict/1075_Pourvahab_2025.pdf" TargetMode="External" Id="rId164" /><Relationship Type="http://schemas.openxmlformats.org/officeDocument/2006/relationships/hyperlink" Target="https://uqoca.sharepoint.com/sites/Projetdemmoire-NeSyHarmonisationSmantique/Documents%20partages/General/RLS/Articles/Screening_2_I4_strict/1118_Ahmed_2023.pdf" TargetMode="External" Id="rId165" /><Relationship Type="http://schemas.openxmlformats.org/officeDocument/2006/relationships/hyperlink" Target="https://uqoca.sharepoint.com/sites/Projetdemmoire-NeSyHarmonisationSmantique/Documents%20partages/General/RLS/Articles/Screening_2_I4_strict/1152_Gilani_2025.pdf" TargetMode="External" Id="rId166" /><Relationship Type="http://schemas.openxmlformats.org/officeDocument/2006/relationships/hyperlink" Target="https://uqoca.sharepoint.com/sites/Projetdemmoire-NeSyHarmonisationSmantique/Documents%20partages/General/RLS/Articles/Screening_2_I4_strict/1154_Gilani_2025.pdf" TargetMode="External" Id="rId167" /><Relationship Type="http://schemas.openxmlformats.org/officeDocument/2006/relationships/hyperlink" Target="https://uqoca.sharepoint.com/sites/Projetdemmoire-NeSyHarmonisationSmantique/Documents%20partages/General/RLS/Articles/Screening_2_I4_strict/1220_Sylvestre_2020.pdf" TargetMode="External" Id="rId168" /><Relationship Type="http://schemas.openxmlformats.org/officeDocument/2006/relationships/hyperlink" Target="https://uqoca.sharepoint.com/sites/Projetdemmoire-NeSyHarmonisationSmantique/Documents%20partages/General/RLS/Articles/Screening_2_I4_strict/1264_Gehrmann_2025.pdf" TargetMode="External" Id="rId169" /><Relationship Type="http://schemas.openxmlformats.org/officeDocument/2006/relationships/hyperlink" Target="https://uqoca.sharepoint.com/sites/Projetdemmoire-NeSyHarmonisationSmantique/Documents%20partages/General/RLS/Articles/Screening_2_I4_strict/1285_Luo_2025.pdf" TargetMode="External" Id="rId170" /><Relationship Type="http://schemas.openxmlformats.org/officeDocument/2006/relationships/hyperlink" Target="https://uqoca.sharepoint.com/sites/Projetdemmoire-NeSyHarmonisationSmantique/Documents%20partages/General/RLS/Articles/Screening_2_I4_strict/1347_Ram_2024.pdf" TargetMode="External" Id="rId171" /><Relationship Type="http://schemas.openxmlformats.org/officeDocument/2006/relationships/hyperlink" Target="https://uqoca.sharepoint.com/sites/Projetdemmoire-NeSyHarmonisationSmantique/Documents%20partages/General/RLS/Articles/Screening_2_I4_strict/1443_Pardo_2025.pdf" TargetMode="External" Id="rId172" /><Relationship Type="http://schemas.openxmlformats.org/officeDocument/2006/relationships/hyperlink" Target="https://uqoca.sharepoint.com/sites/Projetdemmoire-NeSyHarmonisationSmantique/Documents%20partages/General/RLS/Articles/Screening_2_I4_strict/1494_Hou_2023.pdf" TargetMode="External" Id="rId173" /><Relationship Type="http://schemas.openxmlformats.org/officeDocument/2006/relationships/hyperlink" Target="https://uqoca.sharepoint.com/sites/Projetdemmoire-NeSyHarmonisationSmantique/Documents%20partages/General/RLS/Articles/Screening_2_I4_strict/1581_Ababsa_2025.pdf" TargetMode="External" Id="rId174" /><Relationship Type="http://schemas.openxmlformats.org/officeDocument/2006/relationships/hyperlink" Target="https://uqoca.sharepoint.com/sites/Projetdemmoire-NeSyHarmonisationSmantique/Documents%20partages/General/RLS/Articles/Screening_2_I4_strict/1783_Matos_2024.pdf" TargetMode="External" Id="rId175" /><Relationship Type="http://schemas.openxmlformats.org/officeDocument/2006/relationships/hyperlink" Target="https://uqoca.sharepoint.com/sites/Projetdemmoire-NeSyHarmonisationSmantique/Documents%20partages/General/RLS/Articles/Screening_2_I4_strict/SV02_Sun_2020.pdf" TargetMode="External" Id="rId176" /><Relationship Type="http://schemas.openxmlformats.org/officeDocument/2006/relationships/hyperlink" Target="https://uqoca.sharepoint.com/sites/Projetdemmoire-NeSyHarmonisationSmantique/Documents%20partages/General/RLS/Articles/Screening_2_I4_strict/SV11_Iyer_2020.pdf" TargetMode="External" Id="rId177" /><Relationship Type="http://schemas.openxmlformats.org/officeDocument/2006/relationships/hyperlink" Target="https://uqoca.sharepoint.com/sites/Projetdemmoire-NeSyHarmonisationSmantique/Documents%20partages/General/RLS/Articles/Screening_2_I4_strict/BT08_Chen_2023.pdf" TargetMode="External" Id="rId178" /><Relationship Type="http://schemas.openxmlformats.org/officeDocument/2006/relationships/hyperlink" Target="https://uqoca.sharepoint.com/sites/Projetdemmoire-NeSyHarmonisationSmantique/Documents%20partages/General/RLS/Articles/Screening_2_I4_strict/BT09_He_2023.pdf" TargetMode="External" Id="rId179" /><Relationship Type="http://schemas.openxmlformats.org/officeDocument/2006/relationships/hyperlink" Target="https://uqoca.sharepoint.com/sites/Projetdemmoire-NeSyHarmonisationSmantique/Documents%20partages/General/RLS/Articles/Screening_2_I4_strict/BT14_Mao_2022.pdf" TargetMode="External" Id="rId180" /></Relationships>
</file>

<file path=xl/worksheets/_rels/sheet5.xml.rels><Relationships xmlns="http://schemas.openxmlformats.org/package/2006/relationships"><Relationship Type="http://schemas.openxmlformats.org/officeDocument/2006/relationships/hyperlink" Target="https://doi.org/10.1016/j.artint.2024.104273" TargetMode="External" Id="rId1" /><Relationship Type="http://schemas.openxmlformats.org/officeDocument/2006/relationships/hyperlink" Target="https://doi.org/10.1109/access.2024.3485185" TargetMode="External" Id="rId2" /><Relationship Type="http://schemas.openxmlformats.org/officeDocument/2006/relationships/hyperlink" Target="https://doi.org/10.15622/ia.22.3.4" TargetMode="External" Id="rId3" /><Relationship Type="http://schemas.openxmlformats.org/officeDocument/2006/relationships/hyperlink" Target="https://doi.org/10.1109/bibm66473.2025.11356503" TargetMode="External" Id="rId4" /><Relationship Type="http://schemas.openxmlformats.org/officeDocument/2006/relationships/hyperlink" Target="https://doi.org/10.15439/2023f6019" TargetMode="External" Id="rId5" /><Relationship Type="http://schemas.openxmlformats.org/officeDocument/2006/relationships/hyperlink" Target="https://doi.org/10.1109/cict56698.2022.9997814" TargetMode="External" Id="rId6" /><Relationship Type="http://schemas.openxmlformats.org/officeDocument/2006/relationships/hyperlink" Target="https://doi.org/10.1016/j.websem.2024.100856" TargetMode="External" Id="rId7" /><Relationship Type="http://schemas.openxmlformats.org/officeDocument/2006/relationships/hyperlink" Target="https://doi.org/10.1145/3539618.3594246" TargetMode="External" Id="rId8" /><Relationship Type="http://schemas.openxmlformats.org/officeDocument/2006/relationships/hyperlink" Target="https://doi.org/10.1002/widm.1391" TargetMode="External" Id="rId9" /><Relationship Type="http://schemas.openxmlformats.org/officeDocument/2006/relationships/hyperlink" Target="https://doi.org/10.1007/978-3-030-61609-0_51" TargetMode="External" Id="rId10" /><Relationship Type="http://schemas.openxmlformats.org/officeDocument/2006/relationships/hyperlink" Target="https://doi.org/10.1109/access.2025.3641034" TargetMode="External" Id="rId11" /><Relationship Type="http://schemas.openxmlformats.org/officeDocument/2006/relationships/hyperlink" Target="https://doi.org/10.1007/s11257-024-09417-x" TargetMode="External" Id="rId12" /><Relationship Type="http://schemas.openxmlformats.org/officeDocument/2006/relationships/hyperlink" Target="https://doi.org/10.3103/s0147688225700686" TargetMode="External" Id="rId13" /><Relationship Type="http://schemas.openxmlformats.org/officeDocument/2006/relationships/hyperlink" Target="https://doi.org/10.1109/mic.2023.3299435" TargetMode="External" Id="rId14" /><Relationship Type="http://schemas.openxmlformats.org/officeDocument/2006/relationships/hyperlink" Target="https://doi.org/10.3233/faia250695" TargetMode="External" Id="rId15" /><Relationship Type="http://schemas.openxmlformats.org/officeDocument/2006/relationships/hyperlink" Target="https://doi.org/10.1609/aaai.v38i21.30415" TargetMode="External" Id="rId16" /><Relationship Type="http://schemas.openxmlformats.org/officeDocument/2006/relationships/hyperlink" Target="https://doi.org/10.1007/978-3-031-61003-5_10" TargetMode="External" Id="rId17" /><Relationship Type="http://schemas.openxmlformats.org/officeDocument/2006/relationships/hyperlink" Target="https://doi.org/10.1109/isaect68904.2025.11318815" TargetMode="External" Id="rId18" /><Relationship Type="http://schemas.openxmlformats.org/officeDocument/2006/relationships/hyperlink" Target="https://doi.org/10.1016/j.inffus.2021.09.022" TargetMode="External" Id="rId19" /><Relationship Type="http://schemas.openxmlformats.org/officeDocument/2006/relationships/hyperlink" Target="https://doi.org/10.1142/s1793351x23500034" TargetMode="External" Id="rId20" /><Relationship Type="http://schemas.openxmlformats.org/officeDocument/2006/relationships/hyperlink" Target="https://doi.org/10.1145/3568562.3568602" TargetMode="External" Id="rId21" /><Relationship Type="http://schemas.openxmlformats.org/officeDocument/2006/relationships/hyperlink" Target="https://doi.org/10.1007/s10639-023-12334-y" TargetMode="External" Id="rId22" /><Relationship Type="http://schemas.openxmlformats.org/officeDocument/2006/relationships/hyperlink" Target="https://doi.org/10.1109/iisa52424.2021.9555527" TargetMode="External" Id="rId23" /><Relationship Type="http://schemas.openxmlformats.org/officeDocument/2006/relationships/hyperlink" Target="https://doi.org/10.1109/icpads67057.2025.11322948" TargetMode="External" Id="rId24" /><Relationship Type="http://schemas.openxmlformats.org/officeDocument/2006/relationships/hyperlink" Target="https://doi.org/10.1145/3711896.3736926" TargetMode="External" Id="rId25" /><Relationship Type="http://schemas.openxmlformats.org/officeDocument/2006/relationships/hyperlink" Target="https://doi.org/10.1109/icoct64433.2025.11118512" TargetMode="External" Id="rId26" /><Relationship Type="http://schemas.openxmlformats.org/officeDocument/2006/relationships/hyperlink" Target="https://doi.org/10.24963/ijcai.2023/399" TargetMode="External" Id="rId27" /><Relationship Type="http://schemas.openxmlformats.org/officeDocument/2006/relationships/hyperlink" Target="https://doi.org/10.1109/ijcnn60899.2024.10650683" TargetMode="External" Id="rId28" /><Relationship Type="http://schemas.openxmlformats.org/officeDocument/2006/relationships/hyperlink" Target="https://doi.org/10.1016/j.knosys.2022.109947" TargetMode="External" Id="rId29" /><Relationship Type="http://schemas.openxmlformats.org/officeDocument/2006/relationships/hyperlink" Target="https://doi.org/10.1109/icmlt65785.2025.11193308" TargetMode="External" Id="rId30" /><Relationship Type="http://schemas.openxmlformats.org/officeDocument/2006/relationships/hyperlink" Target="https://doi.org/10.1109/resgenxai64788.2025.11344033" TargetMode="External" Id="rId31" /><Relationship Type="http://schemas.openxmlformats.org/officeDocument/2006/relationships/hyperlink" Target="https://doi.org/10.1016/j.neucom.2025.131269" TargetMode="External" Id="rId32" /><Relationship Type="http://schemas.openxmlformats.org/officeDocument/2006/relationships/hyperlink" Target="https://doi.org/10.1109/bigdata52589.2021.9671631" TargetMode="External" Id="rId33" /><Relationship Type="http://schemas.openxmlformats.org/officeDocument/2006/relationships/hyperlink" Target="https://doi.org/10.1109/ictc66702.2025.11388529" TargetMode="External" Id="rId34" /><Relationship Type="http://schemas.openxmlformats.org/officeDocument/2006/relationships/hyperlink" Target="https://doi.org/10.1109/indiscon66021.2025.11254933" TargetMode="External" Id="rId35" /><Relationship Type="http://schemas.openxmlformats.org/officeDocument/2006/relationships/hyperlink" Target="https://doi.org/10.3233/faia250979" TargetMode="External" Id="rId36" /><Relationship Type="http://schemas.openxmlformats.org/officeDocument/2006/relationships/hyperlink" Target="https://doi.org/10.1007/978-3-031-28241-6_33" TargetMode="External" Id="rId37" /><Relationship Type="http://schemas.openxmlformats.org/officeDocument/2006/relationships/hyperlink" Target="https://doi.org/10.1109/swc65939.2025.00168" TargetMode="External" Id="rId38" /><Relationship Type="http://schemas.openxmlformats.org/officeDocument/2006/relationships/hyperlink" Target="https://doi.org/10.1109/asmc64512.2025.11010401" TargetMode="External" Id="rId39" /><Relationship Type="http://schemas.openxmlformats.org/officeDocument/2006/relationships/hyperlink" Target="https://doi.org/10.1109/synasc57785.2022.00036" TargetMode="External" Id="rId40" /><Relationship Type="http://schemas.openxmlformats.org/officeDocument/2006/relationships/hyperlink" Target="https://doi.org/10.1109/icitcom66635.2025.11264873" TargetMode="External" Id="rId41" /><Relationship Type="http://schemas.openxmlformats.org/officeDocument/2006/relationships/hyperlink" Target="https://doi.org/10.1007/978-3-030-91167-6_12" TargetMode="External" Id="rId42" /><Relationship Type="http://schemas.openxmlformats.org/officeDocument/2006/relationships/hyperlink" Target="https://doi.org/10.1109/tcsii.2023.3336251" TargetMode="External" Id="rId43" /><Relationship Type="http://schemas.openxmlformats.org/officeDocument/2006/relationships/hyperlink" Target="https://doi.org/10.1109/csci54926.2021.00040" TargetMode="External" Id="rId44" /><Relationship Type="http://schemas.openxmlformats.org/officeDocument/2006/relationships/hyperlink" Target="https://doi.org/10.1145/3587259.3627546" TargetMode="External" Id="rId45" /><Relationship Type="http://schemas.openxmlformats.org/officeDocument/2006/relationships/hyperlink" Target="https://doi.org/10.1007/978-3-031-40837-3_4" TargetMode="External" Id="rId46" /><Relationship Type="http://schemas.openxmlformats.org/officeDocument/2006/relationships/hyperlink" Target="https://doi.org/10.1016/j.procs.2025.09.161" TargetMode="External" Id="rId47" /><Relationship Type="http://schemas.openxmlformats.org/officeDocument/2006/relationships/hyperlink" Target="https://doi.org/10.1007/978-3-031-85463-7_8" TargetMode="External" Id="rId48" /><Relationship Type="http://schemas.openxmlformats.org/officeDocument/2006/relationships/hyperlink" Target="https://doi.org/10.1109/icrcicn68210.2025.11364870" TargetMode="External" Id="rId49" /><Relationship Type="http://schemas.openxmlformats.org/officeDocument/2006/relationships/hyperlink" Target="https://doi.org/10.1007/s10489-020-02165-6" TargetMode="External" Id="rId50" /><Relationship Type="http://schemas.openxmlformats.org/officeDocument/2006/relationships/hyperlink" Target="https://doi.org/10.1109/skima66621.2025.11155781" TargetMode="External" Id="rId51" /><Relationship Type="http://schemas.openxmlformats.org/officeDocument/2006/relationships/hyperlink" Target="https://doi.org/10.1145/3429523.3429534" TargetMode="External" Id="rId52" /><Relationship Type="http://schemas.openxmlformats.org/officeDocument/2006/relationships/hyperlink" Target="https://doi.org/10.1145/3589335.3641254" TargetMode="External" Id="rId53" /><Relationship Type="http://schemas.openxmlformats.org/officeDocument/2006/relationships/hyperlink" Target="https://doi.org/10.1109/mic.2024.3494972" TargetMode="External" Id="rId54" /><Relationship Type="http://schemas.openxmlformats.org/officeDocument/2006/relationships/hyperlink" Target="https://doi.org/10.3934/mbe.2025112" TargetMode="External" Id="rId55" /><Relationship Type="http://schemas.openxmlformats.org/officeDocument/2006/relationships/hyperlink" Target="https://doi.org/10.1145/3591280" TargetMode="External" Id="rId56" /><Relationship Type="http://schemas.openxmlformats.org/officeDocument/2006/relationships/hyperlink" Target="https://doi.org/10.1145/3604915.3608876" TargetMode="External" Id="rId57" /><Relationship Type="http://schemas.openxmlformats.org/officeDocument/2006/relationships/hyperlink" Target="https://doi.org/10.1007/978-3-031-71170-1_23" TargetMode="External" Id="rId58" /><Relationship Type="http://schemas.openxmlformats.org/officeDocument/2006/relationships/hyperlink" Target="https://doi.org/10.1007/978-3-031-15882-7_15" TargetMode="External" Id="rId59" /><Relationship Type="http://schemas.openxmlformats.org/officeDocument/2006/relationships/hyperlink" Target="https://doi.org/10.1109/tkde.2019.2898191" TargetMode="External" Id="rId60" /><Relationship Type="http://schemas.openxmlformats.org/officeDocument/2006/relationships/hyperlink" Target="https://doi.org/10.1177/18758967251394597" TargetMode="External" Id="rId61" /><Relationship Type="http://schemas.openxmlformats.org/officeDocument/2006/relationships/hyperlink" Target="https://doi.org/10.1016/j.knosys.2023.110481" TargetMode="External" Id="rId62" /><Relationship Type="http://schemas.openxmlformats.org/officeDocument/2006/relationships/hyperlink" Target="https://doi.org/10.1017/s0269888919000249" TargetMode="External" Id="rId63" /><Relationship Type="http://schemas.openxmlformats.org/officeDocument/2006/relationships/hyperlink" Target="https://doi.org/10.1109/sita67914.2025.11273469" TargetMode="External" Id="rId64" /><Relationship Type="http://schemas.openxmlformats.org/officeDocument/2006/relationships/hyperlink" Target="https://doi.org/10.1016/j.cose.2025.104318" TargetMode="External" Id="rId65" /><Relationship Type="http://schemas.openxmlformats.org/officeDocument/2006/relationships/hyperlink" Target="https://doi.org/10.1145/3539618.3591773" TargetMode="External" Id="rId66" /><Relationship Type="http://schemas.openxmlformats.org/officeDocument/2006/relationships/hyperlink" Target="https://doi.org/10.13196/j.cims.2024.0098" TargetMode="External" Id="rId67" /><Relationship Type="http://schemas.openxmlformats.org/officeDocument/2006/relationships/hyperlink" Target="https://doi.org/10.1145/3731443.3771355" TargetMode="External" Id="rId68" /><Relationship Type="http://schemas.openxmlformats.org/officeDocument/2006/relationships/hyperlink" Target="https://doi.org/10.1007/978-3-031-78955-7_20" TargetMode="External" Id="rId69" /><Relationship Type="http://schemas.openxmlformats.org/officeDocument/2006/relationships/hyperlink" Target="https://doi.org/10.1145/3487664.3487781" TargetMode="External" Id="rId70" /><Relationship Type="http://schemas.openxmlformats.org/officeDocument/2006/relationships/hyperlink" Target="https://doi.org/10.1016/j.knosys.2024.112822" TargetMode="External" Id="rId71" /><Relationship Type="http://schemas.openxmlformats.org/officeDocument/2006/relationships/hyperlink" Target="https://doi.org/10.1109/mic.2024.3520366" TargetMode="External" Id="rId72" /><Relationship Type="http://schemas.openxmlformats.org/officeDocument/2006/relationships/hyperlink" Target="https://doi.org/10.1016/j.procs.2024.04.121" TargetMode="External" Id="rId73" /><Relationship Type="http://schemas.openxmlformats.org/officeDocument/2006/relationships/hyperlink" Target="https://doi.org/10.1016/j.cogsys.2025.101335" TargetMode="External" Id="rId74" /><Relationship Type="http://schemas.openxmlformats.org/officeDocument/2006/relationships/hyperlink" Target="https://doi.org/10.1142/s0218001425500302" TargetMode="External" Id="rId75" /><Relationship Type="http://schemas.openxmlformats.org/officeDocument/2006/relationships/hyperlink" Target="https://doi.org/10.1109/icmctc62214.2025.11196455" TargetMode="External" Id="rId76" /><Relationship Type="http://schemas.openxmlformats.org/officeDocument/2006/relationships/hyperlink" Target="https://doi.org/10.1109/access.2021.3073730" TargetMode="External" Id="rId77" /><Relationship Type="http://schemas.openxmlformats.org/officeDocument/2006/relationships/hyperlink" Target="https://doi.org/10.1007/s10489-023-04834-8" TargetMode="External" Id="rId78" /><Relationship Type="http://schemas.openxmlformats.org/officeDocument/2006/relationships/hyperlink" Target="https://doi.org/10.3390/technologies13120568" TargetMode="External" Id="rId79" /><Relationship Type="http://schemas.openxmlformats.org/officeDocument/2006/relationships/hyperlink" Target="https://doi.org/10.5815/ijmecs.2025.06.04" TargetMode="External" Id="rId80" /><Relationship Type="http://schemas.openxmlformats.org/officeDocument/2006/relationships/hyperlink" Target="https://doi.org/10.1609/aaai.v38i14.29455" TargetMode="External" Id="rId81" /><Relationship Type="http://schemas.openxmlformats.org/officeDocument/2006/relationships/hyperlink" Target="https://doi.org/10.1109/icassp39728.2021.9415044" TargetMode="External" Id="rId82" /><Relationship Type="http://schemas.openxmlformats.org/officeDocument/2006/relationships/hyperlink" Target="https://doi.org/10.1109/sibircon56155.2022.10016932" TargetMode="External" Id="rId83" /><Relationship Type="http://schemas.openxmlformats.org/officeDocument/2006/relationships/hyperlink" Target="https://doi.org/10.1016/j.procs.2025.09.244" TargetMode="External" Id="rId84" /><Relationship Type="http://schemas.openxmlformats.org/officeDocument/2006/relationships/hyperlink" Target="https://doi.org/10.1007/978-3-032-05925-3_9" TargetMode="External" Id="rId85" /><Relationship Type="http://schemas.openxmlformats.org/officeDocument/2006/relationships/hyperlink" Target="https://doi.org/10.3390/app14114679" TargetMode="External" Id="rId86" /><Relationship Type="http://schemas.openxmlformats.org/officeDocument/2006/relationships/hyperlink" Target="https://doi.org/10.1109/igarss52108.2023.10281958" TargetMode="External" Id="rId87" /><Relationship Type="http://schemas.openxmlformats.org/officeDocument/2006/relationships/hyperlink" Target="https://doi.org/10.18653/v1/2022.findings-emnlp.318" TargetMode="External" Id="rId88" /><Relationship Type="http://schemas.openxmlformats.org/officeDocument/2006/relationships/hyperlink" Target="https://doi.org/10.1007/978-3-031-43789-2_33" TargetMode="External" Id="rId89" /><Relationship Type="http://schemas.openxmlformats.org/officeDocument/2006/relationships/hyperlink" Target="https://doi.org/10.1007/s13369-022-07308-0" TargetMode="External" Id="rId90" /><Relationship Type="http://schemas.openxmlformats.org/officeDocument/2006/relationships/hyperlink" Target="https://doi.org/10.1109/iccis68161.2025.11316866" TargetMode="External" Id="rId91" /><Relationship Type="http://schemas.openxmlformats.org/officeDocument/2006/relationships/hyperlink" Target="https://doi.org/10.1007/s10489-019-01593-3" TargetMode="External" Id="rId92" /><Relationship Type="http://schemas.openxmlformats.org/officeDocument/2006/relationships/hyperlink" Target="https://doi.org/10.1109/mis.2024.3477108" TargetMode="External" Id="rId93" /><Relationship Type="http://schemas.openxmlformats.org/officeDocument/2006/relationships/hyperlink" Target="https://doi.org/10.18653/v1/2021.acl-short.100" TargetMode="External" Id="rId94" /><Relationship Type="http://schemas.openxmlformats.org/officeDocument/2006/relationships/hyperlink" Target="https://doi.org/10.1109/apeie66761.2025.11289439" TargetMode="External" Id="rId95" /><Relationship Type="http://schemas.openxmlformats.org/officeDocument/2006/relationships/hyperlink" Target="https://doi.org/10.1109/sibircon63777.2024.10758505" TargetMode="External" Id="rId96" /><Relationship Type="http://schemas.openxmlformats.org/officeDocument/2006/relationships/hyperlink" Target="https://doi.org/10.1109/globecom48099.2022.10001097" TargetMode="External" Id="rId97" /><Relationship Type="http://schemas.openxmlformats.org/officeDocument/2006/relationships/hyperlink" Target="https://doi.org/10.1109/access.2024.3463948" TargetMode="External" Id="rId98" /><Relationship Type="http://schemas.openxmlformats.org/officeDocument/2006/relationships/hyperlink" Target="https://doi.org/10.3390/app152011235" TargetMode="External" Id="rId99" /><Relationship Type="http://schemas.openxmlformats.org/officeDocument/2006/relationships/hyperlink" Target="https://doi.org/10.1007/s00354-022-00200-3" TargetMode="External" Id="rId100" /><Relationship Type="http://schemas.openxmlformats.org/officeDocument/2006/relationships/hyperlink" Target="https://doi.org/10.1109/mis.2025.3544943" TargetMode="External" Id="rId101" /><Relationship Type="http://schemas.openxmlformats.org/officeDocument/2006/relationships/hyperlink" Target="https://doi.org/10.1007/978-3-031-47724-9_29" TargetMode="External" Id="rId102" /><Relationship Type="http://schemas.openxmlformats.org/officeDocument/2006/relationships/hyperlink" Target="https://doi.org/10.1145/3523227.3551484" TargetMode="External" Id="rId103" /><Relationship Type="http://schemas.openxmlformats.org/officeDocument/2006/relationships/hyperlink" Target="https://doi.org/10.18653/v1/2024.findings-naacl.188" TargetMode="External" Id="rId104" /><Relationship Type="http://schemas.openxmlformats.org/officeDocument/2006/relationships/hyperlink" Target="https://doi.org/10.1016/j.fmre.2021.08.013" TargetMode="External" Id="rId105" /><Relationship Type="http://schemas.openxmlformats.org/officeDocument/2006/relationships/hyperlink" Target="https://doi.org/10.1145/3340531.3412038" TargetMode="External" Id="rId106" /><Relationship Type="http://schemas.openxmlformats.org/officeDocument/2006/relationships/hyperlink" Target="https://doi.org/10.1038/s41598-025-06447-2" TargetMode="External" Id="rId107" /><Relationship Type="http://schemas.openxmlformats.org/officeDocument/2006/relationships/hyperlink" Target="https://doi.org/10.1109/icce50343.2020.9290604" TargetMode="External" Id="rId108" /><Relationship Type="http://schemas.openxmlformats.org/officeDocument/2006/relationships/hyperlink" Target="https://doi.org/10.1111/tgis.13045" TargetMode="External" Id="rId109" /><Relationship Type="http://schemas.openxmlformats.org/officeDocument/2006/relationships/hyperlink" Target="https://doi.org/10.1145/3575879.3575972" TargetMode="External" Id="rId110" /><Relationship Type="http://schemas.openxmlformats.org/officeDocument/2006/relationships/hyperlink" Target="https://doi.org/10.1007/978-3-031-89274-5_3" TargetMode="External" Id="rId111" /><Relationship Type="http://schemas.openxmlformats.org/officeDocument/2006/relationships/hyperlink" Target="https://doi.org/10.1016/j.acags.2025.100259" TargetMode="External" Id="rId112" /><Relationship Type="http://schemas.openxmlformats.org/officeDocument/2006/relationships/hyperlink" Target="https://doi.org/10.1145/3733155.3736601" TargetMode="External" Id="rId113" /><Relationship Type="http://schemas.openxmlformats.org/officeDocument/2006/relationships/hyperlink" Target="https://doi.org/10.1007/978-3-031-67868-4_15" TargetMode="External" Id="rId114" /><Relationship Type="http://schemas.openxmlformats.org/officeDocument/2006/relationships/hyperlink" Target="https://doi.org/10.3233/faia250241" TargetMode="External" Id="rId115" /><Relationship Type="http://schemas.openxmlformats.org/officeDocument/2006/relationships/hyperlink" Target="https://doi.org/10.1145/3701551.3704125" TargetMode="External" Id="rId116" /><Relationship Type="http://schemas.openxmlformats.org/officeDocument/2006/relationships/hyperlink" Target="https://doi.org/10.1145/3583780.3616008" TargetMode="External" Id="rId117" /><Relationship Type="http://schemas.openxmlformats.org/officeDocument/2006/relationships/hyperlink" Target="https://doi.org/10.3233/ia-210088" TargetMode="External" Id="rId118" /><Relationship Type="http://schemas.openxmlformats.org/officeDocument/2006/relationships/hyperlink" Target="https://doi.org/10.1080/00207543.2024.2399713" TargetMode="External" Id="rId119" /><Relationship Type="http://schemas.openxmlformats.org/officeDocument/2006/relationships/hyperlink" Target="https://doi.org/10.1007/978-3-030-85899-5_9" TargetMode="External" Id="rId120" /><Relationship Type="http://schemas.openxmlformats.org/officeDocument/2006/relationships/hyperlink" Target="https://doi.org/10.1145/3631407" TargetMode="External" Id="rId121" /><Relationship Type="http://schemas.openxmlformats.org/officeDocument/2006/relationships/hyperlink" Target="https://doi.org/10.1109/nse66660.2025.00009" TargetMode="External" Id="rId122" /><Relationship Type="http://schemas.openxmlformats.org/officeDocument/2006/relationships/hyperlink" Target="https://doi.org/10.1109/icmoce64100.2025.11076808" TargetMode="External" Id="rId123" /><Relationship Type="http://schemas.openxmlformats.org/officeDocument/2006/relationships/hyperlink" Target="https://doi.org/10.1016/j.inffus.2021.01.008" TargetMode="External" Id="rId124" /><Relationship Type="http://schemas.openxmlformats.org/officeDocument/2006/relationships/hyperlink" Target="https://doi.org/10.1145/3701551.3708814" TargetMode="External" Id="rId125" /><Relationship Type="http://schemas.openxmlformats.org/officeDocument/2006/relationships/hyperlink" Target="https://doi.org/10.1109/mis.2025.3621940" TargetMode="External" Id="rId126" /><Relationship Type="http://schemas.openxmlformats.org/officeDocument/2006/relationships/hyperlink" Target="https://doi.org/10.1109/ijcnn54540.2023.10191706" TargetMode="External" Id="rId127" /><Relationship Type="http://schemas.openxmlformats.org/officeDocument/2006/relationships/hyperlink" Target="https://doi.org/10.1007/978-3-030-60447-9_6" TargetMode="External" Id="rId128" /><Relationship Type="http://schemas.openxmlformats.org/officeDocument/2006/relationships/hyperlink" Target="https://doi.org/10.1080/09544828.2024.2355758" TargetMode="External" Id="rId129" /><Relationship Type="http://schemas.openxmlformats.org/officeDocument/2006/relationships/hyperlink" Target="https://doi.org/10.1007/978-3-030-58356-9_30" TargetMode="External" Id="rId130" /><Relationship Type="http://schemas.openxmlformats.org/officeDocument/2006/relationships/hyperlink" Target="https://doi.org/10.23919/ecc65951.2025.11187079" TargetMode="External" Id="rId131" /><Relationship Type="http://schemas.openxmlformats.org/officeDocument/2006/relationships/hyperlink" Target="https://doi.org/10.1109/ic366947.2025.11290471" TargetMode="External" Id="rId132" /><Relationship Type="http://schemas.openxmlformats.org/officeDocument/2006/relationships/hyperlink" Target="https://doi.org/10.1109/icsp62129.2024.10846507" TargetMode="External" Id="rId133" /><Relationship Type="http://schemas.openxmlformats.org/officeDocument/2006/relationships/hyperlink" Target="https://doi.org/10.1109/access.2025.3551267" TargetMode="External" Id="rId134" /><Relationship Type="http://schemas.openxmlformats.org/officeDocument/2006/relationships/hyperlink" Target="https://doi.org/10.1609/aaai.v35i18.17942" TargetMode="External" Id="rId135" /><Relationship Type="http://schemas.openxmlformats.org/officeDocument/2006/relationships/hyperlink" Target="https://doi.org/10.1109/sist61657.2025.11139176" TargetMode="External" Id="rId136" /><Relationship Type="http://schemas.openxmlformats.org/officeDocument/2006/relationships/hyperlink" Target="https://doi.org/10.1145/3430984.3431013" TargetMode="External" Id="rId137" /><Relationship Type="http://schemas.openxmlformats.org/officeDocument/2006/relationships/hyperlink" Target="https://doi.org/10.1109/bigdata59044.2023.10386968" TargetMode="External" Id="rId138" /><Relationship Type="http://schemas.openxmlformats.org/officeDocument/2006/relationships/hyperlink" Target="https://doi.org/10.3390/bioengineering12111174" TargetMode="External" Id="rId139" /><Relationship Type="http://schemas.openxmlformats.org/officeDocument/2006/relationships/hyperlink" Target="https://doi.org/10.11925/infotech.2096-3467.2021.0143" TargetMode="External" Id="rId140" /><Relationship Type="http://schemas.openxmlformats.org/officeDocument/2006/relationships/hyperlink" Target="https://doi.org/10.1109/icpics50287.2020.9202191" TargetMode="External" Id="rId141" /><Relationship Type="http://schemas.openxmlformats.org/officeDocument/2006/relationships/hyperlink" Target="https://doi.org/10.3233/faia251451" TargetMode="External" Id="rId142" /><Relationship Type="http://schemas.openxmlformats.org/officeDocument/2006/relationships/hyperlink" Target="https://doi.org/10.1609/aaai.v35i6.16625" TargetMode="External" Id="rId143" /><Relationship Type="http://schemas.openxmlformats.org/officeDocument/2006/relationships/hyperlink" Target="https://doi.org/10.1109/iccr67387.2025.11291967" TargetMode="External" Id="rId144" /><Relationship Type="http://schemas.openxmlformats.org/officeDocument/2006/relationships/hyperlink" Target="https://doi.org/10.1109/icmlc66258.2025.11280070" TargetMode="External" Id="rId145" /><Relationship Type="http://schemas.openxmlformats.org/officeDocument/2006/relationships/hyperlink" Target="https://doi.org/10.1017/s0269888920000247" TargetMode="External" Id="rId146" /><Relationship Type="http://schemas.openxmlformats.org/officeDocument/2006/relationships/hyperlink" Target="https://doi.org/10.1007/s10994-023-06436-4" TargetMode="External" Id="rId147" /><Relationship Type="http://schemas.openxmlformats.org/officeDocument/2006/relationships/hyperlink" Target="https://doi.org/10.1016/j.ipm.2025.104127" TargetMode="External" Id="rId148" /><Relationship Type="http://schemas.openxmlformats.org/officeDocument/2006/relationships/hyperlink" Target="https://doi.org/10.1109/sitis61268.2023.00019" TargetMode="External" Id="rId149" /><Relationship Type="http://schemas.openxmlformats.org/officeDocument/2006/relationships/hyperlink" Target="https://doi.org/10.18653/v1/2021.acl-long.64" TargetMode="External" Id="rId150" /><Relationship Type="http://schemas.openxmlformats.org/officeDocument/2006/relationships/hyperlink" Target="https://doi.org/10.1109/igarss52108.2023.10283448" TargetMode="External" Id="rId151" /><Relationship Type="http://schemas.openxmlformats.org/officeDocument/2006/relationships/hyperlink" Target="https://doi.org/10.1145/3690624.3709344" TargetMode="External" Id="rId152" /><Relationship Type="http://schemas.openxmlformats.org/officeDocument/2006/relationships/hyperlink" Target="https://doi.org/10.1016/j.ipm.2025.104145" TargetMode="External" Id="rId153" /><Relationship Type="http://schemas.openxmlformats.org/officeDocument/2006/relationships/hyperlink" Target="https://doi.org/10.1007/978-3-031-71170-1_11" TargetMode="External" Id="rId154" /><Relationship Type="http://schemas.openxmlformats.org/officeDocument/2006/relationships/hyperlink" Target="https://doi.org/10.1145/3589334.3645594" TargetMode="External" Id="rId155" /><Relationship Type="http://schemas.openxmlformats.org/officeDocument/2006/relationships/hyperlink" Target="https://doi.org/10.1109/icrito66076.2025.11241720" TargetMode="External" Id="rId156" /><Relationship Type="http://schemas.openxmlformats.org/officeDocument/2006/relationships/hyperlink" Target="https://doi.org/10.1145/3649158.3657034" TargetMode="External" Id="rId157" /><Relationship Type="http://schemas.openxmlformats.org/officeDocument/2006/relationships/hyperlink" Target="https://doi.org/10.1007/s11704-020-8426-4" TargetMode="External" Id="rId158" /><Relationship Type="http://schemas.openxmlformats.org/officeDocument/2006/relationships/hyperlink" Target="https://doi.org/10.1109/access.2025.3638761" TargetMode="External" Id="rId159" /><Relationship Type="http://schemas.openxmlformats.org/officeDocument/2006/relationships/hyperlink" Target="https://doi.org/10.11896/jsjkx.210700190" TargetMode="External" Id="rId160" /><Relationship Type="http://schemas.openxmlformats.org/officeDocument/2006/relationships/hyperlink" Target="https://doi.org/10.1109/access.2020.3047875" TargetMode="External" Id="rId161" /><Relationship Type="http://schemas.openxmlformats.org/officeDocument/2006/relationships/hyperlink" Target="https://doi.org/10.4018/ijitwe.2020040101" TargetMode="External" Id="rId162" /><Relationship Type="http://schemas.openxmlformats.org/officeDocument/2006/relationships/hyperlink" Target="https://doi.org/10.1109/mercon67903.2025.11217097" TargetMode="External" Id="rId163" /><Relationship Type="http://schemas.openxmlformats.org/officeDocument/2006/relationships/hyperlink" Target="https://doi.org/10.1504/ijmso.2024.145508" TargetMode="External" Id="rId164" /><Relationship Type="http://schemas.openxmlformats.org/officeDocument/2006/relationships/hyperlink" Target="https://doi.org/10.1109/nicst50904.2020.9280318" TargetMode="External" Id="rId165" /><Relationship Type="http://schemas.openxmlformats.org/officeDocument/2006/relationships/hyperlink" Target="https://doi.org/10.18653/v1/2023.acl-short.23" TargetMode="External" Id="rId166" /><Relationship Type="http://schemas.openxmlformats.org/officeDocument/2006/relationships/hyperlink" Target="https://doi.org/10.1007/978-3-031-42608-7_4" TargetMode="External" Id="rId167" /><Relationship Type="http://schemas.openxmlformats.org/officeDocument/2006/relationships/hyperlink" Target="https://doi.org/10.3778/j.issn.1002-8331.2304-0260" TargetMode="External" Id="rId168" /><Relationship Type="http://schemas.openxmlformats.org/officeDocument/2006/relationships/hyperlink" Target="https://doi.org/10.1007/978-3-031-56063-7_15" TargetMode="External" Id="rId169" /><Relationship Type="http://schemas.openxmlformats.org/officeDocument/2006/relationships/hyperlink" Target="https://doi.org/10.1145/3746252.3761057" TargetMode="External" Id="rId170" /><Relationship Type="http://schemas.openxmlformats.org/officeDocument/2006/relationships/hyperlink" Target="https://doi.org/10.3390/math11030495" TargetMode="External" Id="rId171" /><Relationship Type="http://schemas.openxmlformats.org/officeDocument/2006/relationships/hyperlink" Target="https://doi.org/10.1109/dsaa60987.2023.10302495" TargetMode="External" Id="rId172" /><Relationship Type="http://schemas.openxmlformats.org/officeDocument/2006/relationships/hyperlink" Target="https://doi.org/10.1109/bigdata50022.2020.9378055" TargetMode="External" Id="rId173" /><Relationship Type="http://schemas.openxmlformats.org/officeDocument/2006/relationships/hyperlink" Target="https://doi.org/10.3390/data10040052" TargetMode="External" Id="rId174" /><Relationship Type="http://schemas.openxmlformats.org/officeDocument/2006/relationships/hyperlink" Target="https://doi.org/10.3390/make4020019" TargetMode="External" Id="rId175" /><Relationship Type="http://schemas.openxmlformats.org/officeDocument/2006/relationships/hyperlink" Target="https://doi.org/10.18653/v1/2025.findings-emnlp.617" TargetMode="External" Id="rId176" /><Relationship Type="http://schemas.openxmlformats.org/officeDocument/2006/relationships/hyperlink" Target="https://doi.org/10.24963/ijcai.2021/254" TargetMode="External" Id="rId177" /><Relationship Type="http://schemas.openxmlformats.org/officeDocument/2006/relationships/hyperlink" Target="https://doi.org/10.1007/s41060-023-00425-5" TargetMode="External" Id="rId178" /><Relationship Type="http://schemas.openxmlformats.org/officeDocument/2006/relationships/hyperlink" Target="https://doi.org/10.1609/aaai.v39i23.34636" TargetMode="External" Id="rId179" /><Relationship Type="http://schemas.openxmlformats.org/officeDocument/2006/relationships/hyperlink" Target="https://doi.org/10.2196/54133" TargetMode="External" Id="rId180" /><Relationship Type="http://schemas.openxmlformats.org/officeDocument/2006/relationships/hyperlink" Target="https://doi.org/10.1109/icicnis66685.2025.11315825" TargetMode="External" Id="rId181" /><Relationship Type="http://schemas.openxmlformats.org/officeDocument/2006/relationships/hyperlink" Target="https://doi.org/10.1007/978-3-031-19907-3_39" TargetMode="External" Id="rId182" /><Relationship Type="http://schemas.openxmlformats.org/officeDocument/2006/relationships/hyperlink" Target="https://doi.org/10.1145/3543873.3587361" TargetMode="External" Id="rId183" /><Relationship Type="http://schemas.openxmlformats.org/officeDocument/2006/relationships/hyperlink" Target="https://doi.org/10.3390/s25226879" TargetMode="External" Id="rId184" /><Relationship Type="http://schemas.openxmlformats.org/officeDocument/2006/relationships/hyperlink" Target="https://doi.org/10.1038/s41598-025-24350-8" TargetMode="External" Id="rId185" /><Relationship Type="http://schemas.openxmlformats.org/officeDocument/2006/relationships/hyperlink" Target="https://doi.org/10.1145/3564121.3564817" TargetMode="External" Id="rId186" /><Relationship Type="http://schemas.openxmlformats.org/officeDocument/2006/relationships/hyperlink" Target="https://doi.org/10.1016/j.eswa.2025.126445" TargetMode="External" Id="rId187" /><Relationship Type="http://schemas.openxmlformats.org/officeDocument/2006/relationships/hyperlink" Target="https://doi.org/10.3390/jpm12050757" TargetMode="External" Id="rId188" /><Relationship Type="http://schemas.openxmlformats.org/officeDocument/2006/relationships/hyperlink" Target="https://doi.org/10.1007/s10994-021-05968-x" TargetMode="External" Id="rId189" /><Relationship Type="http://schemas.openxmlformats.org/officeDocument/2006/relationships/hyperlink" Target="https://doi.org/10.1007/978-3-031-71170-1_17" TargetMode="External" Id="rId190" /><Relationship Type="http://schemas.openxmlformats.org/officeDocument/2006/relationships/hyperlink" Target="https://doi.org/10.1109/smartcomp55677.2022.00016" TargetMode="External" Id="rId191" /><Relationship Type="http://schemas.openxmlformats.org/officeDocument/2006/relationships/hyperlink" Target="https://doi.org/10.1007/978-3-031-00129-1_51" TargetMode="External" Id="rId192" /><Relationship Type="http://schemas.openxmlformats.org/officeDocument/2006/relationships/hyperlink" Target="https://doi.org/10.1016/j.cmpb.2023.107918" TargetMode="External" Id="rId193" /><Relationship Type="http://schemas.openxmlformats.org/officeDocument/2006/relationships/hyperlink" Target="https://doi.org/10.1145/3546790.3546824" TargetMode="External" Id="rId194" /><Relationship Type="http://schemas.openxmlformats.org/officeDocument/2006/relationships/hyperlink" Target="https://doi.org/10.1007/978-981-96-2252-8_39" TargetMode="External" Id="rId195" /><Relationship Type="http://schemas.openxmlformats.org/officeDocument/2006/relationships/hyperlink" Target="https://doi.org/10.1109/mic.2025.3588546" TargetMode="External" Id="rId196" /><Relationship Type="http://schemas.openxmlformats.org/officeDocument/2006/relationships/hyperlink" Target="https://doi.org/10.1038/s41598-025-31820-6" TargetMode="External" Id="rId197" /><Relationship Type="http://schemas.openxmlformats.org/officeDocument/2006/relationships/hyperlink" Target="https://doi.org/10.1109/acsos-c63493.2024.00035" TargetMode="External" Id="rId198" /><Relationship Type="http://schemas.openxmlformats.org/officeDocument/2006/relationships/hyperlink" Target="https://doi.org/10.1145/3639592.3639601" TargetMode="External" Id="rId199" /><Relationship Type="http://schemas.openxmlformats.org/officeDocument/2006/relationships/hyperlink" Target="https://doi.org/10.1016/j.aiig.2025.100125" TargetMode="External" Id="rId200" /><Relationship Type="http://schemas.openxmlformats.org/officeDocument/2006/relationships/hyperlink" Target="https://doi.org/10.5220/0012430900003636" TargetMode="External" Id="rId201" /><Relationship Type="http://schemas.openxmlformats.org/officeDocument/2006/relationships/hyperlink" Target="https://doi.org/10.29121/shodhkosh.v6.i3s.2025.6777" TargetMode="External" Id="rId202" /><Relationship Type="http://schemas.openxmlformats.org/officeDocument/2006/relationships/hyperlink" Target="https://doi.org/10.1145/3624748" TargetMode="External" Id="rId203" /><Relationship Type="http://schemas.openxmlformats.org/officeDocument/2006/relationships/hyperlink" Target="https://doi.org/10.1109/ssci51031.2022.10022249" TargetMode="External" Id="rId204" /><Relationship Type="http://schemas.openxmlformats.org/officeDocument/2006/relationships/hyperlink" Target="https://doi.org/10.1145/3637528.3671495" TargetMode="External" Id="rId205" /><Relationship Type="http://schemas.openxmlformats.org/officeDocument/2006/relationships/hyperlink" Target="https://doi.org/10.1109/itnt55410.2022.9848536" TargetMode="External" Id="rId206" /><Relationship Type="http://schemas.openxmlformats.org/officeDocument/2006/relationships/hyperlink" Target="https://doi.org/10.1109/iros58592.2024.10801853" TargetMode="External" Id="rId207" /><Relationship Type="http://schemas.openxmlformats.org/officeDocument/2006/relationships/hyperlink" Target="https://doi.org/10.1109/ijcnn64981.2025.11227582" TargetMode="External" Id="rId208" /><Relationship Type="http://schemas.openxmlformats.org/officeDocument/2006/relationships/hyperlink" Target="https://doi.org/10.3390/electronics13040742" TargetMode="External" Id="rId209" /><Relationship Type="http://schemas.openxmlformats.org/officeDocument/2006/relationships/hyperlink" Target="https://doi.org/10.1142/s0218126624502773" TargetMode="External" Id="rId210" /><Relationship Type="http://schemas.openxmlformats.org/officeDocument/2006/relationships/hyperlink" Target="https://doi.org/10.1145/3611643.3613076" TargetMode="External" Id="rId211" /><Relationship Type="http://schemas.openxmlformats.org/officeDocument/2006/relationships/hyperlink" Target="https://doi.org/10.1145/3372923.3404862" TargetMode="External" Id="rId212" /><Relationship Type="http://schemas.openxmlformats.org/officeDocument/2006/relationships/hyperlink" Target="https://doi.org/10.1007/978-3-030-50153-2_9" TargetMode="External" Id="rId213" /><Relationship Type="http://schemas.openxmlformats.org/officeDocument/2006/relationships/hyperlink" Target="https://doi.org/10.18653/v1/2022.emnlp-main.255" TargetMode="External" Id="rId214" /><Relationship Type="http://schemas.openxmlformats.org/officeDocument/2006/relationships/hyperlink" Target="https://doi.org/10.1007/s00354-024-00245-6" TargetMode="External" Id="rId215" /><Relationship Type="http://schemas.openxmlformats.org/officeDocument/2006/relationships/hyperlink" Target="https://doi.org/10.1145/3731443.3771364" TargetMode="External" Id="rId216" /><Relationship Type="http://schemas.openxmlformats.org/officeDocument/2006/relationships/hyperlink" Target="https://doi.org/10.1145/3746252.3761081" TargetMode="External" Id="rId217" /><Relationship Type="http://schemas.openxmlformats.org/officeDocument/2006/relationships/hyperlink" Target="https://doi.org/10.29007/cngw" TargetMode="External" Id="rId218" /><Relationship Type="http://schemas.openxmlformats.org/officeDocument/2006/relationships/hyperlink" Target="https://doi.org/10.35490/ec3.2025.353" TargetMode="External" Id="rId219" /><Relationship Type="http://schemas.openxmlformats.org/officeDocument/2006/relationships/hyperlink" Target="https://doi.org/10.19678/j.issn.1000-3428.0068946" TargetMode="External" Id="rId220" /><Relationship Type="http://schemas.openxmlformats.org/officeDocument/2006/relationships/hyperlink" Target="https://doi.org/10.1016/j.is.2025.102554" TargetMode="External" Id="rId221" /><Relationship Type="http://schemas.openxmlformats.org/officeDocument/2006/relationships/hyperlink" Target="https://doi.org/10.1109/access.2021.3104293" TargetMode="External" Id="rId222" /><Relationship Type="http://schemas.openxmlformats.org/officeDocument/2006/relationships/hyperlink" Target="https://doi.org/10.1051/epjconf/202532801073" TargetMode="External" Id="rId223" /><Relationship Type="http://schemas.openxmlformats.org/officeDocument/2006/relationships/hyperlink" Target="https://doi.org/10.1145/3616855.3636507" TargetMode="External" Id="rId224" /><Relationship Type="http://schemas.openxmlformats.org/officeDocument/2006/relationships/hyperlink" Target="https://doi.org/10.1109/tkde.2024.3523399" TargetMode="External" Id="rId225" /><Relationship Type="http://schemas.openxmlformats.org/officeDocument/2006/relationships/hyperlink" Target="https://doi.org/10.1109/iceei68459.2025.11331257" TargetMode="External" Id="rId226" /><Relationship Type="http://schemas.openxmlformats.org/officeDocument/2006/relationships/hyperlink" Target="https://doi.org/10.1109/ict4da67218.2025.11282773" TargetMode="External" Id="rId227" /><Relationship Type="http://schemas.openxmlformats.org/officeDocument/2006/relationships/hyperlink" Target="https://doi.org/10.1109/tcbbio.2025.3617864" TargetMode="External" Id="rId228" /><Relationship Type="http://schemas.openxmlformats.org/officeDocument/2006/relationships/hyperlink" Target="https://doi.org/10.1142/s0218194024500049" TargetMode="External" Id="rId229" /><Relationship Type="http://schemas.openxmlformats.org/officeDocument/2006/relationships/hyperlink" Target="https://doi.org/10.1609/aaai.v38i20.30253" TargetMode="External" Id="rId230" /><Relationship Type="http://schemas.openxmlformats.org/officeDocument/2006/relationships/hyperlink" Target="https://doi.org/10.1016/j.knosys.2021.108090" TargetMode="External" Id="rId231" /><Relationship Type="http://schemas.openxmlformats.org/officeDocument/2006/relationships/hyperlink" Target="https://doi.org/10.1186/s42162-023-00277-0" TargetMode="External" Id="rId232" /><Relationship Type="http://schemas.openxmlformats.org/officeDocument/2006/relationships/hyperlink" Target="https://doi.org/10.1007/978-3-031-77688-5_32" TargetMode="External" Id="rId233" /><Relationship Type="http://schemas.openxmlformats.org/officeDocument/2006/relationships/hyperlink" Target="https://doi.org/10.1007/s00521-025-11512-y" TargetMode="External" Id="rId234" /><Relationship Type="http://schemas.openxmlformats.org/officeDocument/2006/relationships/hyperlink" Target="https://doi.org/10.4230/oasics.tannen.2024.1" TargetMode="External" Id="rId235" /><Relationship Type="http://schemas.openxmlformats.org/officeDocument/2006/relationships/hyperlink" Target="https://doi.org/10.1109/icde55515.2023.00123" TargetMode="External" Id="rId236" /><Relationship Type="http://schemas.openxmlformats.org/officeDocument/2006/relationships/hyperlink" Target="https://doi.org/10.1109/mercon50084.2020.9185274" TargetMode="External" Id="rId237" /><Relationship Type="http://schemas.openxmlformats.org/officeDocument/2006/relationships/hyperlink" Target="https://doi.org/10.1145/3665939.3665963" TargetMode="External" Id="rId238" /><Relationship Type="http://schemas.openxmlformats.org/officeDocument/2006/relationships/hyperlink" Target="https://doi.org/10.1016/j.pmcj.2023.101780" TargetMode="External" Id="rId239" /><Relationship Type="http://schemas.openxmlformats.org/officeDocument/2006/relationships/hyperlink" Target="https://doi.org/10.1016/j.artint.2021.103471" TargetMode="External" Id="rId240" /><Relationship Type="http://schemas.openxmlformats.org/officeDocument/2006/relationships/hyperlink" Target="https://doi.org/10.1109/robot61475.2024.10797390" TargetMode="External" Id="rId241" /><Relationship Type="http://schemas.openxmlformats.org/officeDocument/2006/relationships/hyperlink" Target="https://doi.org/10.1145/3708319.3734180" TargetMode="External" Id="rId242" /><Relationship Type="http://schemas.openxmlformats.org/officeDocument/2006/relationships/hyperlink" Target="https://doi.org/10.1145/3696410.3714768" TargetMode="External" Id="rId243" /><Relationship Type="http://schemas.openxmlformats.org/officeDocument/2006/relationships/hyperlink" Target="https://doi.org/10.1109/tkde.2025.3526623" TargetMode="External" Id="rId244" /><Relationship Type="http://schemas.openxmlformats.org/officeDocument/2006/relationships/hyperlink" Target="https://doi.org/10.1145/3609437.3609439" TargetMode="External" Id="rId245" /><Relationship Type="http://schemas.openxmlformats.org/officeDocument/2006/relationships/hyperlink" Target="https://doi.org/10.1109/smartcomp61445.2024.00029" TargetMode="External" Id="rId246" /><Relationship Type="http://schemas.openxmlformats.org/officeDocument/2006/relationships/hyperlink" Target="https://doi.org/10.1109/icft66708.2025.11336560" TargetMode="External" Id="rId247" /><Relationship Type="http://schemas.openxmlformats.org/officeDocument/2006/relationships/hyperlink" Target="https://doi.org/10.11897/sp.j.1016.2025.00124" TargetMode="External" Id="rId248" /><Relationship Type="http://schemas.openxmlformats.org/officeDocument/2006/relationships/hyperlink" Target="https://doi.org/10.3389/fonc.2023.1212434" TargetMode="External" Id="rId249" /><Relationship Type="http://schemas.openxmlformats.org/officeDocument/2006/relationships/hyperlink" Target="https://doi.org/10.1109/tai.2025.3544177" TargetMode="External" Id="rId250" /><Relationship Type="http://schemas.openxmlformats.org/officeDocument/2006/relationships/hyperlink" Target="https://doi.org/10.1007/s41060-025-00827-7" TargetMode="External" Id="rId251" /><Relationship Type="http://schemas.openxmlformats.org/officeDocument/2006/relationships/hyperlink" Target="https://doi.org/10.1007/978-3-031-89274-5_4" TargetMode="External" Id="rId252" /><Relationship Type="http://schemas.openxmlformats.org/officeDocument/2006/relationships/hyperlink" Target="https://doi.org/10.1145/3583780.3614816" TargetMode="External" Id="rId253" /><Relationship Type="http://schemas.openxmlformats.org/officeDocument/2006/relationships/hyperlink" Target="https://doi.org/10.1038/s41598-025-19257-3" TargetMode="External" Id="rId254" /><Relationship Type="http://schemas.openxmlformats.org/officeDocument/2006/relationships/hyperlink" Target="https://doi.org/10.1007/978-3-031-19620-1_18" TargetMode="External" Id="rId255" /><Relationship Type="http://schemas.openxmlformats.org/officeDocument/2006/relationships/hyperlink" Target="https://doi.org/10.1007/978-981-97-7235-3_7" TargetMode="External" Id="rId256" /><Relationship Type="http://schemas.openxmlformats.org/officeDocument/2006/relationships/hyperlink" Target="https://doi.org/10.1145/3637494.3637512" TargetMode="External" Id="rId257" /><Relationship Type="http://schemas.openxmlformats.org/officeDocument/2006/relationships/hyperlink" Target="https://doi.org/10.1109/jstars.2025.3622513" TargetMode="External" Id="rId258" /><Relationship Type="http://schemas.openxmlformats.org/officeDocument/2006/relationships/hyperlink" Target="https://doi.org/10.1145/3604915.3608759" TargetMode="External" Id="rId259" /><Relationship Type="http://schemas.openxmlformats.org/officeDocument/2006/relationships/hyperlink" Target="https://doi.org/10.1016/j.knosys.2025.113939" TargetMode="External" Id="rId260" /><Relationship Type="http://schemas.openxmlformats.org/officeDocument/2006/relationships/hyperlink" Target="https://doi.org/10.11896/jsjkx.230300071" TargetMode="External" Id="rId261" /><Relationship Type="http://schemas.openxmlformats.org/officeDocument/2006/relationships/hyperlink" Target="https://doi.org/10.1109/icpics66386.2025.11347453" TargetMode="External" Id="rId262" /><Relationship Type="http://schemas.openxmlformats.org/officeDocument/2006/relationships/hyperlink" Target="https://doi.org/10.24963/ijcai.2023/401" TargetMode="External" Id="rId263" /><Relationship Type="http://schemas.openxmlformats.org/officeDocument/2006/relationships/hyperlink" Target="https://doi.org/10.1145/3627673.3679229" TargetMode="External" Id="rId264" /><Relationship Type="http://schemas.openxmlformats.org/officeDocument/2006/relationships/hyperlink" Target="https://doi.org/10.1007/978-3-031-60626-7_16" TargetMode="External" Id="rId265" /><Relationship Type="http://schemas.openxmlformats.org/officeDocument/2006/relationships/hyperlink" Target="https://doi.org/10.18653/v1/2023.emnlp-main.274" TargetMode="External" Id="rId266" /><Relationship Type="http://schemas.openxmlformats.org/officeDocument/2006/relationships/hyperlink" Target="https://doi.org/10.1145/3459637.3482035" TargetMode="External" Id="rId267" /><Relationship Type="http://schemas.openxmlformats.org/officeDocument/2006/relationships/hyperlink" Target="https://doi.org/10.1155/2021/6625184" TargetMode="External" Id="rId268" /><Relationship Type="http://schemas.openxmlformats.org/officeDocument/2006/relationships/hyperlink" Target="https://doi.org/10.1109/icacte59887.2023.10335207" TargetMode="External" Id="rId269" /><Relationship Type="http://schemas.openxmlformats.org/officeDocument/2006/relationships/hyperlink" Target="https://doi.org/10.1109/access.2022.3164067" TargetMode="External" Id="rId270" /><Relationship Type="http://schemas.openxmlformats.org/officeDocument/2006/relationships/hyperlink" Target="https://doi.org/10.1016/j.artint.2024.104108" TargetMode="External" Id="rId271" /><Relationship Type="http://schemas.openxmlformats.org/officeDocument/2006/relationships/hyperlink" Target="https://doi.org/10.1108/ijwis-05-2019-0023" TargetMode="External" Id="rId272" /><Relationship Type="http://schemas.openxmlformats.org/officeDocument/2006/relationships/hyperlink" Target="https://doi.org/10.1038/s41597-025-04580-1" TargetMode="External" Id="rId273" /><Relationship Type="http://schemas.openxmlformats.org/officeDocument/2006/relationships/hyperlink" Target="https://doi.org/10.1109/acroset66531.2025.11281312" TargetMode="External" Id="rId274" /><Relationship Type="http://schemas.openxmlformats.org/officeDocument/2006/relationships/hyperlink" Target="https://doi.org/10.1109/icwite57052.2022.10176264" TargetMode="External" Id="rId275" /><Relationship Type="http://schemas.openxmlformats.org/officeDocument/2006/relationships/hyperlink" Target="https://doi.org/10.1109/icmla52953.2021.00151" TargetMode="External" Id="rId276" /><Relationship Type="http://schemas.openxmlformats.org/officeDocument/2006/relationships/hyperlink" Target="https://doi.org/10.5220/0010299209820989" TargetMode="External" Id="rId277" /><Relationship Type="http://schemas.openxmlformats.org/officeDocument/2006/relationships/hyperlink" Target="https://doi.org/10.1145/3746252.3761221" TargetMode="External" Id="rId278" /><Relationship Type="http://schemas.openxmlformats.org/officeDocument/2006/relationships/hyperlink" Target="https://doi.org/10.11159/mhci23.103" TargetMode="External" Id="rId279" /><Relationship Type="http://schemas.openxmlformats.org/officeDocument/2006/relationships/hyperlink" Target="https://doi.org/10.1109/tpami.2022.3232797" TargetMode="External" Id="rId280" /><Relationship Type="http://schemas.openxmlformats.org/officeDocument/2006/relationships/hyperlink" Target="https://doi.org/10.1007/s00521-022-07923-w" TargetMode="External" Id="rId281" /><Relationship Type="http://schemas.openxmlformats.org/officeDocument/2006/relationships/hyperlink" Target="https://doi.org/10.1145/3765325.3765409" TargetMode="External" Id="rId282" /><Relationship Type="http://schemas.openxmlformats.org/officeDocument/2006/relationships/hyperlink" Target="https://doi.org/10.1007/978-3-030-45439-5_10" TargetMode="External" Id="rId283" /><Relationship Type="http://schemas.openxmlformats.org/officeDocument/2006/relationships/hyperlink" Target="https://doi.org/10.1145/3613904.3641915" TargetMode="External" Id="rId284" /><Relationship Type="http://schemas.openxmlformats.org/officeDocument/2006/relationships/hyperlink" Target="https://doi.org/10.1145/3709026.3709069" TargetMode="External" Id="rId285" /><Relationship Type="http://schemas.openxmlformats.org/officeDocument/2006/relationships/hyperlink" Target="https://doi.org/10.24963/ijcai.2025/1032" TargetMode="External" Id="rId286" /><Relationship Type="http://schemas.openxmlformats.org/officeDocument/2006/relationships/hyperlink" Target="https://doi.org/10.13998/j.cnki.issn1002-1248.25-0422" TargetMode="External" Id="rId287" /><Relationship Type="http://schemas.openxmlformats.org/officeDocument/2006/relationships/hyperlink" Target="https://doi.org/10.1109/access.2025.3609817" TargetMode="External" Id="rId288" /><Relationship Type="http://schemas.openxmlformats.org/officeDocument/2006/relationships/hyperlink" Target="https://doi.org/10.1109/access.2025.3608820" TargetMode="External" Id="rId289" /><Relationship Type="http://schemas.openxmlformats.org/officeDocument/2006/relationships/hyperlink" Target="https://doi.org/10.1016/j.neucom.2022.02.011" TargetMode="External" Id="rId290" /><Relationship Type="http://schemas.openxmlformats.org/officeDocument/2006/relationships/hyperlink" Target="https://doi.org/10.1016/j.asoc.2022.109516" TargetMode="External" Id="rId291" /><Relationship Type="http://schemas.openxmlformats.org/officeDocument/2006/relationships/hyperlink" Target="https://doi.org/10.1609/aaai.v39i28.35313" TargetMode="External" Id="rId292" /><Relationship Type="http://schemas.openxmlformats.org/officeDocument/2006/relationships/hyperlink" Target="https://doi.org/10.3389/fdata.2021.759110" TargetMode="External" Id="rId293" /><Relationship Type="http://schemas.openxmlformats.org/officeDocument/2006/relationships/hyperlink" Target="https://doi.org/10.1109/icicyta68677.2025.11362752" TargetMode="External" Id="rId294" /><Relationship Type="http://schemas.openxmlformats.org/officeDocument/2006/relationships/hyperlink" Target="https://doi.org/10.1109/icmiii62623.2024.00161" TargetMode="External" Id="rId295" /><Relationship Type="http://schemas.openxmlformats.org/officeDocument/2006/relationships/hyperlink" Target="https://doi.org/10.1007/978-3-030-97774-0_32" TargetMode="External" Id="rId296" /><Relationship Type="http://schemas.openxmlformats.org/officeDocument/2006/relationships/hyperlink" Target="https://doi.org/10.1109/ictbig68706.2025.11323743" TargetMode="External" Id="rId297" /><Relationship Type="http://schemas.openxmlformats.org/officeDocument/2006/relationships/hyperlink" Target="https://doi.org/10.23919/fusion49465.2021.9626847" TargetMode="External" Id="rId298" /><Relationship Type="http://schemas.openxmlformats.org/officeDocument/2006/relationships/hyperlink" Target="https://doi.org/10.1155/2023/8704278" TargetMode="External" Id="rId299" /><Relationship Type="http://schemas.openxmlformats.org/officeDocument/2006/relationships/hyperlink" Target="https://doi.org/10.1007/978-3-031-47243-5_14" TargetMode="External" Id="rId300" /><Relationship Type="http://schemas.openxmlformats.org/officeDocument/2006/relationships/hyperlink" Target="https://doi.org/10.1007/978-3-031-78666-2_2" TargetMode="External" Id="rId301" /><Relationship Type="http://schemas.openxmlformats.org/officeDocument/2006/relationships/hyperlink" Target="https://doi.org/10.1109/centcon56610.2022.10051484" TargetMode="External" Id="rId302" /><Relationship Type="http://schemas.openxmlformats.org/officeDocument/2006/relationships/hyperlink" Target="https://doi.org/10.1007/s42979-022-01298-4" TargetMode="External" Id="rId303" /><Relationship Type="http://schemas.openxmlformats.org/officeDocument/2006/relationships/hyperlink" Target="https://doi.org/10.1007/978-3-031-38499-8_29" TargetMode="External" Id="rId304" /><Relationship Type="http://schemas.openxmlformats.org/officeDocument/2006/relationships/hyperlink" Target="https://doi.org/10.1109/case49997.2022.9926669" TargetMode="External" Id="rId305" /><Relationship Type="http://schemas.openxmlformats.org/officeDocument/2006/relationships/hyperlink" Target="https://doi.org/10.1007/s43995-025-00195-0" TargetMode="External" Id="rId306" /><Relationship Type="http://schemas.openxmlformats.org/officeDocument/2006/relationships/hyperlink" Target="https://doi.org/10.2196/66055" TargetMode="External" Id="rId307" /><Relationship Type="http://schemas.openxmlformats.org/officeDocument/2006/relationships/hyperlink" Target="https://doi.org/10.1186/s13326-020-00233-x" TargetMode="External" Id="rId308" /><Relationship Type="http://schemas.openxmlformats.org/officeDocument/2006/relationships/hyperlink" Target="https://doi.org/10.1016/j.ins.2023.02.078" TargetMode="External" Id="rId309" /><Relationship Type="http://schemas.openxmlformats.org/officeDocument/2006/relationships/hyperlink" Target="https://doi.org/10.1145/3722212.3725092" TargetMode="External" Id="rId310" /><Relationship Type="http://schemas.openxmlformats.org/officeDocument/2006/relationships/hyperlink" Target="https://doi.org/10.29121/shodhkosh.v6.i5s.2025.6879" TargetMode="External" Id="rId311" /><Relationship Type="http://schemas.openxmlformats.org/officeDocument/2006/relationships/hyperlink" Target="https://doi.org/10.1145/3703790.3703834" TargetMode="External" Id="rId312" /><Relationship Type="http://schemas.openxmlformats.org/officeDocument/2006/relationships/hyperlink" Target="https://doi.org/10.1007/978-3-030-77445-5_52" TargetMode="External" Id="rId313" /><Relationship Type="http://schemas.openxmlformats.org/officeDocument/2006/relationships/hyperlink" Target="https://doi.org/10.3390/app15158263" TargetMode="External" Id="rId314" /><Relationship Type="http://schemas.openxmlformats.org/officeDocument/2006/relationships/hyperlink" Target="https://doi.org/10.3233/jifs-233124" TargetMode="External" Id="rId315" /><Relationship Type="http://schemas.openxmlformats.org/officeDocument/2006/relationships/hyperlink" Target="https://doi.org/10.1109/inspire67328.2025.11300578" TargetMode="External" Id="rId316" /><Relationship Type="http://schemas.openxmlformats.org/officeDocument/2006/relationships/hyperlink" Target="https://doi.org/10.1016/j.procs.2025.09.605" TargetMode="External" Id="rId317" /><Relationship Type="http://schemas.openxmlformats.org/officeDocument/2006/relationships/hyperlink" Target="https://doi.org/10.1007/978-3-031-22950-3_9" TargetMode="External" Id="rId318" /><Relationship Type="http://schemas.openxmlformats.org/officeDocument/2006/relationships/hyperlink" Target="https://doi.org/10.18653/v1/2023.findings-emnlp.117" TargetMode="External" Id="rId319" /><Relationship Type="http://schemas.openxmlformats.org/officeDocument/2006/relationships/hyperlink" Target="https://doi.org/10.18653/v1/2025.findings-acl.1184" TargetMode="External" Id="rId320" /><Relationship Type="http://schemas.openxmlformats.org/officeDocument/2006/relationships/hyperlink" Target="https://doi.org/10.1117/12.3072890" TargetMode="External" Id="rId321" /><Relationship Type="http://schemas.openxmlformats.org/officeDocument/2006/relationships/hyperlink" Target="https://doi.org/10.1109/icecce67514.2025.11258037" TargetMode="External" Id="rId322" /><Relationship Type="http://schemas.openxmlformats.org/officeDocument/2006/relationships/hyperlink" Target="https://doi.org/10.1007/978-981-97-8946-7_31" TargetMode="External" Id="rId323" /><Relationship Type="http://schemas.openxmlformats.org/officeDocument/2006/relationships/hyperlink" Target="https://doi.org/10.1016/j.datak.2025.102406" TargetMode="External" Id="rId324" /><Relationship Type="http://schemas.openxmlformats.org/officeDocument/2006/relationships/hyperlink" Target="https://doi.org/10.1109/tqcebt59414.2024.10545087" TargetMode="External" Id="rId325" /><Relationship Type="http://schemas.openxmlformats.org/officeDocument/2006/relationships/hyperlink" Target="https://doi.org/10.1080/00207543.2022.2100841" TargetMode="External" Id="rId326" /><Relationship Type="http://schemas.openxmlformats.org/officeDocument/2006/relationships/hyperlink" Target="https://doi.org/10.1007/978-3-030-82472-3_19" TargetMode="External" Id="rId327" /><Relationship Type="http://schemas.openxmlformats.org/officeDocument/2006/relationships/hyperlink" Target="https://doi.org/10.18653/v1/2025.findings-acl.699" TargetMode="External" Id="rId328" /><Relationship Type="http://schemas.openxmlformats.org/officeDocument/2006/relationships/hyperlink" Target="https://doi.org/10.1109/tkde.2025.3551231" TargetMode="External" Id="rId329" /><Relationship Type="http://schemas.openxmlformats.org/officeDocument/2006/relationships/hyperlink" Target="https://doi.org/10.1016/j.scs.2020.102095" TargetMode="External" Id="rId330" /><Relationship Type="http://schemas.openxmlformats.org/officeDocument/2006/relationships/hyperlink" Target="https://doi.org/10.1007/978-3-031-71170-1_5" TargetMode="External" Id="rId331" /><Relationship Type="http://schemas.openxmlformats.org/officeDocument/2006/relationships/hyperlink" Target="https://doi.org/10.1007/978-3-031-73997-2_10" TargetMode="External" Id="rId332" /><Relationship Type="http://schemas.openxmlformats.org/officeDocument/2006/relationships/hyperlink" Target="https://doi.org/10.1177/10731911231163136" TargetMode="External" Id="rId333" /><Relationship Type="http://schemas.openxmlformats.org/officeDocument/2006/relationships/hyperlink" Target="https://doi.org/10.1145/3746274.3760392" TargetMode="External" Id="rId334" /><Relationship Type="http://schemas.openxmlformats.org/officeDocument/2006/relationships/hyperlink" Target="https://doi.org/10.1145/3462462.3468881" TargetMode="External" Id="rId335" /><Relationship Type="http://schemas.openxmlformats.org/officeDocument/2006/relationships/hyperlink" Target="https://doi.org/10.18653/v1/2021.emnlp-main.842" TargetMode="External" Id="rId336" /><Relationship Type="http://schemas.openxmlformats.org/officeDocument/2006/relationships/hyperlink" Target="https://doi.org/10.1109/access.2020.3037333" TargetMode="External" Id="rId337" /><Relationship Type="http://schemas.openxmlformats.org/officeDocument/2006/relationships/hyperlink" Target="https://doi.org/10.1007/s10109-019-00312-3" TargetMode="External" Id="rId338" /><Relationship Type="http://schemas.openxmlformats.org/officeDocument/2006/relationships/hyperlink" Target="https://doi.org/10.1017/s026988892000017x" TargetMode="External" Id="rId339" /><Relationship Type="http://schemas.openxmlformats.org/officeDocument/2006/relationships/hyperlink" Target="https://doi.org/10.1109/icdm50108.2020.00095" TargetMode="External" Id="rId340" /><Relationship Type="http://schemas.openxmlformats.org/officeDocument/2006/relationships/hyperlink" Target="https://doi.org/10.1145/3589132.3625591" TargetMode="External" Id="rId341" /><Relationship Type="http://schemas.openxmlformats.org/officeDocument/2006/relationships/hyperlink" Target="https://doi.org/10.1016/j.ins.2024.121144" TargetMode="External" Id="rId342" /><Relationship Type="http://schemas.openxmlformats.org/officeDocument/2006/relationships/hyperlink" Target="https://doi.org/10.3390/electronics14204127" TargetMode="External" Id="rId343" /><Relationship Type="http://schemas.openxmlformats.org/officeDocument/2006/relationships/hyperlink" Target="https://doi.org/10.1109/icicos68590.2025.11329920" TargetMode="External" Id="rId344" /><Relationship Type="http://schemas.openxmlformats.org/officeDocument/2006/relationships/hyperlink" Target="https://doi.org/10.3233/faia241288" TargetMode="External" Id="rId345" /><Relationship Type="http://schemas.openxmlformats.org/officeDocument/2006/relationships/hyperlink" Target="https://doi.org/10.1007/978-3-031-94931-9_8" TargetMode="External" Id="rId346" /><Relationship Type="http://schemas.openxmlformats.org/officeDocument/2006/relationships/hyperlink" Target="https://doi.org/10.1109/ccdc65474.2025.11090303" TargetMode="External" Id="rId347" /><Relationship Type="http://schemas.openxmlformats.org/officeDocument/2006/relationships/hyperlink" Target="https://doi.org/10.1109/bibm52615.2021.9669700" TargetMode="External" Id="rId348" /><Relationship Type="http://schemas.openxmlformats.org/officeDocument/2006/relationships/hyperlink" Target="https://doi.org/10.3390/s23115069" TargetMode="External" Id="rId349" /><Relationship Type="http://schemas.openxmlformats.org/officeDocument/2006/relationships/hyperlink" Target="https://doi.org/10.1007/978-981-99-6222-8_18" TargetMode="External" Id="rId350" /><Relationship Type="http://schemas.openxmlformats.org/officeDocument/2006/relationships/hyperlink" Target="https://doi.org/10.1088/1742-6596/1757/1/012087" TargetMode="External" Id="rId351" /><Relationship Type="http://schemas.openxmlformats.org/officeDocument/2006/relationships/hyperlink" Target="https://doi.org/10.1109/jiot.2024.3370610" TargetMode="External" Id="rId352" /><Relationship Type="http://schemas.openxmlformats.org/officeDocument/2006/relationships/hyperlink" Target="https://doi.org/10.1080/13658816.2024.2351546" TargetMode="External" Id="rId353" /><Relationship Type="http://schemas.openxmlformats.org/officeDocument/2006/relationships/hyperlink" Target="https://doi.org/10.1109/acait63902.2024.11021873" TargetMode="External" Id="rId354" /><Relationship Type="http://schemas.openxmlformats.org/officeDocument/2006/relationships/hyperlink" Target="https://doi.org/10.1109/asyu67174.2025.11208360" TargetMode="External" Id="rId355" /><Relationship Type="http://schemas.openxmlformats.org/officeDocument/2006/relationships/hyperlink" Target="https://doi.org/10.1142/s2705078521500119" TargetMode="External" Id="rId356" /><Relationship Type="http://schemas.openxmlformats.org/officeDocument/2006/relationships/hyperlink" Target="https://doi.org/10.1007/978-3-031-72407-7_17" TargetMode="External" Id="rId357" /><Relationship Type="http://schemas.openxmlformats.org/officeDocument/2006/relationships/hyperlink" Target="https://doi.org/10.18653/v1/2021.findings-acl.339" TargetMode="External" Id="rId358" /><Relationship Type="http://schemas.openxmlformats.org/officeDocument/2006/relationships/hyperlink" Target="https://doi.org/10.16451/j.enki.issn1003-6059.202410005" TargetMode="External" Id="rId359" /><Relationship Type="http://schemas.openxmlformats.org/officeDocument/2006/relationships/hyperlink" Target="https://doi.org/10.1007/978-3-031-71167-1_14" TargetMode="External" Id="rId360" /><Relationship Type="http://schemas.openxmlformats.org/officeDocument/2006/relationships/hyperlink" Target="https://doi.org/10.1016/j.isatra.2022.05.034" TargetMode="External" Id="rId361" /><Relationship Type="http://schemas.openxmlformats.org/officeDocument/2006/relationships/hyperlink" Target="https://doi.org/10.1109/aero58975.2024.10521103" TargetMode="External" Id="rId362" /><Relationship Type="http://schemas.openxmlformats.org/officeDocument/2006/relationships/hyperlink" Target="https://doi.org/10.3389/fbuil.2025.1674307" TargetMode="External" Id="rId363" /><Relationship Type="http://schemas.openxmlformats.org/officeDocument/2006/relationships/hyperlink" Target="https://doi.org/10.1007/978-981-97-0844-4_12" TargetMode="External" Id="rId364" /><Relationship Type="http://schemas.openxmlformats.org/officeDocument/2006/relationships/hyperlink" Target="https://doi.org/10.13209/j.0479-8023.2023.073" TargetMode="External" Id="rId365" /><Relationship Type="http://schemas.openxmlformats.org/officeDocument/2006/relationships/hyperlink" Target="https://doi.org/10.37394/232014.2024.20.5" TargetMode="External" Id="rId366" /><Relationship Type="http://schemas.openxmlformats.org/officeDocument/2006/relationships/hyperlink" Target="https://doi.org/10.1007/978-3-030-65384-2_4" TargetMode="External" Id="rId367" /><Relationship Type="http://schemas.openxmlformats.org/officeDocument/2006/relationships/hyperlink" Target="https://doi.org/10.3778/j.issn.1673-9418.1908018" TargetMode="External" Id="rId368" /><Relationship Type="http://schemas.openxmlformats.org/officeDocument/2006/relationships/hyperlink" Target="https://doi.org/10.3233/sw-233521" TargetMode="External" Id="rId369" /><Relationship Type="http://schemas.openxmlformats.org/officeDocument/2006/relationships/hyperlink" Target="https://doi.org/10.1007/s10916-025-02255-3" TargetMode="External" Id="rId370" /><Relationship Type="http://schemas.openxmlformats.org/officeDocument/2006/relationships/hyperlink" Target="https://doi.org/10.1109/icse-seip66354.2025.00022" TargetMode="External" Id="rId371" /><Relationship Type="http://schemas.openxmlformats.org/officeDocument/2006/relationships/hyperlink" Target="https://doi.org/10.24963/ijcai.2022/850" TargetMode="External" Id="rId372" /><Relationship Type="http://schemas.openxmlformats.org/officeDocument/2006/relationships/hyperlink" Target="https://doi.org/10.1145/3640457.3687114" TargetMode="External" Id="rId373" /><Relationship Type="http://schemas.openxmlformats.org/officeDocument/2006/relationships/hyperlink" Target="https://doi.org/10.1109/icmnwc63764.2024.10872219" TargetMode="External" Id="rId374" /><Relationship Type="http://schemas.openxmlformats.org/officeDocument/2006/relationships/hyperlink" Target="https://doi.org/10.5220/0013707600004000" TargetMode="External" Id="rId375" /><Relationship Type="http://schemas.openxmlformats.org/officeDocument/2006/relationships/hyperlink" Target="https://doi.org/10.1016/j.eswa.2021.116025" TargetMode="External" Id="rId376" /><Relationship Type="http://schemas.openxmlformats.org/officeDocument/2006/relationships/hyperlink" Target="https://doi.org/10.1145/3731443.3771348" TargetMode="External" Id="rId377" /><Relationship Type="http://schemas.openxmlformats.org/officeDocument/2006/relationships/hyperlink" Target="https://doi.org/10.1109/colcom66267.2025.11185770" TargetMode="External" Id="rId378" /><Relationship Type="http://schemas.openxmlformats.org/officeDocument/2006/relationships/hyperlink" Target="https://doi.org/10.1109/access.2025.3638596" TargetMode="External" Id="rId379" /><Relationship Type="http://schemas.openxmlformats.org/officeDocument/2006/relationships/hyperlink" Target="https://doi.org/10.1007/978-3-031-73202-7_3" TargetMode="External" Id="rId380" /><Relationship Type="http://schemas.openxmlformats.org/officeDocument/2006/relationships/hyperlink" Target="https://doi.org/10.28945/5600" TargetMode="External" Id="rId381" /><Relationship Type="http://schemas.openxmlformats.org/officeDocument/2006/relationships/hyperlink" Target="https://doi.org/10.11897/sp.j.1016.2022.00748" TargetMode="External" Id="rId382" /><Relationship Type="http://schemas.openxmlformats.org/officeDocument/2006/relationships/hyperlink" Target="https://doi.org/10.1038/s41597-023-02421-7" TargetMode="External" Id="rId383" /><Relationship Type="http://schemas.openxmlformats.org/officeDocument/2006/relationships/hyperlink" Target="https://doi.org/10.1109/icssas66150.2025.11080772" TargetMode="External" Id="rId384" /><Relationship Type="http://schemas.openxmlformats.org/officeDocument/2006/relationships/hyperlink" Target="https://doi.org/10.1016/j.ipm.2020.102309" TargetMode="External" Id="rId385" /><Relationship Type="http://schemas.openxmlformats.org/officeDocument/2006/relationships/hyperlink" Target="https://doi.org/10.1109/bibm55620.2022.9995356" TargetMode="External" Id="rId386" /><Relationship Type="http://schemas.openxmlformats.org/officeDocument/2006/relationships/hyperlink" Target="https://doi.org/10.1109/smc53992.2023.10394410" TargetMode="External" Id="rId387" /><Relationship Type="http://schemas.openxmlformats.org/officeDocument/2006/relationships/hyperlink" Target="https://doi.org/10.1109/eiecc64539.2024.10929563" TargetMode="External" Id="rId388" /><Relationship Type="http://schemas.openxmlformats.org/officeDocument/2006/relationships/hyperlink" Target="https://doi.org/10.1109/iccc62609.2024.10941712" TargetMode="External" Id="rId389" /><Relationship Type="http://schemas.openxmlformats.org/officeDocument/2006/relationships/hyperlink" Target="https://doi.org/10.1007/978-3-031-94578-6_1" TargetMode="External" Id="rId390" /><Relationship Type="http://schemas.openxmlformats.org/officeDocument/2006/relationships/hyperlink" Target="https://doi.org/10.1117/12.3081997" TargetMode="External" Id="rId391" /><Relationship Type="http://schemas.openxmlformats.org/officeDocument/2006/relationships/hyperlink" Target="https://doi.org/10.3389/frai.2025.1527010" TargetMode="External" Id="rId392" /><Relationship Type="http://schemas.openxmlformats.org/officeDocument/2006/relationships/hyperlink" Target="https://doi.org/10.1109/nmitcon65824.2025.11188397" TargetMode="External" Id="rId393" /><Relationship Type="http://schemas.openxmlformats.org/officeDocument/2006/relationships/hyperlink" Target="https://doi.org/10.1109/access.2025.3569779" TargetMode="External" Id="rId394" /><Relationship Type="http://schemas.openxmlformats.org/officeDocument/2006/relationships/hyperlink" Target="https://doi.org/10.1007/s42979-020-00421-7" TargetMode="External" Id="rId395" /><Relationship Type="http://schemas.openxmlformats.org/officeDocument/2006/relationships/hyperlink" Target="https://doi.org/10.1504/ijict.2025.145151" TargetMode="External" Id="rId396" /><Relationship Type="http://schemas.openxmlformats.org/officeDocument/2006/relationships/hyperlink" Target="https://doi.org/10.1007/978-3-031-17105-5_16" TargetMode="External" Id="rId397" /><Relationship Type="http://schemas.openxmlformats.org/officeDocument/2006/relationships/hyperlink" Target="https://doi.org/10.13587/j.cnki.jieem.2024.06.010" TargetMode="External" Id="rId398" /><Relationship Type="http://schemas.openxmlformats.org/officeDocument/2006/relationships/hyperlink" Target="https://doi.org/10.1038/s41538-023-00221-2" TargetMode="External" Id="rId399" /><Relationship Type="http://schemas.openxmlformats.org/officeDocument/2006/relationships/hyperlink" Target="https://doi.org/10.1109/bigdata52589.2021.9671538" TargetMode="External" Id="rId400" /><Relationship Type="http://schemas.openxmlformats.org/officeDocument/2006/relationships/hyperlink" Target="https://doi.org/10.1007/978-981-99-8435-0_11" TargetMode="External" Id="rId401" /><Relationship Type="http://schemas.openxmlformats.org/officeDocument/2006/relationships/hyperlink" Target="https://doi.org/10.1109/access.2020.3009393" TargetMode="External" Id="rId402" /><Relationship Type="http://schemas.openxmlformats.org/officeDocument/2006/relationships/hyperlink" Target="https://doi.org/10.54364/aaiml.2025.52212" TargetMode="External" Id="rId403" /><Relationship Type="http://schemas.openxmlformats.org/officeDocument/2006/relationships/hyperlink" Target="https://doi.org/10.1109/icsece65727.2025.11256976" TargetMode="External" Id="rId404" /><Relationship Type="http://schemas.openxmlformats.org/officeDocument/2006/relationships/hyperlink" Target="https://doi.org/10.1109/icmlca66850.2025.11336683" TargetMode="External" Id="rId405" /><Relationship Type="http://schemas.openxmlformats.org/officeDocument/2006/relationships/hyperlink" Target="https://doi.org/10.1109/lsp.2023.3347154" TargetMode="External" Id="rId406" /><Relationship Type="http://schemas.openxmlformats.org/officeDocument/2006/relationships/hyperlink" Target="https://doi.org/10.1111/exsy.12606" TargetMode="External" Id="rId407" /><Relationship Type="http://schemas.openxmlformats.org/officeDocument/2006/relationships/hyperlink" Target="https://doi.org/10.1142/s0218001425590189" TargetMode="External" Id="rId408" /><Relationship Type="http://schemas.openxmlformats.org/officeDocument/2006/relationships/hyperlink" Target="https://doi.org/10.1049/cvi2.12066" TargetMode="External" Id="rId409" /><Relationship Type="http://schemas.openxmlformats.org/officeDocument/2006/relationships/hyperlink" Target="https://doi.org/10.1109/access.2021.3100686" TargetMode="External" Id="rId410" /><Relationship Type="http://schemas.openxmlformats.org/officeDocument/2006/relationships/hyperlink" Target="https://doi.org/10.3390/app15116315" TargetMode="External" Id="rId411" /><Relationship Type="http://schemas.openxmlformats.org/officeDocument/2006/relationships/hyperlink" Target="https://doi.org/10.1145/3770445.3770481" TargetMode="External" Id="rId412" /><Relationship Type="http://schemas.openxmlformats.org/officeDocument/2006/relationships/hyperlink" Target="https://doi.org/10.1109/apeie66761.2025.11289398" TargetMode="External" Id="rId413" /><Relationship Type="http://schemas.openxmlformats.org/officeDocument/2006/relationships/hyperlink" Target="https://doi.org/10.1109/bigdata59044.2023.10386615" TargetMode="External" Id="rId414" /><Relationship Type="http://schemas.openxmlformats.org/officeDocument/2006/relationships/hyperlink" Target="https://doi.org/10.1145/3746252.3761467" TargetMode="External" Id="rId415" /><Relationship Type="http://schemas.openxmlformats.org/officeDocument/2006/relationships/hyperlink" Target="https://doi.org/10.1109/ainit54228.2021.00039" TargetMode="External" Id="rId416" /><Relationship Type="http://schemas.openxmlformats.org/officeDocument/2006/relationships/hyperlink" Target="https://doi.org/10.1109/icbaie66852.2025.11326597" TargetMode="External" Id="rId417" /><Relationship Type="http://schemas.openxmlformats.org/officeDocument/2006/relationships/hyperlink" Target="https://doi.org/10.1016/j.engappai.2025.110152" TargetMode="External" Id="rId418" /><Relationship Type="http://schemas.openxmlformats.org/officeDocument/2006/relationships/hyperlink" Target="https://doi.org/10.3390/math11020279" TargetMode="External" Id="rId419" /><Relationship Type="http://schemas.openxmlformats.org/officeDocument/2006/relationships/hyperlink" Target="https://doi.org/10.1109/ichci58871.2023.10277762" TargetMode="External" Id="rId420" /><Relationship Type="http://schemas.openxmlformats.org/officeDocument/2006/relationships/hyperlink" Target="https://doi.org/10.14569/ijacsa.2025.0160889" TargetMode="External" Id="rId421" /><Relationship Type="http://schemas.openxmlformats.org/officeDocument/2006/relationships/hyperlink" Target="https://doi.org/10.24963/ijcai.2022/417" TargetMode="External" Id="rId422" /><Relationship Type="http://schemas.openxmlformats.org/officeDocument/2006/relationships/hyperlink" Target="https://doi.org/10.1016/j.neucom.2020.12.074" TargetMode="External" Id="rId423" /><Relationship Type="http://schemas.openxmlformats.org/officeDocument/2006/relationships/hyperlink" Target="https://doi.org/10.1016/j.compenvurbsys.2020.101484" TargetMode="External" Id="rId424" /><Relationship Type="http://schemas.openxmlformats.org/officeDocument/2006/relationships/hyperlink" Target="https://doi.org/10.1007/978-981-99-8324-7_5" TargetMode="External" Id="rId425" /><Relationship Type="http://schemas.openxmlformats.org/officeDocument/2006/relationships/hyperlink" Target="https://doi.org/10.1109/ijcnn48605.2020.9207528" TargetMode="External" Id="rId426" /><Relationship Type="http://schemas.openxmlformats.org/officeDocument/2006/relationships/hyperlink" Target="https://doi.org/10.1007/978-981-97-5803-6_24" TargetMode="External" Id="rId427" /><Relationship Type="http://schemas.openxmlformats.org/officeDocument/2006/relationships/hyperlink" Target="https://doi.org/10.18653/v1/2021.emnlp-main.298" TargetMode="External" Id="rId428" /><Relationship Type="http://schemas.openxmlformats.org/officeDocument/2006/relationships/hyperlink" Target="https://doi.org/10.3390/math13040607" TargetMode="External" Id="rId429" /><Relationship Type="http://schemas.openxmlformats.org/officeDocument/2006/relationships/hyperlink" Target="https://doi.org/10.1109/icaita67588.2025.11137771" TargetMode="External" Id="rId430" /><Relationship Type="http://schemas.openxmlformats.org/officeDocument/2006/relationships/hyperlink" Target="https://doi.org/10.1016/j.knosys.2025.114332" TargetMode="External" Id="rId431" /><Relationship Type="http://schemas.openxmlformats.org/officeDocument/2006/relationships/hyperlink" Target="https://doi.org/10.1007/978-3-031-68323-7_2" TargetMode="External" Id="rId432" /><Relationship Type="http://schemas.openxmlformats.org/officeDocument/2006/relationships/hyperlink" Target="https://doi.org/10.1016/j.knosys.2021.106989" TargetMode="External" Id="rId433" /><Relationship Type="http://schemas.openxmlformats.org/officeDocument/2006/relationships/hyperlink" Target="https://doi.org/10.6120/joemls.202511_62(3).0007.rs.bm" TargetMode="External" Id="rId434" /><Relationship Type="http://schemas.openxmlformats.org/officeDocument/2006/relationships/hyperlink" Target="https://doi.org/10.1016/j.imu.2025.101693" TargetMode="External" Id="rId435" /><Relationship Type="http://schemas.openxmlformats.org/officeDocument/2006/relationships/hyperlink" Target="https://doi.org/10.1145/3578741.3578749" TargetMode="External" Id="rId436" /><Relationship Type="http://schemas.openxmlformats.org/officeDocument/2006/relationships/hyperlink" Target="https://doi.org/10.1145/3726302.3730082" TargetMode="External" Id="rId437" /><Relationship Type="http://schemas.openxmlformats.org/officeDocument/2006/relationships/hyperlink" Target="https://doi.org/10.18653/v1/2025.acl-long.645" TargetMode="External" Id="rId438" /><Relationship Type="http://schemas.openxmlformats.org/officeDocument/2006/relationships/hyperlink" Target="https://doi.org/10.1155/2022/9884629" TargetMode="External" Id="rId439" /><Relationship Type="http://schemas.openxmlformats.org/officeDocument/2006/relationships/hyperlink" Target="https://doi.org/10.1155/2020/5125891" TargetMode="External" Id="rId440" /><Relationship Type="http://schemas.openxmlformats.org/officeDocument/2006/relationships/hyperlink" Target="https://doi.org/10.1109/ijcnn64981.2025.11228235" TargetMode="External" Id="rId441" /><Relationship Type="http://schemas.openxmlformats.org/officeDocument/2006/relationships/hyperlink" Target="https://doi.org/10.1109/cai64502.2025.00007" TargetMode="External" Id="rId442" /><Relationship Type="http://schemas.openxmlformats.org/officeDocument/2006/relationships/hyperlink" Target="https://doi.org/10.1145/3764206.3764275" TargetMode="External" Id="rId443" /><Relationship Type="http://schemas.openxmlformats.org/officeDocument/2006/relationships/hyperlink" Target="https://doi.org/10.5220/0013711700004000" TargetMode="External" Id="rId444" /><Relationship Type="http://schemas.openxmlformats.org/officeDocument/2006/relationships/hyperlink" Target="https://doi.org/10.1002/jdd.70101" TargetMode="External" Id="rId445" /><Relationship Type="http://schemas.openxmlformats.org/officeDocument/2006/relationships/hyperlink" Target="https://doi.org/10.1145/3582197.3582205" TargetMode="External" Id="rId446" /><Relationship Type="http://schemas.openxmlformats.org/officeDocument/2006/relationships/hyperlink" Target="https://doi.org/10.1609/aaai.v35i15.17593" TargetMode="External" Id="rId447" /><Relationship Type="http://schemas.openxmlformats.org/officeDocument/2006/relationships/hyperlink" Target="https://doi.org/10.3390/math13060949" TargetMode="External" Id="rId448" /><Relationship Type="http://schemas.openxmlformats.org/officeDocument/2006/relationships/hyperlink" Target="https://doi.org/10.1145/3587259.3627564" TargetMode="External" Id="rId449" /><Relationship Type="http://schemas.openxmlformats.org/officeDocument/2006/relationships/hyperlink" Target="https://doi.org/10.1145/3686424.3686451" TargetMode="External" Id="rId450" /><Relationship Type="http://schemas.openxmlformats.org/officeDocument/2006/relationships/hyperlink" Target="https://doi.org/10.1016/j.eswa.2022.118892" TargetMode="External" Id="rId451" /><Relationship Type="http://schemas.openxmlformats.org/officeDocument/2006/relationships/hyperlink" Target="https://doi.org/10.1145/3543873.3587614" TargetMode="External" Id="rId452" /><Relationship Type="http://schemas.openxmlformats.org/officeDocument/2006/relationships/hyperlink" Target="https://doi.org/10.1109/access.2023.3300737" TargetMode="External" Id="rId453" /><Relationship Type="http://schemas.openxmlformats.org/officeDocument/2006/relationships/hyperlink" Target="https://doi.org/10.1016/j.procs.2025.08.049" TargetMode="External" Id="rId454" /><Relationship Type="http://schemas.openxmlformats.org/officeDocument/2006/relationships/hyperlink" Target="https://doi.org/10.1109/access.2025.3597213" TargetMode="External" Id="rId455" /><Relationship Type="http://schemas.openxmlformats.org/officeDocument/2006/relationships/hyperlink" Target="https://doi.org/10.1109/taslp.2020.3013703" TargetMode="External" Id="rId456" /><Relationship Type="http://schemas.openxmlformats.org/officeDocument/2006/relationships/hyperlink" Target="https://doi.org/10.1145/3486713.3486730" TargetMode="External" Id="rId457" /><Relationship Type="http://schemas.openxmlformats.org/officeDocument/2006/relationships/hyperlink" Target="https://doi.org/10.1109/bigdia60676.2023.10429478" TargetMode="External" Id="rId458" /><Relationship Type="http://schemas.openxmlformats.org/officeDocument/2006/relationships/hyperlink" Target="https://doi.org/10.1109/icaice68195.2025.11382327" TargetMode="External" Id="rId459" /><Relationship Type="http://schemas.openxmlformats.org/officeDocument/2006/relationships/hyperlink" Target="https://doi.org/10.1007/978-3-030-73194-6_21" TargetMode="External" Id="rId460" /><Relationship Type="http://schemas.openxmlformats.org/officeDocument/2006/relationships/hyperlink" Target="https://doi.org/10.1016/j.egyr.2025.11.110" TargetMode="External" Id="rId461" /><Relationship Type="http://schemas.openxmlformats.org/officeDocument/2006/relationships/hyperlink" Target="https://doi.org/10.1109/access.2025.3541874" TargetMode="External" Id="rId462" /><Relationship Type="http://schemas.openxmlformats.org/officeDocument/2006/relationships/hyperlink" Target="https://doi.org/10.26342/2024-72-10" TargetMode="External" Id="rId463" /><Relationship Type="http://schemas.openxmlformats.org/officeDocument/2006/relationships/hyperlink" Target="https://doi.org/10.1007/978-3-031-35248-5_10" TargetMode="External" Id="rId464" /><Relationship Type="http://schemas.openxmlformats.org/officeDocument/2006/relationships/hyperlink" Target="https://doi.org/10.1038/s41598-025-94815-3" TargetMode="External" Id="rId465" /><Relationship Type="http://schemas.openxmlformats.org/officeDocument/2006/relationships/hyperlink" Target="https://doi.org/10.1145/3746972.3747011" TargetMode="External" Id="rId466" /><Relationship Type="http://schemas.openxmlformats.org/officeDocument/2006/relationships/hyperlink" Target="https://doi.org/10.18653/v1/2025.findings-acl.126" TargetMode="External" Id="rId467" /><Relationship Type="http://schemas.openxmlformats.org/officeDocument/2006/relationships/hyperlink" Target="https://doi.org/10.1109/jstars.2024.3370389" TargetMode="External" Id="rId468" /><Relationship Type="http://schemas.openxmlformats.org/officeDocument/2006/relationships/hyperlink" Target="https://doi.org/10.1109/icdsns65743.2025.11168622" TargetMode="External" Id="rId469" /><Relationship Type="http://schemas.openxmlformats.org/officeDocument/2006/relationships/hyperlink" Target="https://doi.org/10.13052/jwe1540-9589.2243" TargetMode="External" Id="rId470" /><Relationship Type="http://schemas.openxmlformats.org/officeDocument/2006/relationships/hyperlink" Target="https://doi.org/10.18653/v1/2023.acl-short.14" TargetMode="External" Id="rId471" /><Relationship Type="http://schemas.openxmlformats.org/officeDocument/2006/relationships/hyperlink" Target="https://doi.org/10.1109/iceemt52412.2021.9602840" TargetMode="External" Id="rId472" /><Relationship Type="http://schemas.openxmlformats.org/officeDocument/2006/relationships/hyperlink" Target="https://doi.org/10.1109/cicn67655.2025.11368114" TargetMode="External" Id="rId473" /><Relationship Type="http://schemas.openxmlformats.org/officeDocument/2006/relationships/hyperlink" Target="https://doi.org/10.1109/access.2025.3631446" TargetMode="External" Id="rId474" /><Relationship Type="http://schemas.openxmlformats.org/officeDocument/2006/relationships/hyperlink" Target="https://doi.org/10.3390/computers13090236" TargetMode="External" Id="rId475" /><Relationship Type="http://schemas.openxmlformats.org/officeDocument/2006/relationships/hyperlink" Target="https://doi.org/10.1109/icsc59802.2024.00037" TargetMode="External" Id="rId476" /><Relationship Type="http://schemas.openxmlformats.org/officeDocument/2006/relationships/hyperlink" Target="https://doi.org/10.1109/icdm54844.2022.00021" TargetMode="External" Id="rId477" /><Relationship Type="http://schemas.openxmlformats.org/officeDocument/2006/relationships/hyperlink" Target="https://doi.org/10.1109/aero53065.2022.9843668" TargetMode="External" Id="rId478" /><Relationship Type="http://schemas.openxmlformats.org/officeDocument/2006/relationships/hyperlink" Target="https://doi.org/10.1109/icassp49660.2025.10890167" TargetMode="External" Id="rId479" /><Relationship Type="http://schemas.openxmlformats.org/officeDocument/2006/relationships/hyperlink" Target="https://doi.org/10.1145/3550279" TargetMode="External" Id="rId480" /><Relationship Type="http://schemas.openxmlformats.org/officeDocument/2006/relationships/hyperlink" Target="https://doi.org/10.1109/icdt63985.2025.10986338" TargetMode="External" Id="rId481" /><Relationship Type="http://schemas.openxmlformats.org/officeDocument/2006/relationships/hyperlink" Target="https://doi.org/10.1016/j.knosys.2025.114324" TargetMode="External" Id="rId482" /><Relationship Type="http://schemas.openxmlformats.org/officeDocument/2006/relationships/hyperlink" Target="https://doi.org/10.1145/3613372.3613380" TargetMode="External" Id="rId483" /><Relationship Type="http://schemas.openxmlformats.org/officeDocument/2006/relationships/hyperlink" Target="https://doi.org/10.1109/ispcc66872.2025.11039362" TargetMode="External" Id="rId484" /><Relationship Type="http://schemas.openxmlformats.org/officeDocument/2006/relationships/hyperlink" Target="https://doi.org/10.1007/s10278-021-00476-9" TargetMode="External" Id="rId485" /><Relationship Type="http://schemas.openxmlformats.org/officeDocument/2006/relationships/hyperlink" Target="https://doi.org/10.1002/itl2.557" TargetMode="External" Id="rId486" /><Relationship Type="http://schemas.openxmlformats.org/officeDocument/2006/relationships/hyperlink" Target="https://doi.org/10.1109/itaic58329.2023.10409058" TargetMode="External" Id="rId487" /><Relationship Type="http://schemas.openxmlformats.org/officeDocument/2006/relationships/hyperlink" Target="https://doi.org/10.1109/isaect64333.2024.10799769" TargetMode="External" Id="rId488" /><Relationship Type="http://schemas.openxmlformats.org/officeDocument/2006/relationships/hyperlink" Target="https://doi.org/10.1109/smc58881.2025.11342600" TargetMode="External" Id="rId489" /><Relationship Type="http://schemas.openxmlformats.org/officeDocument/2006/relationships/hyperlink" Target="https://doi.org/10.1109/icmcce51767.2020.00078" TargetMode="External" Id="rId490" /><Relationship Type="http://schemas.openxmlformats.org/officeDocument/2006/relationships/hyperlink" Target="https://doi.org/10.1109/access.2025.3612015" TargetMode="External" Id="rId491" /><Relationship Type="http://schemas.openxmlformats.org/officeDocument/2006/relationships/hyperlink" Target="https://doi.org/10.1145/3652628.3652718" TargetMode="External" Id="rId492" /><Relationship Type="http://schemas.openxmlformats.org/officeDocument/2006/relationships/hyperlink" Target="https://doi.org/10.1016/j.jpi.2023.100332" TargetMode="External" Id="rId493" /><Relationship Type="http://schemas.openxmlformats.org/officeDocument/2006/relationships/hyperlink" Target="https://doi.org/10.1016/j.ijmedinf.2021.104676" TargetMode="External" Id="rId494" /><Relationship Type="http://schemas.openxmlformats.org/officeDocument/2006/relationships/hyperlink" Target="https://doi.org/10.1109/access.2025.3586783" TargetMode="External" Id="rId495" /><Relationship Type="http://schemas.openxmlformats.org/officeDocument/2006/relationships/hyperlink" Target="https://doi.org/10.1109/ickg66886.2025.00041" TargetMode="External" Id="rId496" /><Relationship Type="http://schemas.openxmlformats.org/officeDocument/2006/relationships/hyperlink" Target="https://doi.org/10.19678/j.issn.1000-3428.0062369" TargetMode="External" Id="rId497" /><Relationship Type="http://schemas.openxmlformats.org/officeDocument/2006/relationships/hyperlink" Target="https://doi.org/10.1016/j.knosys.2020.106321" TargetMode="External" Id="rId498" /><Relationship Type="http://schemas.openxmlformats.org/officeDocument/2006/relationships/hyperlink" Target="https://doi.org/10.1145/3508397.3564846" TargetMode="External" Id="rId499" /><Relationship Type="http://schemas.openxmlformats.org/officeDocument/2006/relationships/hyperlink" Target="https://doi.org/10.3389/fnbot.2024.1401075" TargetMode="External" Id="rId500" /><Relationship Type="http://schemas.openxmlformats.org/officeDocument/2006/relationships/hyperlink" Target="https://doi.org/10.15439/2023f8906" TargetMode="External" Id="rId501" /><Relationship Type="http://schemas.openxmlformats.org/officeDocument/2006/relationships/hyperlink" Target="https://doi.org/10.3390/app15073857" TargetMode="External" Id="rId502" /><Relationship Type="http://schemas.openxmlformats.org/officeDocument/2006/relationships/hyperlink" Target="https://doi.org/10.11834/jig.210588" TargetMode="External" Id="rId503" /><Relationship Type="http://schemas.openxmlformats.org/officeDocument/2006/relationships/hyperlink" Target="https://doi.org/10.1117/12.3069981" TargetMode="External" Id="rId504" /><Relationship Type="http://schemas.openxmlformats.org/officeDocument/2006/relationships/hyperlink" Target="https://doi.org/10.1109/aiotc63215.2024.10748257" TargetMode="External" Id="rId505" /><Relationship Type="http://schemas.openxmlformats.org/officeDocument/2006/relationships/hyperlink" Target="https://doi.org/10.1109/giest62955.2024.10959803" TargetMode="External" Id="rId506" /><Relationship Type="http://schemas.openxmlformats.org/officeDocument/2006/relationships/hyperlink" Target="https://doi.org/10.18653/v1/2024.findings-acl.203" TargetMode="External" Id="rId507" /><Relationship Type="http://schemas.openxmlformats.org/officeDocument/2006/relationships/hyperlink" Target="https://doi.org/10.1109/access.2024.3439561" TargetMode="External" Id="rId508" /><Relationship Type="http://schemas.openxmlformats.org/officeDocument/2006/relationships/hyperlink" Target="https://doi.org/10.1109/bigdata62323.2024.10825154" TargetMode="External" Id="rId509" /><Relationship Type="http://schemas.openxmlformats.org/officeDocument/2006/relationships/hyperlink" Target="https://doi.org/10.1007/s11280-024-01254-7" TargetMode="External" Id="rId510" /><Relationship Type="http://schemas.openxmlformats.org/officeDocument/2006/relationships/hyperlink" Target="https://doi.org/10.1142/s0219649225501023" TargetMode="External" Id="rId511" /><Relationship Type="http://schemas.openxmlformats.org/officeDocument/2006/relationships/hyperlink" Target="https://doi.org/10.26599/bdma.2024.9020063" TargetMode="External" Id="rId512" /><Relationship Type="http://schemas.openxmlformats.org/officeDocument/2006/relationships/hyperlink" Target="https://doi.org/10.1016/j.eswa.2021.115838" TargetMode="External" Id="rId513" /><Relationship Type="http://schemas.openxmlformats.org/officeDocument/2006/relationships/hyperlink" Target="https://doi.org/10.11908/j.issn.0253-374x.22228" TargetMode="External" Id="rId514" /><Relationship Type="http://schemas.openxmlformats.org/officeDocument/2006/relationships/hyperlink" Target="https://doi.org/10.1145/3633637.3633711" TargetMode="External" Id="rId515" /><Relationship Type="http://schemas.openxmlformats.org/officeDocument/2006/relationships/hyperlink" Target="https://doi.org/10.13266/j.issn.0252-3116.2021.08.010" TargetMode="External" Id="rId516" /><Relationship Type="http://schemas.openxmlformats.org/officeDocument/2006/relationships/hyperlink" Target="https://doi.org/10.3390/curroncol32100548" TargetMode="External" Id="rId517" /><Relationship Type="http://schemas.openxmlformats.org/officeDocument/2006/relationships/hyperlink" Target="https://doi.org/10.1109/eiect68017.2025.11331624" TargetMode="External" Id="rId518" /><Relationship Type="http://schemas.openxmlformats.org/officeDocument/2006/relationships/hyperlink" Target="https://doi.org/10.1145/3658271.3658339" TargetMode="External" Id="rId519" /><Relationship Type="http://schemas.openxmlformats.org/officeDocument/2006/relationships/hyperlink" Target="https://doi.org/10.1145/3775073.3775236" TargetMode="External" Id="rId520" /><Relationship Type="http://schemas.openxmlformats.org/officeDocument/2006/relationships/hyperlink" Target="https://doi.org/10.14778/3749646.3749677" TargetMode="External" Id="rId521" /><Relationship Type="http://schemas.openxmlformats.org/officeDocument/2006/relationships/hyperlink" Target="https://doi.org/10.1109/bigdata50022.2020.9377769" TargetMode="External" Id="rId522" /><Relationship Type="http://schemas.openxmlformats.org/officeDocument/2006/relationships/hyperlink" Target="https://doi.org/10.1145/3589335.3651263" TargetMode="External" Id="rId523" /><Relationship Type="http://schemas.openxmlformats.org/officeDocument/2006/relationships/hyperlink" Target="https://doi.org/10.1109/icaase64542.2024.10850980" TargetMode="External" Id="rId524" /><Relationship Type="http://schemas.openxmlformats.org/officeDocument/2006/relationships/hyperlink" Target="https://doi.org/10.1007/978-3-030-30440-9_3" TargetMode="External" Id="rId525" /><Relationship Type="http://schemas.openxmlformats.org/officeDocument/2006/relationships/hyperlink" Target="https://doi.org/10.1016/j.atech.2025.101188" TargetMode="External" Id="rId526" /><Relationship Type="http://schemas.openxmlformats.org/officeDocument/2006/relationships/hyperlink" Target="https://doi.org/10.3233/faia241245" TargetMode="External" Id="rId527" /><Relationship Type="http://schemas.openxmlformats.org/officeDocument/2006/relationships/hyperlink" Target="https://doi.org/10.1093/jamiaopen/ooab036" TargetMode="External" Id="rId528" /><Relationship Type="http://schemas.openxmlformats.org/officeDocument/2006/relationships/hyperlink" Target="https://doi.org/10.1145/3773274.3774662" TargetMode="External" Id="rId529" /><Relationship Type="http://schemas.openxmlformats.org/officeDocument/2006/relationships/hyperlink" Target="https://doi.org/10.1007/s00778-022-00743-3" TargetMode="External" Id="rId530" /><Relationship Type="http://schemas.openxmlformats.org/officeDocument/2006/relationships/hyperlink" Target="https://doi.org/10.1109/tkde.2025.3554819" TargetMode="External" Id="rId531" /><Relationship Type="http://schemas.openxmlformats.org/officeDocument/2006/relationships/hyperlink" Target="https://doi.org/10.11925/infotech.2096-3467.2021.0491" TargetMode="External" Id="rId532" /><Relationship Type="http://schemas.openxmlformats.org/officeDocument/2006/relationships/hyperlink" Target="https://doi.org/10.1109/bigdata62323.2024.10825404" TargetMode="External" Id="rId533" /><Relationship Type="http://schemas.openxmlformats.org/officeDocument/2006/relationships/hyperlink" Target="https://doi.org/10.1038/s41540-025-00519-9" TargetMode="External" Id="rId534" /><Relationship Type="http://schemas.openxmlformats.org/officeDocument/2006/relationships/hyperlink" Target="https://doi.org/10.1007/s44443-025-00105-3" TargetMode="External" Id="rId535" /><Relationship Type="http://schemas.openxmlformats.org/officeDocument/2006/relationships/hyperlink" Target="https://doi.org/10.1145/3412841.3442056" TargetMode="External" Id="rId536" /><Relationship Type="http://schemas.openxmlformats.org/officeDocument/2006/relationships/hyperlink" Target="https://doi.org/10.1145/3639631.3639689" TargetMode="External" Id="rId537" /><Relationship Type="http://schemas.openxmlformats.org/officeDocument/2006/relationships/hyperlink" Target="https://doi.org/10.2196/75608" TargetMode="External" Id="rId538" /><Relationship Type="http://schemas.openxmlformats.org/officeDocument/2006/relationships/hyperlink" Target="https://doi.org/10.1109/ijcnn52387.2021.9534408" TargetMode="External" Id="rId539" /><Relationship Type="http://schemas.openxmlformats.org/officeDocument/2006/relationships/hyperlink" Target="https://doi.org/10.1162/dint_a_00116" TargetMode="External" Id="rId540" /><Relationship Type="http://schemas.openxmlformats.org/officeDocument/2006/relationships/hyperlink" Target="https://doi.org/10.1016/j.knosys.2022.108469" TargetMode="External" Id="rId541" /><Relationship Type="http://schemas.openxmlformats.org/officeDocument/2006/relationships/hyperlink" Target="https://doi.org/10.11925/infotech.2096-3467.2022.0799" TargetMode="External" Id="rId542" /><Relationship Type="http://schemas.openxmlformats.org/officeDocument/2006/relationships/hyperlink" Target="https://doi.org/10.1109/ictke67052.2025.11274443" TargetMode="External" Id="rId543" /><Relationship Type="http://schemas.openxmlformats.org/officeDocument/2006/relationships/hyperlink" Target="https://doi.org/10.1007/s42979-025-04186-9" TargetMode="External" Id="rId544" /><Relationship Type="http://schemas.openxmlformats.org/officeDocument/2006/relationships/hyperlink" Target="https://doi.org/10.1109/wacv61041.2025.00838" TargetMode="External" Id="rId545" /><Relationship Type="http://schemas.openxmlformats.org/officeDocument/2006/relationships/hyperlink" Target="https://doi.org/10.1109/icsece61636.2024.10729380" TargetMode="External" Id="rId546" /><Relationship Type="http://schemas.openxmlformats.org/officeDocument/2006/relationships/hyperlink" Target="https://doi.org/10.1088/2631-8695/ae1c92" TargetMode="External" Id="rId547" /><Relationship Type="http://schemas.openxmlformats.org/officeDocument/2006/relationships/hyperlink" Target="https://doi.org/10.1109/icassp49357.2023.10096038" TargetMode="External" Id="rId548" /><Relationship Type="http://schemas.openxmlformats.org/officeDocument/2006/relationships/hyperlink" Target="https://doi.org/10.1109/ijcnn55064.2022.9892023" TargetMode="External" Id="rId549" /><Relationship Type="http://schemas.openxmlformats.org/officeDocument/2006/relationships/hyperlink" Target="https://doi.org/10.32604/cmc.2021.017086" TargetMode="External" Id="rId550" /><Relationship Type="http://schemas.openxmlformats.org/officeDocument/2006/relationships/hyperlink" Target="https://doi.org/10.1016/j.ymssp.2024.111993" TargetMode="External" Id="rId551" /><Relationship Type="http://schemas.openxmlformats.org/officeDocument/2006/relationships/hyperlink" Target="https://doi.org/10.1007/s11042-022-14155-6" TargetMode="External" Id="rId552" /><Relationship Type="http://schemas.openxmlformats.org/officeDocument/2006/relationships/hyperlink" Target="https://doi.org/10.1109/caibda65784.2025.11183388" TargetMode="External" Id="rId553" /><Relationship Type="http://schemas.openxmlformats.org/officeDocument/2006/relationships/hyperlink" Target="https://doi.org/10.1016/j.engappai.2024.109711" TargetMode="External" Id="rId554" /><Relationship Type="http://schemas.openxmlformats.org/officeDocument/2006/relationships/hyperlink" Target="https://doi.org/10.1109/prml66062.2025.11159679" TargetMode="External" Id="rId555" /><Relationship Type="http://schemas.openxmlformats.org/officeDocument/2006/relationships/hyperlink" Target="https://doi.org/10.1109/icwoc55996.2022.9809848" TargetMode="External" Id="rId556" /><Relationship Type="http://schemas.openxmlformats.org/officeDocument/2006/relationships/hyperlink" Target="https://doi.org/10.1109/tkde.2023.3240832" TargetMode="External" Id="rId557" /><Relationship Type="http://schemas.openxmlformats.org/officeDocument/2006/relationships/hyperlink" Target="https://doi.org/10.1109/bigdata62323.2024.10825929" TargetMode="External" Id="rId558" /><Relationship Type="http://schemas.openxmlformats.org/officeDocument/2006/relationships/hyperlink" Target="https://doi.org/10.1109/giest62955.2024.10960096" TargetMode="External" Id="rId559" /><Relationship Type="http://schemas.openxmlformats.org/officeDocument/2006/relationships/hyperlink" Target="https://doi.org/10.48786/edbt.2025.24" TargetMode="External" Id="rId560" /><Relationship Type="http://schemas.openxmlformats.org/officeDocument/2006/relationships/hyperlink" Target="https://doi.org/10.3389/frobt.2025.1682031" TargetMode="External" Id="rId561" /><Relationship Type="http://schemas.openxmlformats.org/officeDocument/2006/relationships/hyperlink" Target="https://doi.org/10.1080/23335777.2025.2606251" TargetMode="External" Id="rId562" /><Relationship Type="http://schemas.openxmlformats.org/officeDocument/2006/relationships/hyperlink" Target="https://doi.org/10.1109/icceic67916.2025.11308186" TargetMode="External" Id="rId563" /><Relationship Type="http://schemas.openxmlformats.org/officeDocument/2006/relationships/hyperlink" Target="https://doi.org/10.3934/mbe.2023630" TargetMode="External" Id="rId564" /><Relationship Type="http://schemas.openxmlformats.org/officeDocument/2006/relationships/hyperlink" Target="https://doi.org/10.1007/978-3-031-71167-1_12" TargetMode="External" Id="rId565" /><Relationship Type="http://schemas.openxmlformats.org/officeDocument/2006/relationships/hyperlink" Target="https://doi.org/10.1109/tkde.2024.3365727" TargetMode="External" Id="rId566" /><Relationship Type="http://schemas.openxmlformats.org/officeDocument/2006/relationships/hyperlink" Target="https://doi.org/10.1109/iscc58397.2023.10217835" TargetMode="External" Id="rId567" /><Relationship Type="http://schemas.openxmlformats.org/officeDocument/2006/relationships/hyperlink" Target="https://doi.org/10.46855/energy-proceedings-11062" TargetMode="External" Id="rId568" /><Relationship Type="http://schemas.openxmlformats.org/officeDocument/2006/relationships/hyperlink" Target="https://doi.org/10.18653/v1/2025.acl-long.741" TargetMode="External" Id="rId569" /><Relationship Type="http://schemas.openxmlformats.org/officeDocument/2006/relationships/hyperlink" Target="https://doi.org/10.1016/j.iot.2020.100231" TargetMode="External" Id="rId570" /><Relationship Type="http://schemas.openxmlformats.org/officeDocument/2006/relationships/hyperlink" Target="https://doi.org/10.1109/tim.2023.3318717" TargetMode="External" Id="rId571" /><Relationship Type="http://schemas.openxmlformats.org/officeDocument/2006/relationships/hyperlink" Target="https://doi.org/10.2196/57005" TargetMode="External" Id="rId572" /><Relationship Type="http://schemas.openxmlformats.org/officeDocument/2006/relationships/hyperlink" Target="https://doi.org/10.1016/j.artmed.2024.102916" TargetMode="External" Id="rId573" /><Relationship Type="http://schemas.openxmlformats.org/officeDocument/2006/relationships/hyperlink" Target="https://doi.org/10.1109/icaice68195.2025.11382523" TargetMode="External" Id="rId574" /><Relationship Type="http://schemas.openxmlformats.org/officeDocument/2006/relationships/hyperlink" Target="https://doi.org/10.1007/978-3-031-45072-3_6" TargetMode="External" Id="rId575" /><Relationship Type="http://schemas.openxmlformats.org/officeDocument/2006/relationships/hyperlink" Target="https://doi.org/10.1016/j.ipm.2023.103322" TargetMode="External" Id="rId576" /><Relationship Type="http://schemas.openxmlformats.org/officeDocument/2006/relationships/hyperlink" Target="https://doi.org/10.1109/access.2025.3644951" TargetMode="External" Id="rId577" /><Relationship Type="http://schemas.openxmlformats.org/officeDocument/2006/relationships/hyperlink" Target="https://doi.org/10.1109/tip.2025.3609106" TargetMode="External" Id="rId578" /><Relationship Type="http://schemas.openxmlformats.org/officeDocument/2006/relationships/hyperlink" Target="https://doi.org/10.1145/3746469.3746558" TargetMode="External" Id="rId579" /><Relationship Type="http://schemas.openxmlformats.org/officeDocument/2006/relationships/hyperlink" Target="https://doi.org/10.2196/56932" TargetMode="External" Id="rId580" /><Relationship Type="http://schemas.openxmlformats.org/officeDocument/2006/relationships/hyperlink" Target="https://doi.org/10.1109/cait64506.2024.10963006" TargetMode="External" Id="rId581" /><Relationship Type="http://schemas.openxmlformats.org/officeDocument/2006/relationships/hyperlink" Target="https://doi.org/10.16353/j.cnki.1000-7490.2024.11.015" TargetMode="External" Id="rId582" /><Relationship Type="http://schemas.openxmlformats.org/officeDocument/2006/relationships/hyperlink" Target="https://doi.org/10.1142/s021819402450013x" TargetMode="External" Id="rId583" /><Relationship Type="http://schemas.openxmlformats.org/officeDocument/2006/relationships/hyperlink" Target="https://doi.org/10.1145/3589964" TargetMode="External" Id="rId584" /><Relationship Type="http://schemas.openxmlformats.org/officeDocument/2006/relationships/hyperlink" Target="https://doi.org/10.1007/978-981-16-6471-7_7" TargetMode="External" Id="rId585" /><Relationship Type="http://schemas.openxmlformats.org/officeDocument/2006/relationships/hyperlink" Target="https://doi.org/10.1016/j.ipm.2024.104033" TargetMode="External" Id="rId586" /><Relationship Type="http://schemas.openxmlformats.org/officeDocument/2006/relationships/hyperlink" Target="https://doi.org/10.1145/3584376.3584540" TargetMode="External" Id="rId587" /><Relationship Type="http://schemas.openxmlformats.org/officeDocument/2006/relationships/hyperlink" Target="https://doi.org/10.1109/nkcon66957.2025.11345781" TargetMode="External" Id="rId588" /><Relationship Type="http://schemas.openxmlformats.org/officeDocument/2006/relationships/hyperlink" Target="https://doi.org/10.1145/3625224" TargetMode="External" Id="rId589" /><Relationship Type="http://schemas.openxmlformats.org/officeDocument/2006/relationships/hyperlink" Target="https://doi.org/10.1109/iciss66954.2025.11389346" TargetMode="External" Id="rId590" /><Relationship Type="http://schemas.openxmlformats.org/officeDocument/2006/relationships/hyperlink" Target="https://doi.org/10.1145/3653644.3658519" TargetMode="External" Id="rId591" /><Relationship Type="http://schemas.openxmlformats.org/officeDocument/2006/relationships/hyperlink" Target="https://doi.org/10.1016/j.neucom.2025.131021" TargetMode="External" Id="rId592" /><Relationship Type="http://schemas.openxmlformats.org/officeDocument/2006/relationships/hyperlink" Target="https://doi.org/10.1109/icacrs67045.2025.11324373" TargetMode="External" Id="rId593" /><Relationship Type="http://schemas.openxmlformats.org/officeDocument/2006/relationships/hyperlink" Target="https://doi.org/10.1007/s00500-022-06843-0" TargetMode="External" Id="rId594" /><Relationship Type="http://schemas.openxmlformats.org/officeDocument/2006/relationships/hyperlink" Target="https://doi.org/10.1109/cbase67452.2025.11335485" TargetMode="External" Id="rId595" /><Relationship Type="http://schemas.openxmlformats.org/officeDocument/2006/relationships/hyperlink" Target="https://doi.org/10.1145/3565472.3595615" TargetMode="External" Id="rId596" /><Relationship Type="http://schemas.openxmlformats.org/officeDocument/2006/relationships/hyperlink" Target="https://doi.org/10.1109/icde60146.2024.00250" TargetMode="External" Id="rId597" /><Relationship Type="http://schemas.openxmlformats.org/officeDocument/2006/relationships/hyperlink" Target="https://doi.org/10.1109/iseae64934.2025.11041815" TargetMode="External" Id="rId598" /><Relationship Type="http://schemas.openxmlformats.org/officeDocument/2006/relationships/hyperlink" Target="https://doi.org/10.1145/3769534.3769546" TargetMode="External" Id="rId599" /><Relationship Type="http://schemas.openxmlformats.org/officeDocument/2006/relationships/hyperlink" Target="https://doi.org/10.1109/icaibd64986.2025.11082092" TargetMode="External" Id="rId600" /><Relationship Type="http://schemas.openxmlformats.org/officeDocument/2006/relationships/hyperlink" Target="https://doi.org/10.1109/cbd69312.2025.00043" TargetMode="External" Id="rId601" /><Relationship Type="http://schemas.openxmlformats.org/officeDocument/2006/relationships/hyperlink" Target="https://doi.org/10.1145/3653081.3653117" TargetMode="External" Id="rId602" /><Relationship Type="http://schemas.openxmlformats.org/officeDocument/2006/relationships/hyperlink" Target="https://doi.org/10.1109/iotaai62601.2024.10692613" TargetMode="External" Id="rId603" /><Relationship Type="http://schemas.openxmlformats.org/officeDocument/2006/relationships/hyperlink" Target="https://doi.org/10.1109/bibm55620.2022.9995583" TargetMode="External" Id="rId604" /><Relationship Type="http://schemas.openxmlformats.org/officeDocument/2006/relationships/hyperlink" Target="https://doi.org/10.1007/s00170-024-13372-7" TargetMode="External" Id="rId605" /><Relationship Type="http://schemas.openxmlformats.org/officeDocument/2006/relationships/hyperlink" Target="https://doi.org/10.1186/s12911-023-02250-z" TargetMode="External" Id="rId606" /><Relationship Type="http://schemas.openxmlformats.org/officeDocument/2006/relationships/hyperlink" Target="https://doi.org/10.1109/icebe62490.2024.00024" TargetMode="External" Id="rId607" /><Relationship Type="http://schemas.openxmlformats.org/officeDocument/2006/relationships/hyperlink" Target="https://doi.org/10.1080/22797254.2024.2374844" TargetMode="External" Id="rId608" /><Relationship Type="http://schemas.openxmlformats.org/officeDocument/2006/relationships/hyperlink" Target="https://doi.org/10.1109/icftic59930.2023.10455867" TargetMode="External" Id="rId609" /><Relationship Type="http://schemas.openxmlformats.org/officeDocument/2006/relationships/hyperlink" Target="https://doi.org/10.1016/j.knosys.2021.106954" TargetMode="External" Id="rId610" /><Relationship Type="http://schemas.openxmlformats.org/officeDocument/2006/relationships/hyperlink" Target="https://doi.org/10.1109/tvcg.2023.3261944" TargetMode="External" Id="rId611" /><Relationship Type="http://schemas.openxmlformats.org/officeDocument/2006/relationships/hyperlink" Target="https://doi.org/10.55214/25768484.v9i5.7419" TargetMode="External" Id="rId612" /><Relationship Type="http://schemas.openxmlformats.org/officeDocument/2006/relationships/hyperlink" Target="https://doi.org/10.1063/5.0309229" TargetMode="External" Id="rId613" /><Relationship Type="http://schemas.openxmlformats.org/officeDocument/2006/relationships/hyperlink" Target="https://doi.org/10.3233/jifs-231449" TargetMode="External" Id="rId614" /><Relationship Type="http://schemas.openxmlformats.org/officeDocument/2006/relationships/hyperlink" Target="https://doi.org/10.1109/ictai62512.2024.00122" TargetMode="External" Id="rId615" /><Relationship Type="http://schemas.openxmlformats.org/officeDocument/2006/relationships/hyperlink" Target="https://doi.org/10.23919/fusion52260.2023.10224171" TargetMode="External" Id="rId616" /><Relationship Type="http://schemas.openxmlformats.org/officeDocument/2006/relationships/hyperlink" Target="https://doi.org/10.1109/mis.2024.3378921" TargetMode="External" Id="rId617" /><Relationship Type="http://schemas.openxmlformats.org/officeDocument/2006/relationships/hyperlink" Target="https://doi.org/10.1109/icdsaai65575.2025.11011718" TargetMode="External" Id="rId618" /><Relationship Type="http://schemas.openxmlformats.org/officeDocument/2006/relationships/hyperlink" Target="https://doi.org/10.1145/3696410.3714816" TargetMode="External" Id="rId619" /><Relationship Type="http://schemas.openxmlformats.org/officeDocument/2006/relationships/hyperlink" Target="https://doi.org/10.1109/dsis67228.2025.11390557" TargetMode="External" Id="rId620" /><Relationship Type="http://schemas.openxmlformats.org/officeDocument/2006/relationships/hyperlink" Target="https://doi.org/10.16511/j.cnki.qhdxxb.2025.26.033" TargetMode="External" Id="rId621" /><Relationship Type="http://schemas.openxmlformats.org/officeDocument/2006/relationships/hyperlink" Target="https://doi.org/10.3778/j.issn.1673-9418.2401072" TargetMode="External" Id="rId622" /><Relationship Type="http://schemas.openxmlformats.org/officeDocument/2006/relationships/hyperlink" Target="https://doi.org/10.5370/kiee.2023.72.9.1097" TargetMode="External" Id="rId623" /><Relationship Type="http://schemas.openxmlformats.org/officeDocument/2006/relationships/hyperlink" Target="https://doi.org/10.1109/smc54092.2024.10831374" TargetMode="External" Id="rId624" /><Relationship Type="http://schemas.openxmlformats.org/officeDocument/2006/relationships/hyperlink" Target="https://doi.org/10.1109/tim.2024.3446625" TargetMode="External" Id="rId625" /><Relationship Type="http://schemas.openxmlformats.org/officeDocument/2006/relationships/hyperlink" Target="https://doi.org/10.23919/cje.2022.00.299" TargetMode="External" Id="rId626" /><Relationship Type="http://schemas.openxmlformats.org/officeDocument/2006/relationships/hyperlink" Target="https://doi.org/10.1109/jstars.2025.3623870" TargetMode="External" Id="rId627" /><Relationship Type="http://schemas.openxmlformats.org/officeDocument/2006/relationships/hyperlink" Target="https://doi.org/10.1609/aaai.v37i7.25959" TargetMode="External" Id="rId628" /><Relationship Type="http://schemas.openxmlformats.org/officeDocument/2006/relationships/hyperlink" Target="https://doi.org/10.18653/v1/2021.findings-emnlp.384" TargetMode="External" Id="rId629" /><Relationship Type="http://schemas.openxmlformats.org/officeDocument/2006/relationships/hyperlink" Target="https://doi.org/10.14569/ijacsa.2024.0150220" TargetMode="External" Id="rId630" /><Relationship Type="http://schemas.openxmlformats.org/officeDocument/2006/relationships/hyperlink" Target="https://doi.org/10.6041/j.issn.1000-1298.2023.11.028" TargetMode="External" Id="rId631" /><Relationship Type="http://schemas.openxmlformats.org/officeDocument/2006/relationships/hyperlink" Target="https://doi.org/10.1145/3437120.3437311" TargetMode="External" Id="rId632" /><Relationship Type="http://schemas.openxmlformats.org/officeDocument/2006/relationships/hyperlink" Target="https://doi.org/10.1145/3764206.3764338" TargetMode="External" Id="rId633" /><Relationship Type="http://schemas.openxmlformats.org/officeDocument/2006/relationships/hyperlink" Target="https://doi.org/10.18653/v1/2022.naacl-main.372" TargetMode="External" Id="rId634" /><Relationship Type="http://schemas.openxmlformats.org/officeDocument/2006/relationships/hyperlink" Target="https://doi.org/10.1109/eiect68017.2025.11331748" TargetMode="External" Id="rId635" /><Relationship Type="http://schemas.openxmlformats.org/officeDocument/2006/relationships/hyperlink" Target="https://doi.org/10.11897/sp.j.1016.2025.02159" TargetMode="External" Id="rId636" /><Relationship Type="http://schemas.openxmlformats.org/officeDocument/2006/relationships/hyperlink" Target="https://doi.org/10.1109/autocom64127.2025.10956693" TargetMode="External" Id="rId637" /><Relationship Type="http://schemas.openxmlformats.org/officeDocument/2006/relationships/hyperlink" Target="https://doi.org/10.1109/icimia67127.2025.11200536" TargetMode="External" Id="rId638" /><Relationship Type="http://schemas.openxmlformats.org/officeDocument/2006/relationships/hyperlink" Target="https://doi.org/10.1109/tnnls.2025.3527501" TargetMode="External" Id="rId639" /><Relationship Type="http://schemas.openxmlformats.org/officeDocument/2006/relationships/hyperlink" Target="https://doi.org/10.1109/iccece65250.2025.10984856" TargetMode="External" Id="rId640" /><Relationship Type="http://schemas.openxmlformats.org/officeDocument/2006/relationships/hyperlink" Target="https://doi.org/10.1145/3764206.3764336" TargetMode="External" Id="rId641" /><Relationship Type="http://schemas.openxmlformats.org/officeDocument/2006/relationships/hyperlink" Target="https://doi.org/10.32604/cmc.2024.048104" TargetMode="External" Id="rId642" /><Relationship Type="http://schemas.openxmlformats.org/officeDocument/2006/relationships/hyperlink" Target="https://doi.org/10.1145/3726302.3730217" TargetMode="External" Id="rId643" /><Relationship Type="http://schemas.openxmlformats.org/officeDocument/2006/relationships/hyperlink" Target="https://doi.org/10.1109/access.2025.3545563" TargetMode="External" Id="rId644" /><Relationship Type="http://schemas.openxmlformats.org/officeDocument/2006/relationships/hyperlink" Target="https://doi.org/10.1117/12.3100561" TargetMode="External" Id="rId645" /><Relationship Type="http://schemas.openxmlformats.org/officeDocument/2006/relationships/hyperlink" Target="https://doi.org/10.1109/ijcnn48605.2020.9207021" TargetMode="External" Id="rId646" /><Relationship Type="http://schemas.openxmlformats.org/officeDocument/2006/relationships/hyperlink" Target="https://doi.org/10.1109/eespe63401.2025.10986984" TargetMode="External" Id="rId647" /><Relationship Type="http://schemas.openxmlformats.org/officeDocument/2006/relationships/hyperlink" Target="https://doi.org/10.1109/aiac68175.2025.11332292" TargetMode="External" Id="rId648" /><Relationship Type="http://schemas.openxmlformats.org/officeDocument/2006/relationships/hyperlink" Target="https://doi.org/10.1109/eebda60612.2024.10485759" TargetMode="External" Id="rId649" /><Relationship Type="http://schemas.openxmlformats.org/officeDocument/2006/relationships/hyperlink" Target="https://doi.org/10.1117/12.3068424" TargetMode="External" Id="rId650" /><Relationship Type="http://schemas.openxmlformats.org/officeDocument/2006/relationships/hyperlink" Target="https://doi.org/10.1111/mice.13458" TargetMode="External" Id="rId651" /><Relationship Type="http://schemas.openxmlformats.org/officeDocument/2006/relationships/hyperlink" Target="https://doi.org/10.1109/cacre66141.2025.11119565" TargetMode="External" Id="rId652" /><Relationship Type="http://schemas.openxmlformats.org/officeDocument/2006/relationships/hyperlink" Target="https://doi.org/10.18653/v1/2021.eacl-main.192" TargetMode="External" Id="rId653" /><Relationship Type="http://schemas.openxmlformats.org/officeDocument/2006/relationships/hyperlink" Target="https://doi.org/10.1007/978-981-97-2303-4_24" TargetMode="External" Id="rId654" /><Relationship Type="http://schemas.openxmlformats.org/officeDocument/2006/relationships/hyperlink" Target="https://doi.org/10.1109/aiac68175.2025.11332243" TargetMode="External" Id="rId655" /><Relationship Type="http://schemas.openxmlformats.org/officeDocument/2006/relationships/hyperlink" Target="https://doi.org/10.1109/ickg59574.2023.00030" TargetMode="External" Id="rId656" /><Relationship Type="http://schemas.openxmlformats.org/officeDocument/2006/relationships/hyperlink" Target="https://doi.org/10.1109/icde60146.2024.00269" TargetMode="External" Id="rId657" /><Relationship Type="http://schemas.openxmlformats.org/officeDocument/2006/relationships/hyperlink" Target="https://doi.org/10.1109/access.2025.3561038" TargetMode="External" Id="rId658" /><Relationship Type="http://schemas.openxmlformats.org/officeDocument/2006/relationships/hyperlink" Target="https://doi.org/10.1109/ssim59263.2023.10468710" TargetMode="External" Id="rId659" /><Relationship Type="http://schemas.openxmlformats.org/officeDocument/2006/relationships/hyperlink" Target="https://doi.org/10.1109/access.2025.3599857" TargetMode="External" Id="rId660" /><Relationship Type="http://schemas.openxmlformats.org/officeDocument/2006/relationships/hyperlink" Target="https://doi.org/10.1145/3477495.3531992" TargetMode="External" Id="rId661" /><Relationship Type="http://schemas.openxmlformats.org/officeDocument/2006/relationships/hyperlink" Target="https://doi.org/10.1007/978-981-16-0749-3_73" TargetMode="External" Id="rId662" /><Relationship Type="http://schemas.openxmlformats.org/officeDocument/2006/relationships/hyperlink" Target="https://doi.org/10.1109/access.2025.3582853" TargetMode="External" Id="rId663" /><Relationship Type="http://schemas.openxmlformats.org/officeDocument/2006/relationships/hyperlink" Target="https://doi.org/10.1109/iccrd64588.2025.10963127" TargetMode="External" Id="rId664" /><Relationship Type="http://schemas.openxmlformats.org/officeDocument/2006/relationships/hyperlink" Target="https://doi.org/10.26583/sv.15.5.05" TargetMode="External" Id="rId665" /><Relationship Type="http://schemas.openxmlformats.org/officeDocument/2006/relationships/hyperlink" Target="https://doi.org/10.1007/s12273-025-1315-x" TargetMode="External" Id="rId666" /><Relationship Type="http://schemas.openxmlformats.org/officeDocument/2006/relationships/hyperlink" Target="https://doi.org/10.1145/3637528.3671745" TargetMode="External" Id="rId667" /><Relationship Type="http://schemas.openxmlformats.org/officeDocument/2006/relationships/hyperlink" Target="https://doi.org/10.1145/3589334.3645565" TargetMode="External" Id="rId668" /><Relationship Type="http://schemas.openxmlformats.org/officeDocument/2006/relationships/hyperlink" Target="https://doi.org/10.1109/sibircon63777.2024.10758538" TargetMode="External" Id="rId669" /><Relationship Type="http://schemas.openxmlformats.org/officeDocument/2006/relationships/hyperlink" Target="https://doi.org/10.1109/icecmsn68058.2025.11383136" TargetMode="External" Id="rId670" /><Relationship Type="http://schemas.openxmlformats.org/officeDocument/2006/relationships/hyperlink" Target="https://doi.org/10.1109/icera66156.2025.11087317" TargetMode="External" Id="rId671" /><Relationship Type="http://schemas.openxmlformats.org/officeDocument/2006/relationships/hyperlink" Target="https://doi.org/10.1109/icacrs67045.2025.11324286" TargetMode="External" Id="rId672" /><Relationship Type="http://schemas.openxmlformats.org/officeDocument/2006/relationships/hyperlink" Target="https://doi.org/10.1109/tce.2025.3643172" TargetMode="External" Id="rId673" /><Relationship Type="http://schemas.openxmlformats.org/officeDocument/2006/relationships/hyperlink" Target="https://doi.org/10.1109/icpr56361.2022.9956239" TargetMode="External" Id="rId674" /><Relationship Type="http://schemas.openxmlformats.org/officeDocument/2006/relationships/hyperlink" Target="https://doi.org/10.1109/icftic68075.2025.11324545" TargetMode="External" Id="rId675" /><Relationship Type="http://schemas.openxmlformats.org/officeDocument/2006/relationships/hyperlink" Target="https://doi.org/10.1016/j.knosys.2025.113916" TargetMode="External" Id="rId676" /><Relationship Type="http://schemas.openxmlformats.org/officeDocument/2006/relationships/hyperlink" Target="https://doi.org/10.1109/icetci51973.2021.9574046" TargetMode="External" Id="rId677" /><Relationship Type="http://schemas.openxmlformats.org/officeDocument/2006/relationships/hyperlink" Target="https://doi.org/10.1007/978-3-031-55729-3_7" TargetMode="External" Id="rId678" /><Relationship Type="http://schemas.openxmlformats.org/officeDocument/2006/relationships/hyperlink" Target="https://doi.org/10.1109/iccca66364.2025.11325289" TargetMode="External" Id="rId679" /><Relationship Type="http://schemas.openxmlformats.org/officeDocument/2006/relationships/hyperlink" Target="https://doi.org/10.1109/tfuzz.2024.3431710" TargetMode="External" Id="rId680" /><Relationship Type="http://schemas.openxmlformats.org/officeDocument/2006/relationships/hyperlink" Target="https://doi.org/10.1109/iraset48871.2020.9092142" TargetMode="External" Id="rId681" /><Relationship Type="http://schemas.openxmlformats.org/officeDocument/2006/relationships/hyperlink" Target="https://doi.org/10.1093/sleep/zsac002" TargetMode="External" Id="rId682" /><Relationship Type="http://schemas.openxmlformats.org/officeDocument/2006/relationships/hyperlink" Target="https://doi.org/10.1007/978-3-031-06981-9_22" TargetMode="External" Id="rId683" /><Relationship Type="http://schemas.openxmlformats.org/officeDocument/2006/relationships/hyperlink" Target="https://doi.org/10.1109/lra.2025.3614056" TargetMode="External" Id="rId684" /><Relationship Type="http://schemas.openxmlformats.org/officeDocument/2006/relationships/hyperlink" Target="https://doi.org/10.1007/978-3-031-78934-2_43" TargetMode="External" Id="rId685" /><Relationship Type="http://schemas.openxmlformats.org/officeDocument/2006/relationships/hyperlink" Target="https://doi.org/10.1007/978-981-97-9919-0_27" TargetMode="External" Id="rId686" /><Relationship Type="http://schemas.openxmlformats.org/officeDocument/2006/relationships/hyperlink" Target="https://doi.org/10.1109/bigdata52589.2021.9671503" TargetMode="External" Id="rId687" /><Relationship Type="http://schemas.openxmlformats.org/officeDocument/2006/relationships/hyperlink" Target="https://doi.org/10.1108/el-06-2023-0154" TargetMode="External" Id="rId688" /><Relationship Type="http://schemas.openxmlformats.org/officeDocument/2006/relationships/hyperlink" Target="https://doi.org/10.1016/j.ecoinf.2020.101206" TargetMode="External" Id="rId689" /><Relationship Type="http://schemas.openxmlformats.org/officeDocument/2006/relationships/hyperlink" Target="https://doi.org/10.1109/bibm62325.2024.10821888" TargetMode="External" Id="rId690" /><Relationship Type="http://schemas.openxmlformats.org/officeDocument/2006/relationships/hyperlink" Target="https://doi.org/10.1007/s10791-025-09667-2" TargetMode="External" Id="rId691" /><Relationship Type="http://schemas.openxmlformats.org/officeDocument/2006/relationships/hyperlink" Target="https://doi.org/10.1109/tnnls.2022.3214208" TargetMode="External" Id="rId692" /><Relationship Type="http://schemas.openxmlformats.org/officeDocument/2006/relationships/hyperlink" Target="https://doi.org/10.1109/icde55515.2023.00129" TargetMode="External" Id="rId693" /><Relationship Type="http://schemas.openxmlformats.org/officeDocument/2006/relationships/hyperlink" Target="https://doi.org/10.1145/3394171.3413992" TargetMode="External" Id="rId694" /><Relationship Type="http://schemas.openxmlformats.org/officeDocument/2006/relationships/hyperlink" Target="https://doi.org/10.18653/v1/2024.findings-acl.607" TargetMode="External" Id="rId695" /><Relationship Type="http://schemas.openxmlformats.org/officeDocument/2006/relationships/hyperlink" Target="https://doi.org/10.1109/ialp57159.2022.9961242" TargetMode="External" Id="rId696" /><Relationship Type="http://schemas.openxmlformats.org/officeDocument/2006/relationships/hyperlink" Target="https://doi.org/10.1016/j.humgen.2023.201194" TargetMode="External" Id="rId697" /><Relationship Type="http://schemas.openxmlformats.org/officeDocument/2006/relationships/hyperlink" Target="https://doi.org/10.1007/978-981-97-0272-5_21" TargetMode="External" Id="rId698" /><Relationship Type="http://schemas.openxmlformats.org/officeDocument/2006/relationships/hyperlink" Target="https://doi.org/10.3778/j.issn.1002-8331.2209-0456" TargetMode="External" Id="rId699" /><Relationship Type="http://schemas.openxmlformats.org/officeDocument/2006/relationships/hyperlink" Target="https://doi.org/10.1109/tim.2024.3364264" TargetMode="External" Id="rId700" /><Relationship Type="http://schemas.openxmlformats.org/officeDocument/2006/relationships/hyperlink" Target="https://doi.org/10.1007/978-3-030-94343-1_32" TargetMode="External" Id="rId701" /><Relationship Type="http://schemas.openxmlformats.org/officeDocument/2006/relationships/hyperlink" Target="https://doi.org/10.1109/icimtech67074.2025.11265009" TargetMode="External" Id="rId702" /><Relationship Type="http://schemas.openxmlformats.org/officeDocument/2006/relationships/hyperlink" Target="https://doi.org/10.1109/icaci49185.2020.9177812" TargetMode="External" Id="rId703" /><Relationship Type="http://schemas.openxmlformats.org/officeDocument/2006/relationships/hyperlink" Target="https://doi.org/10.1109/icde60146.2024.00013" TargetMode="External" Id="rId704" /><Relationship Type="http://schemas.openxmlformats.org/officeDocument/2006/relationships/hyperlink" Target="https://doi.org/10.1109/icsgsc68313.2025.11288333" TargetMode="External" Id="rId705" /><Relationship Type="http://schemas.openxmlformats.org/officeDocument/2006/relationships/hyperlink" Target="https://doi.org/10.1109/tcbb.2024.3447273" TargetMode="External" Id="rId706" /><Relationship Type="http://schemas.openxmlformats.org/officeDocument/2006/relationships/hyperlink" Target="https://doi.org/10.1016/j.eswa.2021.115182" TargetMode="External" Id="rId707" /><Relationship Type="http://schemas.openxmlformats.org/officeDocument/2006/relationships/hyperlink" Target="https://doi.org/10.1007/s11390-022-2125-6" TargetMode="External" Id="rId708" /><Relationship Type="http://schemas.openxmlformats.org/officeDocument/2006/relationships/hyperlink" Target="https://doi.org/10.1016/j.eswa.2025.130870" TargetMode="External" Id="rId709" /><Relationship Type="http://schemas.openxmlformats.org/officeDocument/2006/relationships/hyperlink" Target="https://doi.org/10.1109/bigdata62323.2024.10825608" TargetMode="External" Id="rId710" /><Relationship Type="http://schemas.openxmlformats.org/officeDocument/2006/relationships/hyperlink" Target="https://doi.org/10.1016/j.datak.2023.102244" TargetMode="External" Id="rId711" /><Relationship Type="http://schemas.openxmlformats.org/officeDocument/2006/relationships/hyperlink" Target="https://doi.org/10.1108/jkm-05-2024-0573" TargetMode="External" Id="rId712" /><Relationship Type="http://schemas.openxmlformats.org/officeDocument/2006/relationships/hyperlink" Target="https://doi.org/10.1016/j.infsof.2021.106570" TargetMode="External" Id="rId713" /><Relationship Type="http://schemas.openxmlformats.org/officeDocument/2006/relationships/hyperlink" Target="https://doi.org/10.1109/icme59968.2025.11209540" TargetMode="External" Id="rId714" /><Relationship Type="http://schemas.openxmlformats.org/officeDocument/2006/relationships/hyperlink" Target="https://doi.org/10.1109/icsc50631.2021.00071" TargetMode="External" Id="rId715" /><Relationship Type="http://schemas.openxmlformats.org/officeDocument/2006/relationships/hyperlink" Target="https://doi.org/10.1109/isctis65944.2025.11065412" TargetMode="External" Id="rId716" /><Relationship Type="http://schemas.openxmlformats.org/officeDocument/2006/relationships/hyperlink" Target="https://doi.org/10.3390/toxics13110953" TargetMode="External" Id="rId717" /><Relationship Type="http://schemas.openxmlformats.org/officeDocument/2006/relationships/hyperlink" Target="https://doi.org/10.1145/3764727.3764767" TargetMode="External" Id="rId718" /><Relationship Type="http://schemas.openxmlformats.org/officeDocument/2006/relationships/hyperlink" Target="https://doi.org/10.1109/icdsis65355.2025.11071148" TargetMode="External" Id="rId719" /><Relationship Type="http://schemas.openxmlformats.org/officeDocument/2006/relationships/hyperlink" Target="https://doi.org/10.4025/actascitechnol.v47i1.72998" TargetMode="External" Id="rId720" /><Relationship Type="http://schemas.openxmlformats.org/officeDocument/2006/relationships/hyperlink" Target="https://doi.org/10.3390/informatics13020032" TargetMode="External" Id="rId721" /><Relationship Type="http://schemas.openxmlformats.org/officeDocument/2006/relationships/hyperlink" Target="https://doi.org/10.1109/access.2024.3477259" TargetMode="External" Id="rId722" /><Relationship Type="http://schemas.openxmlformats.org/officeDocument/2006/relationships/hyperlink" Target="https://doi.org/10.1016/j.aei.2025.103212" TargetMode="External" Id="rId723" /><Relationship Type="http://schemas.openxmlformats.org/officeDocument/2006/relationships/hyperlink" Target="https://doi.org/10.1002/cpz1.70200" TargetMode="External" Id="rId724" /><Relationship Type="http://schemas.openxmlformats.org/officeDocument/2006/relationships/hyperlink" Target="https://doi.org/10.1038/s41597-024-03169-4" TargetMode="External" Id="rId725" /><Relationship Type="http://schemas.openxmlformats.org/officeDocument/2006/relationships/hyperlink" Target="https://doi.org/10.1109/wetice49692.2020.00053" TargetMode="External" Id="rId726" /><Relationship Type="http://schemas.openxmlformats.org/officeDocument/2006/relationships/hyperlink" Target="https://doi.org/10.1016/j.autcon.2025.106328" TargetMode="External" Id="rId727" /><Relationship Type="http://schemas.openxmlformats.org/officeDocument/2006/relationships/hyperlink" Target="https://doi.org/10.1145/3699715" TargetMode="External" Id="rId728" /><Relationship Type="http://schemas.openxmlformats.org/officeDocument/2006/relationships/hyperlink" Target="https://doi.org/10.1007/978-3-031-77318-1_20" TargetMode="External" Id="rId729" /><Relationship Type="http://schemas.openxmlformats.org/officeDocument/2006/relationships/hyperlink" Target="https://doi.org/10.1016/j.compbiomed.2025.109729" TargetMode="External" Id="rId730" /><Relationship Type="http://schemas.openxmlformats.org/officeDocument/2006/relationships/hyperlink" Target="https://doi.org/10.1109/iisa66859.2025.11311202" TargetMode="External" Id="rId731" /><Relationship Type="http://schemas.openxmlformats.org/officeDocument/2006/relationships/hyperlink" Target="https://doi.org/10.1007/978-3-031-47240-4_28" TargetMode="External" Id="rId732" /><Relationship Type="http://schemas.openxmlformats.org/officeDocument/2006/relationships/hyperlink" Target="https://doi.org/10.14569/ijacsa.2025.0160950" TargetMode="External" Id="rId733" /><Relationship Type="http://schemas.openxmlformats.org/officeDocument/2006/relationships/hyperlink" Target="https://doi.org/10.1016/j.eswa.2024.123279" TargetMode="External" Id="rId734" /><Relationship Type="http://schemas.openxmlformats.org/officeDocument/2006/relationships/hyperlink" Target="https://doi.org/10.1007/978-3-030-66412-1_14" TargetMode="External" Id="rId735" /><Relationship Type="http://schemas.openxmlformats.org/officeDocument/2006/relationships/hyperlink" Target="https://doi.org/10.1109/ecice55674.2022.10042840" TargetMode="External" Id="rId736" /><Relationship Type="http://schemas.openxmlformats.org/officeDocument/2006/relationships/hyperlink" Target="https://doi.org/10.1007/s10586-025-05116-3" TargetMode="External" Id="rId737" /><Relationship Type="http://schemas.openxmlformats.org/officeDocument/2006/relationships/hyperlink" Target="https://doi.org/10.1109/ickg66886.2025.00055" TargetMode="External" Id="rId738" /><Relationship Type="http://schemas.openxmlformats.org/officeDocument/2006/relationships/hyperlink" Target="https://doi.org/10.1109/cisat66811.2025.11181772" TargetMode="External" Id="rId739" /><Relationship Type="http://schemas.openxmlformats.org/officeDocument/2006/relationships/hyperlink" Target="https://doi.org/10.1007/978-981-15-5679-1_55" TargetMode="External" Id="rId740" /><Relationship Type="http://schemas.openxmlformats.org/officeDocument/2006/relationships/hyperlink" Target="https://doi.org/10.1109/ainit65432.2025.11035218" TargetMode="External" Id="rId741" /><Relationship Type="http://schemas.openxmlformats.org/officeDocument/2006/relationships/hyperlink" Target="https://doi.org/10.3390/app152312381" TargetMode="External" Id="rId742" /><Relationship Type="http://schemas.openxmlformats.org/officeDocument/2006/relationships/hyperlink" Target="https://doi.org/10.1007/978-3-031-78925-0_23" TargetMode="External" Id="rId743" /><Relationship Type="http://schemas.openxmlformats.org/officeDocument/2006/relationships/hyperlink" Target="https://doi.org/10.1002/pra2.1145" TargetMode="External" Id="rId744" /><Relationship Type="http://schemas.openxmlformats.org/officeDocument/2006/relationships/hyperlink" Target="https://doi.org/10.23919/ccc64809.2025.11178926" TargetMode="External" Id="rId745" /><Relationship Type="http://schemas.openxmlformats.org/officeDocument/2006/relationships/hyperlink" Target="https://doi.org/10.1145/3442381.3449879" TargetMode="External" Id="rId746" /><Relationship Type="http://schemas.openxmlformats.org/officeDocument/2006/relationships/hyperlink" Target="https://doi.org/10.1007/s42979-021-00573-0" TargetMode="External" Id="rId747" /><Relationship Type="http://schemas.openxmlformats.org/officeDocument/2006/relationships/hyperlink" Target="https://doi.org/10.1007/s12652-022-03791-3" TargetMode="External" Id="rId748" /><Relationship Type="http://schemas.openxmlformats.org/officeDocument/2006/relationships/hyperlink" Target="https://doi.org/10.1111/coin.12646" TargetMode="External" Id="rId749" /><Relationship Type="http://schemas.openxmlformats.org/officeDocument/2006/relationships/hyperlink" Target="https://doi.org/10.1109/tsipn.2025.3611172" TargetMode="External" Id="rId750" /><Relationship Type="http://schemas.openxmlformats.org/officeDocument/2006/relationships/hyperlink" Target="https://doi.org/10.1109/scc49832.2020.00057" TargetMode="External" Id="rId751" /><Relationship Type="http://schemas.openxmlformats.org/officeDocument/2006/relationships/hyperlink" Target="https://doi.org/10.1145/3580305.3599397" TargetMode="External" Id="rId752" /><Relationship Type="http://schemas.openxmlformats.org/officeDocument/2006/relationships/hyperlink" Target="https://doi.org/10.18653/v1/2024.emnlp-main.1083" TargetMode="External" Id="rId753" /><Relationship Type="http://schemas.openxmlformats.org/officeDocument/2006/relationships/hyperlink" Target="https://doi.org/10.1016/j.csi.2024.103940" TargetMode="External" Id="rId754" /><Relationship Type="http://schemas.openxmlformats.org/officeDocument/2006/relationships/hyperlink" Target="https://doi.org/10.3390/electronics11193214" TargetMode="External" Id="rId755" /><Relationship Type="http://schemas.openxmlformats.org/officeDocument/2006/relationships/hyperlink" Target="https://doi.org/10.1016/j.oregeorev.2023.105651" TargetMode="External" Id="rId756" /><Relationship Type="http://schemas.openxmlformats.org/officeDocument/2006/relationships/hyperlink" Target="https://doi.org/10.1109/mpseciceta64837.2025.11118705" TargetMode="External" Id="rId757" /><Relationship Type="http://schemas.openxmlformats.org/officeDocument/2006/relationships/hyperlink" Target="https://doi.org/10.1109/icbda55095.2022.9760342" TargetMode="External" Id="rId758" /><Relationship Type="http://schemas.openxmlformats.org/officeDocument/2006/relationships/hyperlink" Target="https://doi.org/10.1145/3459930.3469562" TargetMode="External" Id="rId759" /><Relationship Type="http://schemas.openxmlformats.org/officeDocument/2006/relationships/hyperlink" Target="https://doi.org/10.1145/3591106.3592258" TargetMode="External" Id="rId760" /><Relationship Type="http://schemas.openxmlformats.org/officeDocument/2006/relationships/hyperlink" Target="https://doi.org/10.1109/icdici66477.2025.11135123" TargetMode="External" Id="rId761" /><Relationship Type="http://schemas.openxmlformats.org/officeDocument/2006/relationships/hyperlink" Target="https://doi.org/10.1109/icise-ie53922.2021.00288" TargetMode="External" Id="rId762" /><Relationship Type="http://schemas.openxmlformats.org/officeDocument/2006/relationships/hyperlink" Target="https://doi.org/10.3390/app152312547" TargetMode="External" Id="rId763" /><Relationship Type="http://schemas.openxmlformats.org/officeDocument/2006/relationships/hyperlink" Target="https://doi.org/10.1186/s12888-024-05954-2" TargetMode="External" Id="rId764" /><Relationship Type="http://schemas.openxmlformats.org/officeDocument/2006/relationships/hyperlink" Target="https://doi.org/10.1007/s00500-023-09224-3" TargetMode="External" Id="rId765" /><Relationship Type="http://schemas.openxmlformats.org/officeDocument/2006/relationships/hyperlink" Target="https://doi.org/10.1145/3627673.3680094" TargetMode="External" Id="rId766" /><Relationship Type="http://schemas.openxmlformats.org/officeDocument/2006/relationships/hyperlink" Target="https://doi.org/10.1109/icpads67057.2025.11323051" TargetMode="External" Id="rId767" /><Relationship Type="http://schemas.openxmlformats.org/officeDocument/2006/relationships/hyperlink" Target="https://doi.org/10.1145/3441577" TargetMode="External" Id="rId768" /><Relationship Type="http://schemas.openxmlformats.org/officeDocument/2006/relationships/hyperlink" Target="https://doi.org/10.1145/3760023.3760075" TargetMode="External" Id="rId769" /><Relationship Type="http://schemas.openxmlformats.org/officeDocument/2006/relationships/hyperlink" Target="https://doi.org/10.1007/978-3-031-02447-4_49" TargetMode="External" Id="rId770" /><Relationship Type="http://schemas.openxmlformats.org/officeDocument/2006/relationships/hyperlink" Target="https://doi.org/10.1109/icamcs59110.2023.00015" TargetMode="External" Id="rId771" /><Relationship Type="http://schemas.openxmlformats.org/officeDocument/2006/relationships/hyperlink" Target="https://doi.org/10.1055/a-2576-1847" TargetMode="External" Id="rId772" /><Relationship Type="http://schemas.openxmlformats.org/officeDocument/2006/relationships/hyperlink" Target="https://doi.org/10.3389/fphar.2022.883433" TargetMode="External" Id="rId773" /><Relationship Type="http://schemas.openxmlformats.org/officeDocument/2006/relationships/hyperlink" Target="https://doi.org/10.1145/3442381.3449852" TargetMode="External" Id="rId774" /><Relationship Type="http://schemas.openxmlformats.org/officeDocument/2006/relationships/hyperlink" Target="https://doi.org/10.1145/3498851.3498987" TargetMode="External" Id="rId775" /><Relationship Type="http://schemas.openxmlformats.org/officeDocument/2006/relationships/hyperlink" Target="https://doi.org/10.1109/icsece65727.2025.11257021" TargetMode="External" Id="rId776" /><Relationship Type="http://schemas.openxmlformats.org/officeDocument/2006/relationships/hyperlink" Target="https://doi.org/10.31449/inf.v47i3.4785" TargetMode="External" Id="rId777" /><Relationship Type="http://schemas.openxmlformats.org/officeDocument/2006/relationships/hyperlink" Target="https://doi.org/10.3233/shti220972" TargetMode="External" Id="rId778" /><Relationship Type="http://schemas.openxmlformats.org/officeDocument/2006/relationships/hyperlink" Target="https://doi.org/10.1007/978-981-97-8620-6_13" TargetMode="External" Id="rId779" /><Relationship Type="http://schemas.openxmlformats.org/officeDocument/2006/relationships/hyperlink" Target="https://doi.org/10.1145/3625469.3625470" TargetMode="External" Id="rId780" /><Relationship Type="http://schemas.openxmlformats.org/officeDocument/2006/relationships/hyperlink" Target="https://doi.org/10.1145/3759179.3759636" TargetMode="External" Id="rId781" /><Relationship Type="http://schemas.openxmlformats.org/officeDocument/2006/relationships/hyperlink" Target="https://doi.org/10.38094/jastt62404" TargetMode="External" Id="rId782" /><Relationship Type="http://schemas.openxmlformats.org/officeDocument/2006/relationships/hyperlink" Target="https://doi.org/10.1108/jd-07-2024-0167" TargetMode="External" Id="rId783" /><Relationship Type="http://schemas.openxmlformats.org/officeDocument/2006/relationships/hyperlink" Target="https://doi.org/10.1016/j.oregeorev.2025.106758" TargetMode="External" Id="rId784" /><Relationship Type="http://schemas.openxmlformats.org/officeDocument/2006/relationships/hyperlink" Target="https://doi.org/10.1142/s0219467827500781" TargetMode="External" Id="rId785" /><Relationship Type="http://schemas.openxmlformats.org/officeDocument/2006/relationships/hyperlink" Target="https://doi.org/10.18653/v1/2024.findings-emnlp.446" TargetMode="External" Id="rId786" /><Relationship Type="http://schemas.openxmlformats.org/officeDocument/2006/relationships/hyperlink" Target="https://doi.org/10.1109/cyberscitech68397.2025.00015" TargetMode="External" Id="rId787" /><Relationship Type="http://schemas.openxmlformats.org/officeDocument/2006/relationships/hyperlink" Target="https://doi.org/10.1109/isse65546.2025.11369983" TargetMode="External" Id="rId788" /><Relationship Type="http://schemas.openxmlformats.org/officeDocument/2006/relationships/hyperlink" Target="https://doi.org/10.1109/icaice68195.2025.11382505" TargetMode="External" Id="rId789" /><Relationship Type="http://schemas.openxmlformats.org/officeDocument/2006/relationships/hyperlink" Target="https://doi.org/10.1016/j.inffus.2023.101817" TargetMode="External" Id="rId790" /><Relationship Type="http://schemas.openxmlformats.org/officeDocument/2006/relationships/hyperlink" Target="https://doi.org/10.1007/s00530-020-00741-x" TargetMode="External" Id="rId791" /><Relationship Type="http://schemas.openxmlformats.org/officeDocument/2006/relationships/hyperlink" Target="https://doi.org/10.1142/s0129156425403146" TargetMode="External" Id="rId792" /><Relationship Type="http://schemas.openxmlformats.org/officeDocument/2006/relationships/hyperlink" Target="https://doi.org/10.1109/phm2022-london52454.2022.00074" TargetMode="External" Id="rId793" /><Relationship Type="http://schemas.openxmlformats.org/officeDocument/2006/relationships/hyperlink" Target="https://doi.org/10.1145/3778450.3778471" TargetMode="External" Id="rId794" /><Relationship Type="http://schemas.openxmlformats.org/officeDocument/2006/relationships/hyperlink" Target="https://doi.org/10.13266/j.issn.0252-3116.2025.06.003" TargetMode="External" Id="rId795" /><Relationship Type="http://schemas.openxmlformats.org/officeDocument/2006/relationships/hyperlink" Target="https://doi.org/10.3390/agriculture14081359" TargetMode="External" Id="rId796" /><Relationship Type="http://schemas.openxmlformats.org/officeDocument/2006/relationships/hyperlink" Target="https://doi.org/10.1145/3539618.3591887" TargetMode="External" Id="rId797" /><Relationship Type="http://schemas.openxmlformats.org/officeDocument/2006/relationships/hyperlink" Target="https://doi.org/10.32604/cmc.2025.065916" TargetMode="External" Id="rId798" /><Relationship Type="http://schemas.openxmlformats.org/officeDocument/2006/relationships/hyperlink" Target="https://doi.org/10.1007/978-3-031-63992-0_32" TargetMode="External" Id="rId799" /><Relationship Type="http://schemas.openxmlformats.org/officeDocument/2006/relationships/hyperlink" Target="https://doi.org/10.1109/tvt.2024.3515209" TargetMode="External" Id="rId800" /><Relationship Type="http://schemas.openxmlformats.org/officeDocument/2006/relationships/hyperlink" Target="https://doi.org/10.1109/sesos66601.2025.00006" TargetMode="External" Id="rId801" /><Relationship Type="http://schemas.openxmlformats.org/officeDocument/2006/relationships/hyperlink" Target="https://doi.org/10.1145/3627673.3679556" TargetMode="External" Id="rId802" /><Relationship Type="http://schemas.openxmlformats.org/officeDocument/2006/relationships/hyperlink" Target="https://doi.org/10.1007/978-3-030-80418-3_30" TargetMode="External" Id="rId803" /><Relationship Type="http://schemas.openxmlformats.org/officeDocument/2006/relationships/hyperlink" Target="https://doi.org/10.1145/3604910" TargetMode="External" Id="rId804" /><Relationship Type="http://schemas.openxmlformats.org/officeDocument/2006/relationships/hyperlink" Target="https://doi.org/10.1145/3746027.3754549" TargetMode="External" Id="rId805" /><Relationship Type="http://schemas.openxmlformats.org/officeDocument/2006/relationships/hyperlink" Target="https://doi.org/10.1109/icsc64641.2025.00029" TargetMode="External" Id="rId806" /><Relationship Type="http://schemas.openxmlformats.org/officeDocument/2006/relationships/hyperlink" Target="https://doi.org/10.1109/icdm51629.2021.00044" TargetMode="External" Id="rId807" /><Relationship Type="http://schemas.openxmlformats.org/officeDocument/2006/relationships/hyperlink" Target="https://doi.org/10.11975/j.issn.1002-6819.202403116" TargetMode="External" Id="rId808" /><Relationship Type="http://schemas.openxmlformats.org/officeDocument/2006/relationships/hyperlink" Target="https://doi.org/10.1109/icnlp65360.2025.11108522" TargetMode="External" Id="rId809" /><Relationship Type="http://schemas.openxmlformats.org/officeDocument/2006/relationships/hyperlink" Target="https://doi.org/10.14456/hasss.2022.62" TargetMode="External" Id="rId810" /><Relationship Type="http://schemas.openxmlformats.org/officeDocument/2006/relationships/hyperlink" Target="https://doi.org/10.1016/j.aei.2025.103131" TargetMode="External" Id="rId811" /><Relationship Type="http://schemas.openxmlformats.org/officeDocument/2006/relationships/hyperlink" Target="https://doi.org/10.3390/app152412918" TargetMode="External" Id="rId812" /><Relationship Type="http://schemas.openxmlformats.org/officeDocument/2006/relationships/hyperlink" Target="https://doi.org/10.1145/3776865.3776921" TargetMode="External" Id="rId813" /><Relationship Type="http://schemas.openxmlformats.org/officeDocument/2006/relationships/hyperlink" Target="https://doi.org/10.1109/icmi60790.2024.10586148" TargetMode="External" Id="rId814" /><Relationship Type="http://schemas.openxmlformats.org/officeDocument/2006/relationships/hyperlink" Target="https://doi.org/10.32604/cmc.2025.062340" TargetMode="External" Id="rId815" /><Relationship Type="http://schemas.openxmlformats.org/officeDocument/2006/relationships/hyperlink" Target="https://doi.org/10.1109/aece62803.2024.10911173" TargetMode="External" Id="rId816" /><Relationship Type="http://schemas.openxmlformats.org/officeDocument/2006/relationships/hyperlink" Target="https://doi.org/10.51983/ijiss-2025.ijiss.15.3.35" TargetMode="External" Id="rId817" /><Relationship Type="http://schemas.openxmlformats.org/officeDocument/2006/relationships/hyperlink" Target="https://doi.org/10.1145/3446999.3447027" TargetMode="External" Id="rId818" /><Relationship Type="http://schemas.openxmlformats.org/officeDocument/2006/relationships/hyperlink" Target="https://doi.org/10.1007/978-3-030-59872-3_3" TargetMode="External" Id="rId819" /><Relationship Type="http://schemas.openxmlformats.org/officeDocument/2006/relationships/hyperlink" Target="https://doi.org/10.1109/miccis66057.2025.00009" TargetMode="External" Id="rId820" /><Relationship Type="http://schemas.openxmlformats.org/officeDocument/2006/relationships/hyperlink" Target="https://doi.org/10.3390/sym17111994" TargetMode="External" Id="rId821" /><Relationship Type="http://schemas.openxmlformats.org/officeDocument/2006/relationships/hyperlink" Target="https://doi.org/10.1016/j.compbiomed.2024.107981" TargetMode="External" Id="rId822" /><Relationship Type="http://schemas.openxmlformats.org/officeDocument/2006/relationships/hyperlink" Target="https://doi.org/10.5220/0013217700003929" TargetMode="External" Id="rId823" /><Relationship Type="http://schemas.openxmlformats.org/officeDocument/2006/relationships/hyperlink" Target="https://doi.org/10.3389/fnana.2021.746057" TargetMode="External" Id="rId824" /><Relationship Type="http://schemas.openxmlformats.org/officeDocument/2006/relationships/hyperlink" Target="https://doi.org/10.1109/acctcs61748.2024.00041" TargetMode="External" Id="rId825" /><Relationship Type="http://schemas.openxmlformats.org/officeDocument/2006/relationships/hyperlink" Target="https://doi.org/10.1109/cbase64041.2024.10824600" TargetMode="External" Id="rId826" /><Relationship Type="http://schemas.openxmlformats.org/officeDocument/2006/relationships/hyperlink" Target="https://doi.org/10.1016/j.procs.2024.02.052" TargetMode="External" Id="rId827" /><Relationship Type="http://schemas.openxmlformats.org/officeDocument/2006/relationships/hyperlink" Target="https://doi.org/10.1109/csecs60003.2023.10428415" TargetMode="External" Id="rId828" /><Relationship Type="http://schemas.openxmlformats.org/officeDocument/2006/relationships/hyperlink" Target="https://doi.org/10.3233/shti240789" TargetMode="External" Id="rId829" /><Relationship Type="http://schemas.openxmlformats.org/officeDocument/2006/relationships/hyperlink" Target="https://doi.org/10.1109/taslp.2023.3336526" TargetMode="External" Id="rId830" /><Relationship Type="http://schemas.openxmlformats.org/officeDocument/2006/relationships/hyperlink" Target="https://doi.org/10.1109/icscsa66339.2025.11170844" TargetMode="External" Id="rId831" /><Relationship Type="http://schemas.openxmlformats.org/officeDocument/2006/relationships/hyperlink" Target="https://doi.org/10.3778/j.issn.1002-8331.2206-0073" TargetMode="External" Id="rId832" /><Relationship Type="http://schemas.openxmlformats.org/officeDocument/2006/relationships/hyperlink" Target="https://doi.org/10.1016/j.neucom.2024.128748" TargetMode="External" Id="rId833" /><Relationship Type="http://schemas.openxmlformats.org/officeDocument/2006/relationships/hyperlink" Target="https://doi.org/10.1109/worldsuas66815.2025.11199272" TargetMode="External" Id="rId834" /><Relationship Type="http://schemas.openxmlformats.org/officeDocument/2006/relationships/hyperlink" Target="https://doi.org/10.1109/ijcnn60899.2024.10651163" TargetMode="External" Id="rId835" /><Relationship Type="http://schemas.openxmlformats.org/officeDocument/2006/relationships/hyperlink" Target="https://doi.org/10.1007/s11390-021-1048-y" TargetMode="External" Id="rId836" /><Relationship Type="http://schemas.openxmlformats.org/officeDocument/2006/relationships/hyperlink" Target="https://doi.org/10.1109/ictbai68361.2025.00032" TargetMode="External" Id="rId837" /><Relationship Type="http://schemas.openxmlformats.org/officeDocument/2006/relationships/hyperlink" Target="https://doi.org/10.1108/intr-07-2020-0379" TargetMode="External" Id="rId838" /><Relationship Type="http://schemas.openxmlformats.org/officeDocument/2006/relationships/hyperlink" Target="https://doi.org/10.1109/cscloud66326.2025.00041" TargetMode="External" Id="rId839" /><Relationship Type="http://schemas.openxmlformats.org/officeDocument/2006/relationships/hyperlink" Target="https://doi.org/10.1145/3701716.3715222" TargetMode="External" Id="rId840" /><Relationship Type="http://schemas.openxmlformats.org/officeDocument/2006/relationships/hyperlink" Target="https://doi.org/10.11591/ijai.v9.i3.pp535-544" TargetMode="External" Id="rId841" /><Relationship Type="http://schemas.openxmlformats.org/officeDocument/2006/relationships/hyperlink" Target="https://doi.org/10.1016/j.imu.2021.100760" TargetMode="External" Id="rId842" /><Relationship Type="http://schemas.openxmlformats.org/officeDocument/2006/relationships/hyperlink" Target="https://doi.org/10.1145/3766671.3766864" TargetMode="External" Id="rId843" /><Relationship Type="http://schemas.openxmlformats.org/officeDocument/2006/relationships/hyperlink" Target="https://doi.org/10.1109/access.2025.3545430" TargetMode="External" Id="rId844" /><Relationship Type="http://schemas.openxmlformats.org/officeDocument/2006/relationships/hyperlink" Target="https://doi.org/10.1016/j.jmapro.2025.08.051" TargetMode="External" Id="rId845" /><Relationship Type="http://schemas.openxmlformats.org/officeDocument/2006/relationships/hyperlink" Target="https://doi.org/10.1109/icicis66182.2025.11313180" TargetMode="External" Id="rId846" /><Relationship Type="http://schemas.openxmlformats.org/officeDocument/2006/relationships/hyperlink" Target="https://doi.org/10.1109/bigdata59044.2023.10386894" TargetMode="External" Id="rId847" /><Relationship Type="http://schemas.openxmlformats.org/officeDocument/2006/relationships/hyperlink" Target="https://doi.org/10.1016/j.mechmachtheory.2025.106122" TargetMode="External" Id="rId848" /><Relationship Type="http://schemas.openxmlformats.org/officeDocument/2006/relationships/hyperlink" Target="https://doi.org/10.1145/3397271.3401035" TargetMode="External" Id="rId849" /><Relationship Type="http://schemas.openxmlformats.org/officeDocument/2006/relationships/hyperlink" Target="https://doi.org/10.3390/bdcc9100261" TargetMode="External" Id="rId850" /><Relationship Type="http://schemas.openxmlformats.org/officeDocument/2006/relationships/hyperlink" Target="https://doi.org/10.1109/bibm62325.2024.10822817" TargetMode="External" Id="rId851" /><Relationship Type="http://schemas.openxmlformats.org/officeDocument/2006/relationships/hyperlink" Target="https://doi.org/10.1109/cscs66924.2025.00076" TargetMode="External" Id="rId852" /><Relationship Type="http://schemas.openxmlformats.org/officeDocument/2006/relationships/hyperlink" Target="https://doi.org/10.1109/tcyb.2018.2868982" TargetMode="External" Id="rId853" /><Relationship Type="http://schemas.openxmlformats.org/officeDocument/2006/relationships/hyperlink" Target="https://doi.org/10.1109/qrs-c65679.2025.00101" TargetMode="External" Id="rId854" /><Relationship Type="http://schemas.openxmlformats.org/officeDocument/2006/relationships/hyperlink" Target="https://doi.org/10.1109/phm2022-london52454.2022.00067" TargetMode="External" Id="rId855" /><Relationship Type="http://schemas.openxmlformats.org/officeDocument/2006/relationships/hyperlink" Target="https://doi.org/10.3778/j.issn.1002-8331.2408-0101" TargetMode="External" Id="rId856" /><Relationship Type="http://schemas.openxmlformats.org/officeDocument/2006/relationships/hyperlink" Target="https://doi.org/10.1145/3534678.3539289" TargetMode="External" Id="rId857" /><Relationship Type="http://schemas.openxmlformats.org/officeDocument/2006/relationships/hyperlink" Target="https://doi.org/10.1109/ictai66417.2025.00209" TargetMode="External" Id="rId858" /><Relationship Type="http://schemas.openxmlformats.org/officeDocument/2006/relationships/hyperlink" Target="https://doi.org/10.1016/j.ijpharm.2021.120962" TargetMode="External" Id="rId859" /><Relationship Type="http://schemas.openxmlformats.org/officeDocument/2006/relationships/hyperlink" Target="https://doi.org/10.1016/j.datak.2024.102307" TargetMode="External" Id="rId860" /><Relationship Type="http://schemas.openxmlformats.org/officeDocument/2006/relationships/hyperlink" Target="https://doi.org/10.1049/icp.2021.2346" TargetMode="External" Id="rId861" /><Relationship Type="http://schemas.openxmlformats.org/officeDocument/2006/relationships/hyperlink" Target="https://doi.org/10.1109/iiai-aai-winter58034.2022.00056" TargetMode="External" Id="rId862" /><Relationship Type="http://schemas.openxmlformats.org/officeDocument/2006/relationships/hyperlink" Target="https://doi.org/10.1016/j.rineng.2025.107381" TargetMode="External" Id="rId863" /><Relationship Type="http://schemas.openxmlformats.org/officeDocument/2006/relationships/hyperlink" Target="https://doi.org/10.1109/igarss55030.2025.11242337" TargetMode="External" Id="rId864" /><Relationship Type="http://schemas.openxmlformats.org/officeDocument/2006/relationships/hyperlink" Target="https://doi.org/10.1109/icces67310.2025.11336365" TargetMode="External" Id="rId865" /><Relationship Type="http://schemas.openxmlformats.org/officeDocument/2006/relationships/hyperlink" Target="https://doi.org/10.1016/j.knosys.2025.114791" TargetMode="External" Id="rId866" /><Relationship Type="http://schemas.openxmlformats.org/officeDocument/2006/relationships/hyperlink" Target="https://doi.org/10.1093/bioinformatics/btab019" TargetMode="External" Id="rId867" /><Relationship Type="http://schemas.openxmlformats.org/officeDocument/2006/relationships/hyperlink" Target="https://doi.org/10.18653/v1/2024.findings-acl.376" TargetMode="External" Id="rId868" /><Relationship Type="http://schemas.openxmlformats.org/officeDocument/2006/relationships/hyperlink" Target="https://doi.org/10.4103/jehp.jehp_751_19" TargetMode="External" Id="rId869" /><Relationship Type="http://schemas.openxmlformats.org/officeDocument/2006/relationships/hyperlink" Target="https://doi.org/10.1145/3702191.3707668" TargetMode="External" Id="rId870" /><Relationship Type="http://schemas.openxmlformats.org/officeDocument/2006/relationships/hyperlink" Target="https://doi.org/10.1145/3746261.3760388" TargetMode="External" Id="rId871" /><Relationship Type="http://schemas.openxmlformats.org/officeDocument/2006/relationships/hyperlink" Target="https://doi.org/10.1109/icais53314.2022.9742912" TargetMode="External" Id="rId872" /><Relationship Type="http://schemas.openxmlformats.org/officeDocument/2006/relationships/hyperlink" Target="https://doi.org/10.1109/bibm62325.2024.10822860" TargetMode="External" Id="rId873" /><Relationship Type="http://schemas.openxmlformats.org/officeDocument/2006/relationships/hyperlink" Target="https://doi.org/10.3778/j.issn.1002-8331.2407-0354" TargetMode="External" Id="rId874" /><Relationship Type="http://schemas.openxmlformats.org/officeDocument/2006/relationships/hyperlink" Target="https://doi.org/10.1145/3627673.3679528" TargetMode="External" Id="rId875" /><Relationship Type="http://schemas.openxmlformats.org/officeDocument/2006/relationships/hyperlink" Target="https://doi.org/10.1016/j.asoc.2021.107396" TargetMode="External" Id="rId876" /><Relationship Type="http://schemas.openxmlformats.org/officeDocument/2006/relationships/hyperlink" Target="https://doi.org/10.1109/ic-nidc67200.2025.11390419" TargetMode="External" Id="rId877" /><Relationship Type="http://schemas.openxmlformats.org/officeDocument/2006/relationships/hyperlink" Target="https://doi.org/10.1109/ic2nc67409.2025.11376263" TargetMode="External" Id="rId878" /><Relationship Type="http://schemas.openxmlformats.org/officeDocument/2006/relationships/hyperlink" Target="https://doi.org/10.1109/icmss56787.2023.10117761" TargetMode="External" Id="rId879" /><Relationship Type="http://schemas.openxmlformats.org/officeDocument/2006/relationships/hyperlink" Target="https://doi.org/10.1109/trustcom66490.2025.00119" TargetMode="External" Id="rId880" /><Relationship Type="http://schemas.openxmlformats.org/officeDocument/2006/relationships/hyperlink" Target="https://doi.org/10.1093/database/baae079" TargetMode="External" Id="rId881" /><Relationship Type="http://schemas.openxmlformats.org/officeDocument/2006/relationships/hyperlink" Target="https://doi.org/10.3390/computers14090382" TargetMode="External" Id="rId882" /><Relationship Type="http://schemas.openxmlformats.org/officeDocument/2006/relationships/hyperlink" Target="https://doi.org/10.18653/v1/2025.acl-long.43" TargetMode="External" Id="rId883" /><Relationship Type="http://schemas.openxmlformats.org/officeDocument/2006/relationships/hyperlink" Target="https://doi.org/10.1145/3460210.3493544" TargetMode="External" Id="rId884" /><Relationship Type="http://schemas.openxmlformats.org/officeDocument/2006/relationships/hyperlink" Target="https://doi.org/10.1038/s42256-023-00654-0" TargetMode="External" Id="rId885" /><Relationship Type="http://schemas.openxmlformats.org/officeDocument/2006/relationships/hyperlink" Target="https://doi.org/10.1109/icmcce51767.2020.00436" TargetMode="External" Id="rId886" /><Relationship Type="http://schemas.openxmlformats.org/officeDocument/2006/relationships/hyperlink" Target="https://doi.org/10.19678/j.issn.1000-3428.0069345" TargetMode="External" Id="rId887" /><Relationship Type="http://schemas.openxmlformats.org/officeDocument/2006/relationships/hyperlink" Target="https://doi.org/10.1109/ssitcon66133.2025.11342048" TargetMode="External" Id="rId888" /><Relationship Type="http://schemas.openxmlformats.org/officeDocument/2006/relationships/hyperlink" Target="https://doi.org/10.3390/s21134276" TargetMode="External" Id="rId889" /><Relationship Type="http://schemas.openxmlformats.org/officeDocument/2006/relationships/hyperlink" Target="https://doi.org/10.23919/splitech65624.2025.11091706" TargetMode="External" Id="rId890" /><Relationship Type="http://schemas.openxmlformats.org/officeDocument/2006/relationships/hyperlink" Target="https://doi.org/10.1109/icetc66579.2025.11387167" TargetMode="External" Id="rId891" /><Relationship Type="http://schemas.openxmlformats.org/officeDocument/2006/relationships/hyperlink" Target="https://doi.org/10.1007/978-3-031-61175-9_19" TargetMode="External" Id="rId892" /><Relationship Type="http://schemas.openxmlformats.org/officeDocument/2006/relationships/hyperlink" Target="https://doi.org/10.1109/icecet55527.2022.9872572" TargetMode="External" Id="rId893" /><Relationship Type="http://schemas.openxmlformats.org/officeDocument/2006/relationships/hyperlink" Target="https://doi.org/10.1109/ice/itmc-iamot55089.2022.10033263" TargetMode="External" Id="rId894" /><Relationship Type="http://schemas.openxmlformats.org/officeDocument/2006/relationships/hyperlink" Target="https://doi.org/10.3390/app14135443" TargetMode="External" Id="rId895" /><Relationship Type="http://schemas.openxmlformats.org/officeDocument/2006/relationships/hyperlink" Target="https://doi.org/10.18653/v1/2021.emnlp-main.755" TargetMode="External" Id="rId896" /><Relationship Type="http://schemas.openxmlformats.org/officeDocument/2006/relationships/hyperlink" Target="https://doi.org/10.1016/j.is.2019.07.003" TargetMode="External" Id="rId897" /><Relationship Type="http://schemas.openxmlformats.org/officeDocument/2006/relationships/hyperlink" Target="https://doi.org/10.1007/978-3-030-77246-8_31" TargetMode="External" Id="rId898" /><Relationship Type="http://schemas.openxmlformats.org/officeDocument/2006/relationships/hyperlink" Target="https://doi.org/10.1109/icaeca52838.2021.9675623" TargetMode="External" Id="rId899" /><Relationship Type="http://schemas.openxmlformats.org/officeDocument/2006/relationships/hyperlink" Target="https://doi.org/10.1007/978-981-95-0017-8_23" TargetMode="External" Id="rId900" /><Relationship Type="http://schemas.openxmlformats.org/officeDocument/2006/relationships/hyperlink" Target="https://doi.org/10.1016/j.cscm.2025.e04979" TargetMode="External" Id="rId901" /><Relationship Type="http://schemas.openxmlformats.org/officeDocument/2006/relationships/hyperlink" Target="https://doi.org/10.18653/v1/2021.findings-acl.223" TargetMode="External" Id="rId902" /><Relationship Type="http://schemas.openxmlformats.org/officeDocument/2006/relationships/hyperlink" Target="https://doi.org/10.1145/3731715.3733454" TargetMode="External" Id="rId903" /><Relationship Type="http://schemas.openxmlformats.org/officeDocument/2006/relationships/hyperlink" Target="https://doi.org/10.1109/fit67061.2025.11333609" TargetMode="External" Id="rId904" /><Relationship Type="http://schemas.openxmlformats.org/officeDocument/2006/relationships/hyperlink" Target="https://doi.org/10.1145/3637528.3671946" TargetMode="External" Id="rId905" /><Relationship Type="http://schemas.openxmlformats.org/officeDocument/2006/relationships/hyperlink" Target="https://doi.org/10.22967/hcis.2025.15.009" TargetMode="External" Id="rId906" /><Relationship Type="http://schemas.openxmlformats.org/officeDocument/2006/relationships/hyperlink" Target="https://doi.org/10.1016/j.ijmedinf.2024.105611" TargetMode="External" Id="rId907" /><Relationship Type="http://schemas.openxmlformats.org/officeDocument/2006/relationships/hyperlink" Target="https://doi.org/10.1109/access.2025.3542701" TargetMode="External" Id="rId908" /><Relationship Type="http://schemas.openxmlformats.org/officeDocument/2006/relationships/hyperlink" Target="https://doi.org/10.1145/3764206.3764296" TargetMode="External" Id="rId909" /><Relationship Type="http://schemas.openxmlformats.org/officeDocument/2006/relationships/hyperlink" Target="https://doi.org/10.1109/nnice58320.2023.10105766" TargetMode="External" Id="rId910" /><Relationship Type="http://schemas.openxmlformats.org/officeDocument/2006/relationships/hyperlink" Target="https://doi.org/10.1145/3474717.3483947" TargetMode="External" Id="rId911" /><Relationship Type="http://schemas.openxmlformats.org/officeDocument/2006/relationships/hyperlink" Target="https://doi.org/10.1016/j.jocs.2023.101998" TargetMode="External" Id="rId912" /><Relationship Type="http://schemas.openxmlformats.org/officeDocument/2006/relationships/hyperlink" Target="https://doi.org/10.1007/978-3-031-16802-4_40" TargetMode="External" Id="rId913" /><Relationship Type="http://schemas.openxmlformats.org/officeDocument/2006/relationships/hyperlink" Target="https://doi.org/10.1117/12.3066972" TargetMode="External" Id="rId914" /><Relationship Type="http://schemas.openxmlformats.org/officeDocument/2006/relationships/hyperlink" Target="https://doi.org/10.1145/3717934.3718013" TargetMode="External" Id="rId915" /><Relationship Type="http://schemas.openxmlformats.org/officeDocument/2006/relationships/hyperlink" Target="https://doi.org/10.1109/edcc-c66476.2025.00054" TargetMode="External" Id="rId916" /><Relationship Type="http://schemas.openxmlformats.org/officeDocument/2006/relationships/hyperlink" Target="https://doi.org/10.3389/fenrg.2024.1395621" TargetMode="External" Id="rId917" /><Relationship Type="http://schemas.openxmlformats.org/officeDocument/2006/relationships/hyperlink" Target="https://doi.org/10.1002/trc2.70181" TargetMode="External" Id="rId918" /><Relationship Type="http://schemas.openxmlformats.org/officeDocument/2006/relationships/hyperlink" Target="https://doi.org/10.26182/chzp-vs60" TargetMode="External" Id="rId919" /><Relationship Type="http://schemas.openxmlformats.org/officeDocument/2006/relationships/hyperlink" Target="https://doi.org/10.1007/s10489-025-06828-0" TargetMode="External" Id="rId920" /><Relationship Type="http://schemas.openxmlformats.org/officeDocument/2006/relationships/hyperlink" Target="https://doi.org/10.3389/fcomp.2024.1472512" TargetMode="External" Id="rId921" /><Relationship Type="http://schemas.openxmlformats.org/officeDocument/2006/relationships/hyperlink" Target="https://doi.org/10.1109/safeprocess67117.2025.11267801" TargetMode="External" Id="rId922" /><Relationship Type="http://schemas.openxmlformats.org/officeDocument/2006/relationships/hyperlink" Target="https://doi.org/10.5220/0013191800003890" TargetMode="External" Id="rId923" /><Relationship Type="http://schemas.openxmlformats.org/officeDocument/2006/relationships/hyperlink" Target="https://doi.org/10.1109/ai2e64943.2025.10983078" TargetMode="External" Id="rId924" /><Relationship Type="http://schemas.openxmlformats.org/officeDocument/2006/relationships/hyperlink" Target="https://doi.org/10.1109/cbms49503.2020.00049" TargetMode="External" Id="rId925" /><Relationship Type="http://schemas.openxmlformats.org/officeDocument/2006/relationships/hyperlink" Target="https://doi.org/10.1109/access.2025.3636466" TargetMode="External" Id="rId926" /><Relationship Type="http://schemas.openxmlformats.org/officeDocument/2006/relationships/hyperlink" Target="https://doi.org/10.1109/icmlc63072.2024.10935103" TargetMode="External" Id="rId927" /><Relationship Type="http://schemas.openxmlformats.org/officeDocument/2006/relationships/hyperlink" Target="https://doi.org/10.1145/3511808.3557116" TargetMode="External" Id="rId928" /><Relationship Type="http://schemas.openxmlformats.org/officeDocument/2006/relationships/hyperlink" Target="https://doi.org/10.1016/j.aquaeng.2025.102527" TargetMode="External" Id="rId929" /><Relationship Type="http://schemas.openxmlformats.org/officeDocument/2006/relationships/hyperlink" Target="https://doi.org/10.1109/bibm66473.2025.11356117" TargetMode="External" Id="rId930" /><Relationship Type="http://schemas.openxmlformats.org/officeDocument/2006/relationships/hyperlink" Target="https://doi.org/10.1109/cme67420.2025.11239396" TargetMode="External" Id="rId931" /><Relationship Type="http://schemas.openxmlformats.org/officeDocument/2006/relationships/hyperlink" Target="https://doi.org/10.1109/inc460750.2024.10649116" TargetMode="External" Id="rId932" /><Relationship Type="http://schemas.openxmlformats.org/officeDocument/2006/relationships/hyperlink" Target="https://doi.org/10.1109/tnnls.2021.3112045" TargetMode="External" Id="rId933" /><Relationship Type="http://schemas.openxmlformats.org/officeDocument/2006/relationships/hyperlink" Target="https://doi.org/10.1145/3622896.3622905" TargetMode="External" Id="rId934" /><Relationship Type="http://schemas.openxmlformats.org/officeDocument/2006/relationships/hyperlink" Target="https://doi.org/10.1109/ictbig68706.2025.11323644" TargetMode="External" Id="rId935" /><Relationship Type="http://schemas.openxmlformats.org/officeDocument/2006/relationships/hyperlink" Target="https://doi.org/10.5334/johd.412" TargetMode="External" Id="rId936" /><Relationship Type="http://schemas.openxmlformats.org/officeDocument/2006/relationships/hyperlink" Target="https://doi.org/10.13998/j.cnki.issn1002-1248.24-0764" TargetMode="External" Id="rId937" /><Relationship Type="http://schemas.openxmlformats.org/officeDocument/2006/relationships/hyperlink" Target="https://doi.org/10.1109/ickg66886.2025.00028" TargetMode="External" Id="rId938" /><Relationship Type="http://schemas.openxmlformats.org/officeDocument/2006/relationships/hyperlink" Target="https://doi.org/10.13190/j.jbupt.2022-230" TargetMode="External" Id="rId939" /><Relationship Type="http://schemas.openxmlformats.org/officeDocument/2006/relationships/hyperlink" Target="https://doi.org/10.1109/bigdata50022.2020.9378471" TargetMode="External" Id="rId940" /><Relationship Type="http://schemas.openxmlformats.org/officeDocument/2006/relationships/hyperlink" Target="https://doi.org/10.1109/rams51457.2022.9893932" TargetMode="External" Id="rId941" /><Relationship Type="http://schemas.openxmlformats.org/officeDocument/2006/relationships/hyperlink" Target="https://doi.org/10.1109/icnepe67923.2025.11384291" TargetMode="External" Id="rId942" /><Relationship Type="http://schemas.openxmlformats.org/officeDocument/2006/relationships/hyperlink" Target="https://doi.org/10.1007/978-981-97-8764-7_7" TargetMode="External" Id="rId943" /><Relationship Type="http://schemas.openxmlformats.org/officeDocument/2006/relationships/hyperlink" Target="https://doi.org/10.1145/3477314.3507072" TargetMode="External" Id="rId944" /><Relationship Type="http://schemas.openxmlformats.org/officeDocument/2006/relationships/hyperlink" Target="https://doi.org/10.1007/978-981-95-0017-8_25" TargetMode="External" Id="rId945" /><Relationship Type="http://schemas.openxmlformats.org/officeDocument/2006/relationships/hyperlink" Target="https://doi.org/10.1016/j.apenergy.2022.119652" TargetMode="External" Id="rId946" /><Relationship Type="http://schemas.openxmlformats.org/officeDocument/2006/relationships/hyperlink" Target="https://doi.org/10.1109/iccke68588.2025.11273828" TargetMode="External" Id="rId947" /><Relationship Type="http://schemas.openxmlformats.org/officeDocument/2006/relationships/hyperlink" Target="https://doi.org/10.3233/faia250544" TargetMode="External" Id="rId948" /><Relationship Type="http://schemas.openxmlformats.org/officeDocument/2006/relationships/hyperlink" Target="https://doi.org/10.3390/ijgi13010027" TargetMode="External" Id="rId949" /><Relationship Type="http://schemas.openxmlformats.org/officeDocument/2006/relationships/hyperlink" Target="https://doi.org/10.1145/3700523.3700532" TargetMode="External" Id="rId950" /><Relationship Type="http://schemas.openxmlformats.org/officeDocument/2006/relationships/hyperlink" Target="https://doi.org/10.1016/j.procs.2025.05.061" TargetMode="External" Id="rId951" /><Relationship Type="http://schemas.openxmlformats.org/officeDocument/2006/relationships/hyperlink" Target="https://doi.org/10.1109/access.2025.3604031" TargetMode="External" Id="rId952" /><Relationship Type="http://schemas.openxmlformats.org/officeDocument/2006/relationships/hyperlink" Target="https://doi.org/10.1145/3448016.3457280" TargetMode="External" Id="rId953" /><Relationship Type="http://schemas.openxmlformats.org/officeDocument/2006/relationships/hyperlink" Target="https://doi.org/10.1145/3491086.3492475" TargetMode="External" Id="rId954" /><Relationship Type="http://schemas.openxmlformats.org/officeDocument/2006/relationships/hyperlink" Target="https://doi.org/10.1109/tr.2025.3541087" TargetMode="External" Id="rId955" /><Relationship Type="http://schemas.openxmlformats.org/officeDocument/2006/relationships/hyperlink" Target="https://doi.org/10.18653/v1/2025.acl-long.580" TargetMode="External" Id="rId956" /><Relationship Type="http://schemas.openxmlformats.org/officeDocument/2006/relationships/hyperlink" Target="https://doi.org/10.1109/access.2019.2962307" TargetMode="External" Id="rId957" /><Relationship Type="http://schemas.openxmlformats.org/officeDocument/2006/relationships/hyperlink" Target="https://doi.org/10.1117/12.3077202" TargetMode="External" Id="rId958" /><Relationship Type="http://schemas.openxmlformats.org/officeDocument/2006/relationships/hyperlink" Target="https://doi.org/10.1007/978-3-031-02447-4_40" TargetMode="External" Id="rId959" /><Relationship Type="http://schemas.openxmlformats.org/officeDocument/2006/relationships/hyperlink" Target="https://doi.org/10.1109/oceans58557.2025.11104546" TargetMode="External" Id="rId960" /><Relationship Type="http://schemas.openxmlformats.org/officeDocument/2006/relationships/hyperlink" Target="https://doi.org/10.1109/iscait64916.2025.11010691" TargetMode="External" Id="rId961" /><Relationship Type="http://schemas.openxmlformats.org/officeDocument/2006/relationships/hyperlink" Target="https://doi.org/10.1109/tkde.2023.3289949" TargetMode="External" Id="rId962" /><Relationship Type="http://schemas.openxmlformats.org/officeDocument/2006/relationships/hyperlink" Target="https://doi.org/10.1145/3631124" TargetMode="External" Id="rId963" /><Relationship Type="http://schemas.openxmlformats.org/officeDocument/2006/relationships/hyperlink" Target="https://doi.org/10.1145/3472163.3472276" TargetMode="External" Id="rId964" /><Relationship Type="http://schemas.openxmlformats.org/officeDocument/2006/relationships/hyperlink" Target="https://doi.org/10.1145/3631701.3631706" TargetMode="External" Id="rId965" /><Relationship Type="http://schemas.openxmlformats.org/officeDocument/2006/relationships/hyperlink" Target="https://doi.org/10.1109/icdm59182.2024.00101" TargetMode="External" Id="rId966" /><Relationship Type="http://schemas.openxmlformats.org/officeDocument/2006/relationships/hyperlink" Target="https://doi.org/10.1109/iccbdai66607.2025.11388184" TargetMode="External" Id="rId967" /><Relationship Type="http://schemas.openxmlformats.org/officeDocument/2006/relationships/hyperlink" Target="https://doi.org/10.1111/exsy.12737" TargetMode="External" Id="rId968" /><Relationship Type="http://schemas.openxmlformats.org/officeDocument/2006/relationships/hyperlink" Target="https://doi.org/10.1093/jcde/qwaf040" TargetMode="External" Id="rId969" /><Relationship Type="http://schemas.openxmlformats.org/officeDocument/2006/relationships/hyperlink" Target="https://doi.org/10.1109/icassp49357.2023.10095395" TargetMode="External" Id="rId970" /><Relationship Type="http://schemas.openxmlformats.org/officeDocument/2006/relationships/hyperlink" Target="https://doi.org/10.1109/ickecs56523.2022.10060175" TargetMode="External" Id="rId971" /><Relationship Type="http://schemas.openxmlformats.org/officeDocument/2006/relationships/hyperlink" Target="https://doi.org/10.3390/electronics14193827" TargetMode="External" Id="rId972" /><Relationship Type="http://schemas.openxmlformats.org/officeDocument/2006/relationships/hyperlink" Target="https://doi.org/10.1109/tetci.2024.3406440" TargetMode="External" Id="rId973" /><Relationship Type="http://schemas.openxmlformats.org/officeDocument/2006/relationships/hyperlink" Target="https://doi.org/10.1109/bibm62325.2024.10822186" TargetMode="External" Id="rId974" /><Relationship Type="http://schemas.openxmlformats.org/officeDocument/2006/relationships/hyperlink" Target="https://doi.org/10.1016/j.compind.2022.103668" TargetMode="External" Id="rId975" /><Relationship Type="http://schemas.openxmlformats.org/officeDocument/2006/relationships/hyperlink" Target="https://doi.org/10.1109/icngcs64900.2025.11183254" TargetMode="External" Id="rId976" /><Relationship Type="http://schemas.openxmlformats.org/officeDocument/2006/relationships/hyperlink" Target="https://doi.org/10.1145/3649891" TargetMode="External" Id="rId977" /><Relationship Type="http://schemas.openxmlformats.org/officeDocument/2006/relationships/hyperlink" Target="https://doi.org/10.1109/access.2024.3407669" TargetMode="External" Id="rId978" /><Relationship Type="http://schemas.openxmlformats.org/officeDocument/2006/relationships/hyperlink" Target="https://doi.org/10.3390/jmse11061252" TargetMode="External" Id="rId979" /><Relationship Type="http://schemas.openxmlformats.org/officeDocument/2006/relationships/hyperlink" Target="https://doi.org/10.11896/jsjkx.200600115" TargetMode="External" Id="rId980" /><Relationship Type="http://schemas.openxmlformats.org/officeDocument/2006/relationships/hyperlink" Target="https://doi.org/10.1109/rivf68649.2025.11365038" TargetMode="External" Id="rId981" /><Relationship Type="http://schemas.openxmlformats.org/officeDocument/2006/relationships/hyperlink" Target="https://doi.org/10.1109/access.2022.3188689" TargetMode="External" Id="rId982" /><Relationship Type="http://schemas.openxmlformats.org/officeDocument/2006/relationships/hyperlink" Target="https://doi.org/10.1109/jbhi.2025.3617581" TargetMode="External" Id="rId983" /><Relationship Type="http://schemas.openxmlformats.org/officeDocument/2006/relationships/hyperlink" Target="https://doi.org/10.1145/3539618.3591997" TargetMode="External" Id="rId984" /><Relationship Type="http://schemas.openxmlformats.org/officeDocument/2006/relationships/hyperlink" Target="https://doi.org/10.1109/tsc.2024.3463425" TargetMode="External" Id="rId985" /><Relationship Type="http://schemas.openxmlformats.org/officeDocument/2006/relationships/hyperlink" Target="https://doi.org/10.1016/j.ifacol.2022.07.445" TargetMode="External" Id="rId986" /><Relationship Type="http://schemas.openxmlformats.org/officeDocument/2006/relationships/hyperlink" Target="https://doi.org/10.1145/3746252.3760999" TargetMode="External" Id="rId987" /><Relationship Type="http://schemas.openxmlformats.org/officeDocument/2006/relationships/hyperlink" Target="https://doi.org/10.1145/3482632.3483111" TargetMode="External" Id="rId988" /><Relationship Type="http://schemas.openxmlformats.org/officeDocument/2006/relationships/hyperlink" Target="https://doi.org/10.1145/3756580.3756635" TargetMode="External" Id="rId989" /><Relationship Type="http://schemas.openxmlformats.org/officeDocument/2006/relationships/hyperlink" Target="https://doi.org/10.5334/jcaa.105" TargetMode="External" Id="rId990" /><Relationship Type="http://schemas.openxmlformats.org/officeDocument/2006/relationships/hyperlink" Target="https://doi.org/10.1109/iri51335.2021.00049" TargetMode="External" Id="rId991" /><Relationship Type="http://schemas.openxmlformats.org/officeDocument/2006/relationships/hyperlink" Target="https://doi.org/10.1109/icears64219.2025.10940157" TargetMode="External" Id="rId992" /><Relationship Type="http://schemas.openxmlformats.org/officeDocument/2006/relationships/hyperlink" Target="https://doi.org/10.14569/ijacsa.2025.0160580" TargetMode="External" Id="rId993" /><Relationship Type="http://schemas.openxmlformats.org/officeDocument/2006/relationships/hyperlink" Target="https://doi.org/10.1145/3583780.3614815" TargetMode="External" Id="rId994" /><Relationship Type="http://schemas.openxmlformats.org/officeDocument/2006/relationships/hyperlink" Target="https://doi.org/10.14569/ijacsa.2025.0160643" TargetMode="External" Id="rId995" /><Relationship Type="http://schemas.openxmlformats.org/officeDocument/2006/relationships/hyperlink" Target="https://doi.org/10.1145/3485447.3511934" TargetMode="External" Id="rId996" /><Relationship Type="http://schemas.openxmlformats.org/officeDocument/2006/relationships/hyperlink" Target="https://doi.org/10.1007/978-3-031-44696-2_14" TargetMode="External" Id="rId997" /><Relationship Type="http://schemas.openxmlformats.org/officeDocument/2006/relationships/hyperlink" Target="https://doi.org/10.3390/electronics14244922" TargetMode="External" Id="rId998" /><Relationship Type="http://schemas.openxmlformats.org/officeDocument/2006/relationships/hyperlink" Target="https://doi.org/10.1016/j.procs.2025.01.316" TargetMode="External" Id="rId999" /><Relationship Type="http://schemas.openxmlformats.org/officeDocument/2006/relationships/hyperlink" Target="https://doi.org/10.1038/s41598-025-91501-2" TargetMode="External" Id="rId1000" /><Relationship Type="http://schemas.openxmlformats.org/officeDocument/2006/relationships/hyperlink" Target="https://doi.org/10.1016/j.knosys.2023.110796" TargetMode="External" Id="rId1001" /><Relationship Type="http://schemas.openxmlformats.org/officeDocument/2006/relationships/hyperlink" Target="https://doi.org/10.1038/s41597-024-03673-7" TargetMode="External" Id="rId1002" /><Relationship Type="http://schemas.openxmlformats.org/officeDocument/2006/relationships/hyperlink" Target="https://doi.org/10.1007/s10115-022-01693-6" TargetMode="External" Id="rId1003" /><Relationship Type="http://schemas.openxmlformats.org/officeDocument/2006/relationships/hyperlink" Target="https://doi.org/10.11896/jsjkx.210800176" TargetMode="External" Id="rId1004" /><Relationship Type="http://schemas.openxmlformats.org/officeDocument/2006/relationships/hyperlink" Target="https://doi.org/10.1145/3639631.3639662" TargetMode="External" Id="rId1005" /><Relationship Type="http://schemas.openxmlformats.org/officeDocument/2006/relationships/hyperlink" Target="https://doi.org/10.1186/s12953-022-00186-2" TargetMode="External" Id="rId1006" /><Relationship Type="http://schemas.openxmlformats.org/officeDocument/2006/relationships/hyperlink" Target="https://doi.org/10.1109/access.2022.3229370" TargetMode="External" Id="rId1007" /><Relationship Type="http://schemas.openxmlformats.org/officeDocument/2006/relationships/hyperlink" Target="https://doi.org/10.1109/iccworkshops59551.2024.10615975" TargetMode="External" Id="rId1008" /><Relationship Type="http://schemas.openxmlformats.org/officeDocument/2006/relationships/hyperlink" Target="https://doi.org/10.18653/v1/2022.emnlp-main.432" TargetMode="External" Id="rId1009" /><Relationship Type="http://schemas.openxmlformats.org/officeDocument/2006/relationships/hyperlink" Target="https://doi.org/10.1145/3700444" TargetMode="External" Id="rId1010" /><Relationship Type="http://schemas.openxmlformats.org/officeDocument/2006/relationships/hyperlink" Target="https://doi.org/10.1109/icaice63571.2024.10863895" TargetMode="External" Id="rId1011" /><Relationship Type="http://schemas.openxmlformats.org/officeDocument/2006/relationships/hyperlink" Target="https://doi.org/10.18653/v1/2024.findings-emnlp.670" TargetMode="External" Id="rId1012" /><Relationship Type="http://schemas.openxmlformats.org/officeDocument/2006/relationships/hyperlink" Target="https://doi.org/10.1007/s40747-024-01648-0" TargetMode="External" Id="rId1013" /><Relationship Type="http://schemas.openxmlformats.org/officeDocument/2006/relationships/hyperlink" Target="https://doi.org/10.1109/cvpr52729.2023.01847" TargetMode="External" Id="rId1014" /><Relationship Type="http://schemas.openxmlformats.org/officeDocument/2006/relationships/hyperlink" Target="https://doi.org/10.1109/iceeps62542.2024.10693052" TargetMode="External" Id="rId1015" /><Relationship Type="http://schemas.openxmlformats.org/officeDocument/2006/relationships/hyperlink" Target="https://doi.org/10.1142/s0219649225500558" TargetMode="External" Id="rId1016" /><Relationship Type="http://schemas.openxmlformats.org/officeDocument/2006/relationships/hyperlink" Target="https://doi.org/10.1186/s13326-025-00336-3" TargetMode="External" Id="rId1017" /><Relationship Type="http://schemas.openxmlformats.org/officeDocument/2006/relationships/hyperlink" Target="https://doi.org/10.1145/3423336.3429347" TargetMode="External" Id="rId1018" /><Relationship Type="http://schemas.openxmlformats.org/officeDocument/2006/relationships/hyperlink" Target="https://doi.org/10.1145/3762249.3762266" TargetMode="External" Id="rId1019" /><Relationship Type="http://schemas.openxmlformats.org/officeDocument/2006/relationships/hyperlink" Target="https://doi.org/10.1145/3582935.3582972" TargetMode="External" Id="rId1020" /><Relationship Type="http://schemas.openxmlformats.org/officeDocument/2006/relationships/hyperlink" Target="https://doi.org/10.1109/fuzz52849.2023.10309726" TargetMode="External" Id="rId1021" /><Relationship Type="http://schemas.openxmlformats.org/officeDocument/2006/relationships/hyperlink" Target="https://doi.org/10.1108/ecam-10-2023-1037" TargetMode="External" Id="rId1022" /><Relationship Type="http://schemas.openxmlformats.org/officeDocument/2006/relationships/hyperlink" Target="https://doi.org/10.1109/icarm58088.2023.10218759" TargetMode="External" Id="rId1023" /><Relationship Type="http://schemas.openxmlformats.org/officeDocument/2006/relationships/hyperlink" Target="https://doi.org/10.3778/j.issn.1673-9418.2112088" TargetMode="External" Id="rId1024" /><Relationship Type="http://schemas.openxmlformats.org/officeDocument/2006/relationships/hyperlink" Target="https://doi.org/10.1109/taslp.2021.3058616" TargetMode="External" Id="rId1025" /><Relationship Type="http://schemas.openxmlformats.org/officeDocument/2006/relationships/hyperlink" Target="https://doi.org/10.1109/aihcir67580.2025.11405207" TargetMode="External" Id="rId1026" /><Relationship Type="http://schemas.openxmlformats.org/officeDocument/2006/relationships/hyperlink" Target="https://doi.org/10.1109/iccpct65132.2025.11176740" TargetMode="External" Id="rId1027" /><Relationship Type="http://schemas.openxmlformats.org/officeDocument/2006/relationships/hyperlink" Target="https://doi.org/10.1016/j.knosys.2025.114240" TargetMode="External" Id="rId1028" /><Relationship Type="http://schemas.openxmlformats.org/officeDocument/2006/relationships/hyperlink" Target="https://doi.org/10.1145/3726302.3730344" TargetMode="External" Id="rId1029" /><Relationship Type="http://schemas.openxmlformats.org/officeDocument/2006/relationships/hyperlink" Target="https://doi.org/10.1109/icahn67688.2025.00022" TargetMode="External" Id="rId1030" /><Relationship Type="http://schemas.openxmlformats.org/officeDocument/2006/relationships/hyperlink" Target="https://doi.org/10.1109/tkde.2022.3180886" TargetMode="External" Id="rId1031" /><Relationship Type="http://schemas.openxmlformats.org/officeDocument/2006/relationships/hyperlink" Target="https://doi.org/10.1145/3589334.3645616" TargetMode="External" Id="rId1032" /><Relationship Type="http://schemas.openxmlformats.org/officeDocument/2006/relationships/hyperlink" Target="https://doi.org/10.1109/jbhi.2024.3439713" TargetMode="External" Id="rId1033" /><Relationship Type="http://schemas.openxmlformats.org/officeDocument/2006/relationships/hyperlink" Target="https://doi.org/10.1108/sasbe-07-2019-0087" TargetMode="External" Id="rId1034" /><Relationship Type="http://schemas.openxmlformats.org/officeDocument/2006/relationships/hyperlink" Target="https://doi.org/10.1109/ictai62512.2024.00032" TargetMode="External" Id="rId1035" /><Relationship Type="http://schemas.openxmlformats.org/officeDocument/2006/relationships/hyperlink" Target="https://doi.org/10.7717/peerj-cs.2808" TargetMode="External" Id="rId1036" /><Relationship Type="http://schemas.openxmlformats.org/officeDocument/2006/relationships/hyperlink" Target="https://doi.org/10.1371/journal.pcbi.1011444" TargetMode="External" Id="rId1037" /><Relationship Type="http://schemas.openxmlformats.org/officeDocument/2006/relationships/hyperlink" Target="https://doi.org/10.1016/j.gsf.2020.09.016" TargetMode="External" Id="rId1038" /><Relationship Type="http://schemas.openxmlformats.org/officeDocument/2006/relationships/hyperlink" Target="https://doi.org/10.1109/isaics66888.2025.11350093" TargetMode="External" Id="rId1039" /><Relationship Type="http://schemas.openxmlformats.org/officeDocument/2006/relationships/hyperlink" Target="https://doi.org/10.1145/3397271.3401446" TargetMode="External" Id="rId1040" /><Relationship Type="http://schemas.openxmlformats.org/officeDocument/2006/relationships/hyperlink" Target="https://doi.org/10.1145/3664647.3681696" TargetMode="External" Id="rId1041" /><Relationship Type="http://schemas.openxmlformats.org/officeDocument/2006/relationships/hyperlink" Target="https://doi.org/10.1109/tkde.2024.3509715" TargetMode="External" Id="rId1042" /><Relationship Type="http://schemas.openxmlformats.org/officeDocument/2006/relationships/hyperlink" Target="https://doi.org/10.1007/978-981-95-0030-7_21" TargetMode="External" Id="rId1043" /><Relationship Type="http://schemas.openxmlformats.org/officeDocument/2006/relationships/hyperlink" Target="https://doi.org/10.1145/3442381.3449992" TargetMode="External" Id="rId1044" /><Relationship Type="http://schemas.openxmlformats.org/officeDocument/2006/relationships/hyperlink" Target="https://doi.org/10.3390/electronics14081656" TargetMode="External" Id="rId1045" /><Relationship Type="http://schemas.openxmlformats.org/officeDocument/2006/relationships/hyperlink" Target="https://doi.org/10.1145/3543873.3587678" TargetMode="External" Id="rId1046" /><Relationship Type="http://schemas.openxmlformats.org/officeDocument/2006/relationships/hyperlink" Target="https://doi.org/10.1007/978-3-030-31129-2_56" TargetMode="External" Id="rId1047" /><Relationship Type="http://schemas.openxmlformats.org/officeDocument/2006/relationships/hyperlink" Target="https://doi.org/10.1016/j.neunet.2024.107068" TargetMode="External" Id="rId1048" /><Relationship Type="http://schemas.openxmlformats.org/officeDocument/2006/relationships/hyperlink" Target="https://doi.org/10.3389/fvets.2025.1704031" TargetMode="External" Id="rId1049" /><Relationship Type="http://schemas.openxmlformats.org/officeDocument/2006/relationships/hyperlink" Target="https://doi.org/10.1145/3759425.3763398" TargetMode="External" Id="rId1050" /><Relationship Type="http://schemas.openxmlformats.org/officeDocument/2006/relationships/hyperlink" Target="https://doi.org/10.1109/ssitcon66133.2025.11342204" TargetMode="External" Id="rId1051" /><Relationship Type="http://schemas.openxmlformats.org/officeDocument/2006/relationships/hyperlink" Target="https://doi.org/10.1109/ncim59001.2023.10212816" TargetMode="External" Id="rId1052" /><Relationship Type="http://schemas.openxmlformats.org/officeDocument/2006/relationships/hyperlink" Target="https://doi.org/10.1117/12.3073002" TargetMode="External" Id="rId1053" /><Relationship Type="http://schemas.openxmlformats.org/officeDocument/2006/relationships/hyperlink" Target="https://doi.org/10.3233/jifs-201635" TargetMode="External" Id="rId1054" /><Relationship Type="http://schemas.openxmlformats.org/officeDocument/2006/relationships/hyperlink" Target="https://doi.org/10.1145/3736426.3736447" TargetMode="External" Id="rId1055" /><Relationship Type="http://schemas.openxmlformats.org/officeDocument/2006/relationships/hyperlink" Target="https://doi.org/10.1109/bibm66473.2025.11356642" TargetMode="External" Id="rId1056" /><Relationship Type="http://schemas.openxmlformats.org/officeDocument/2006/relationships/hyperlink" Target="https://doi.org/10.1016/j.neunet.2025.107840" TargetMode="External" Id="rId1057" /><Relationship Type="http://schemas.openxmlformats.org/officeDocument/2006/relationships/hyperlink" Target="https://doi.org/10.1109/indin64977.2025.11279409" TargetMode="External" Id="rId1058" /><Relationship Type="http://schemas.openxmlformats.org/officeDocument/2006/relationships/hyperlink" Target="https://doi.org/10.1088/2632-2153/ad5a60" TargetMode="External" Id="rId1059" /><Relationship Type="http://schemas.openxmlformats.org/officeDocument/2006/relationships/hyperlink" Target="https://doi.org/10.1109/bigdia68682.2025.11383177" TargetMode="External" Id="rId1060" /><Relationship Type="http://schemas.openxmlformats.org/officeDocument/2006/relationships/hyperlink" Target="https://doi.org/10.3390/jpm11080686" TargetMode="External" Id="rId1061" /><Relationship Type="http://schemas.openxmlformats.org/officeDocument/2006/relationships/hyperlink" Target="https://doi.org/10.3778/j.issn.1002-8331.2303-0080" TargetMode="External" Id="rId1062" /><Relationship Type="http://schemas.openxmlformats.org/officeDocument/2006/relationships/hyperlink" Target="https://doi.org/10.1109/access.2025.3586278" TargetMode="External" Id="rId1063" /><Relationship Type="http://schemas.openxmlformats.org/officeDocument/2006/relationships/hyperlink" Target="https://doi.org/10.1016/j.jbi.2023.104505" TargetMode="External" Id="rId1064" /><Relationship Type="http://schemas.openxmlformats.org/officeDocument/2006/relationships/hyperlink" Target="https://doi.org/10.1145/3705328.3748751" TargetMode="External" Id="rId1065" /><Relationship Type="http://schemas.openxmlformats.org/officeDocument/2006/relationships/hyperlink" Target="https://doi.org/10.1145/3503161.3551595" TargetMode="External" Id="rId1066" /><Relationship Type="http://schemas.openxmlformats.org/officeDocument/2006/relationships/hyperlink" Target="https://doi.org/10.1145/3746027.3755751" TargetMode="External" Id="rId1067" /><Relationship Type="http://schemas.openxmlformats.org/officeDocument/2006/relationships/hyperlink" Target="https://doi.org/10.18488/76.v11i2.3706" TargetMode="External" Id="rId1068" /><Relationship Type="http://schemas.openxmlformats.org/officeDocument/2006/relationships/hyperlink" Target="https://doi.org/10.1145/3535508.3545565" TargetMode="External" Id="rId1069" /><Relationship Type="http://schemas.openxmlformats.org/officeDocument/2006/relationships/hyperlink" Target="https://doi.org/10.1109/aiccsa59173.2023.10479328" TargetMode="External" Id="rId1070" /><Relationship Type="http://schemas.openxmlformats.org/officeDocument/2006/relationships/hyperlink" Target="https://doi.org/10.3390/app142411529" TargetMode="External" Id="rId1071" /><Relationship Type="http://schemas.openxmlformats.org/officeDocument/2006/relationships/hyperlink" Target="https://doi.org/10.1109/aaicv66571.2025.00062" TargetMode="External" Id="rId1072" /><Relationship Type="http://schemas.openxmlformats.org/officeDocument/2006/relationships/hyperlink" Target="https://doi.org/10.1145/3610885" TargetMode="External" Id="rId1073" /><Relationship Type="http://schemas.openxmlformats.org/officeDocument/2006/relationships/hyperlink" Target="https://doi.org/10.1145/3701716.3716884" TargetMode="External" Id="rId1074" /><Relationship Type="http://schemas.openxmlformats.org/officeDocument/2006/relationships/hyperlink" Target="https://doi.org/10.1109/igarss39084.2020.9324064" TargetMode="External" Id="rId1075" /><Relationship Type="http://schemas.openxmlformats.org/officeDocument/2006/relationships/hyperlink" Target="https://doi.org/10.1016/j.xcrp.2023.101520" TargetMode="External" Id="rId1076" /><Relationship Type="http://schemas.openxmlformats.org/officeDocument/2006/relationships/hyperlink" Target="https://doi.org/10.1007/978-981-99-8070-3_22" TargetMode="External" Id="rId1077" /><Relationship Type="http://schemas.openxmlformats.org/officeDocument/2006/relationships/hyperlink" Target="https://doi.org/10.1016/j.jbi.2024.104733" TargetMode="External" Id="rId1078" /><Relationship Type="http://schemas.openxmlformats.org/officeDocument/2006/relationships/hyperlink" Target="https://doi.org/10.1109/tvcg.2023.3320216" TargetMode="External" Id="rId1079" /><Relationship Type="http://schemas.openxmlformats.org/officeDocument/2006/relationships/hyperlink" Target="https://doi.org/10.1109/jsait.2023.3300831" TargetMode="External" Id="rId1080" /><Relationship Type="http://schemas.openxmlformats.org/officeDocument/2006/relationships/hyperlink" Target="https://doi.org/10.1109/ic_aset53395.2022.9765913" TargetMode="External" Id="rId1081" /><Relationship Type="http://schemas.openxmlformats.org/officeDocument/2006/relationships/hyperlink" Target="https://doi.org/10.1093/bib/bbaf532" TargetMode="External" Id="rId1082" /><Relationship Type="http://schemas.openxmlformats.org/officeDocument/2006/relationships/hyperlink" Target="https://doi.org/10.1109/ccdc62350.2024.10587466" TargetMode="External" Id="rId1083" /><Relationship Type="http://schemas.openxmlformats.org/officeDocument/2006/relationships/hyperlink" Target="https://doi.org/10.1016/j.cose.2023.103579" TargetMode="External" Id="rId1084" /><Relationship Type="http://schemas.openxmlformats.org/officeDocument/2006/relationships/hyperlink" Target="https://doi.org/10.1145/3469877.3493599" TargetMode="External" Id="rId1085" /><Relationship Type="http://schemas.openxmlformats.org/officeDocument/2006/relationships/hyperlink" Target="https://doi.org/10.1109/smap56125.2022.9942201" TargetMode="External" Id="rId1086" /><Relationship Type="http://schemas.openxmlformats.org/officeDocument/2006/relationships/hyperlink" Target="https://doi.org/10.1016/j.oceaneng.2025.121963" TargetMode="External" Id="rId1087" /><Relationship Type="http://schemas.openxmlformats.org/officeDocument/2006/relationships/hyperlink" Target="https://doi.org/10.1109/metroxraine66377.2025.11340494" TargetMode="External" Id="rId1088" /><Relationship Type="http://schemas.openxmlformats.org/officeDocument/2006/relationships/hyperlink" Target="https://doi.org/10.1093/bioinformatics/btac375" TargetMode="External" Id="rId1089" /><Relationship Type="http://schemas.openxmlformats.org/officeDocument/2006/relationships/hyperlink" Target="https://doi.org/10.1016/j.imavis.2025.105739" TargetMode="External" Id="rId1090" /><Relationship Type="http://schemas.openxmlformats.org/officeDocument/2006/relationships/hyperlink" Target="https://doi.org/10.13335/j.1000-3673.pst.2023.1401" TargetMode="External" Id="rId1091" /><Relationship Type="http://schemas.openxmlformats.org/officeDocument/2006/relationships/hyperlink" Target="https://doi.org/10.1145/3474085.3481535" TargetMode="External" Id="rId1092" /><Relationship Type="http://schemas.openxmlformats.org/officeDocument/2006/relationships/hyperlink" Target="https://doi.org/10.1145/3477495.3532070" TargetMode="External" Id="rId1093" /><Relationship Type="http://schemas.openxmlformats.org/officeDocument/2006/relationships/hyperlink" Target="https://doi.org/10.1016/j.knosys.2021.107273" TargetMode="External" Id="rId1094" /><Relationship Type="http://schemas.openxmlformats.org/officeDocument/2006/relationships/hyperlink" Target="https://doi.org/10.1108/ijicc-04-2025-0190" TargetMode="External" Id="rId1095" /><Relationship Type="http://schemas.openxmlformats.org/officeDocument/2006/relationships/hyperlink" Target="https://doi.org/10.3390/app112110037" TargetMode="External" Id="rId1096" /><Relationship Type="http://schemas.openxmlformats.org/officeDocument/2006/relationships/hyperlink" Target="https://doi.org/10.1145/3746252.3761172" TargetMode="External" Id="rId1097" /><Relationship Type="http://schemas.openxmlformats.org/officeDocument/2006/relationships/hyperlink" Target="https://doi.org/10.1145/3664476.3670919" TargetMode="External" Id="rId1098" /><Relationship Type="http://schemas.openxmlformats.org/officeDocument/2006/relationships/hyperlink" Target="https://doi.org/10.34190/eckm.26.2.3843" TargetMode="External" Id="rId1099" /><Relationship Type="http://schemas.openxmlformats.org/officeDocument/2006/relationships/hyperlink" Target="https://doi.org/10.1007/s13369-025-10848-w" TargetMode="External" Id="rId1100" /><Relationship Type="http://schemas.openxmlformats.org/officeDocument/2006/relationships/hyperlink" Target="https://doi.org/10.1145/3768801.3768828" TargetMode="External" Id="rId1101" /><Relationship Type="http://schemas.openxmlformats.org/officeDocument/2006/relationships/hyperlink" Target="https://doi.org/10.1145/3652620.3688566" TargetMode="External" Id="rId1102" /><Relationship Type="http://schemas.openxmlformats.org/officeDocument/2006/relationships/hyperlink" Target="https://doi.org/10.1145/3486673" TargetMode="External" Id="rId1103" /><Relationship Type="http://schemas.openxmlformats.org/officeDocument/2006/relationships/hyperlink" Target="https://doi.org/10.1109/icmiii62623.2024.00055" TargetMode="External" Id="rId1104" /><Relationship Type="http://schemas.openxmlformats.org/officeDocument/2006/relationships/hyperlink" Target="https://doi.org/10.1109/embc53108.2024.10781799" TargetMode="External" Id="rId1105" /><Relationship Type="http://schemas.openxmlformats.org/officeDocument/2006/relationships/hyperlink" Target="https://doi.org/10.1145/3664647.3681427" TargetMode="External" Id="rId1106" /><Relationship Type="http://schemas.openxmlformats.org/officeDocument/2006/relationships/hyperlink" Target="https://doi.org/10.1109/iceiom65271.2025.11239974" TargetMode="External" Id="rId1107" /><Relationship Type="http://schemas.openxmlformats.org/officeDocument/2006/relationships/hyperlink" Target="https://doi.org/10.1109/tkde.2025.3544255" TargetMode="External" Id="rId1108" /><Relationship Type="http://schemas.openxmlformats.org/officeDocument/2006/relationships/hyperlink" Target="https://doi.org/10.5194/isprs-annals-v-4-2020-39-2020" TargetMode="External" Id="rId1109" /><Relationship Type="http://schemas.openxmlformats.org/officeDocument/2006/relationships/hyperlink" Target="https://doi.org/10.1109/bigdia68682.2025.11383383" TargetMode="External" Id="rId1110" /><Relationship Type="http://schemas.openxmlformats.org/officeDocument/2006/relationships/hyperlink" Target="https://doi.org/10.1109/iros47612.2022.9981810" TargetMode="External" Id="rId1111" /><Relationship Type="http://schemas.openxmlformats.org/officeDocument/2006/relationships/hyperlink" Target="https://doi.org/10.1016/j.isprsjprs.2025.09.017" TargetMode="External" Id="rId1112" /><Relationship Type="http://schemas.openxmlformats.org/officeDocument/2006/relationships/hyperlink" Target="https://doi.org/10.3389/frai.2021.730570" TargetMode="External" Id="rId1113" /><Relationship Type="http://schemas.openxmlformats.org/officeDocument/2006/relationships/hyperlink" Target="https://doi.org/10.1109/tcbbio.2025.3592471" TargetMode="External" Id="rId1114" /><Relationship Type="http://schemas.openxmlformats.org/officeDocument/2006/relationships/hyperlink" Target="https://doi.org/10.23919/annsim52504.2021.9552157" TargetMode="External" Id="rId1115" /><Relationship Type="http://schemas.openxmlformats.org/officeDocument/2006/relationships/hyperlink" Target="https://doi.org/10.1109/icdmw60847.2023.00107" TargetMode="External" Id="rId1116" /><Relationship Type="http://schemas.openxmlformats.org/officeDocument/2006/relationships/hyperlink" Target="https://doi.org/10.1145/3644384.3648574" TargetMode="External" Id="rId1117" /><Relationship Type="http://schemas.openxmlformats.org/officeDocument/2006/relationships/hyperlink" Target="https://doi.org/10.1109/access.2024.3434648" TargetMode="External" Id="rId1118" /><Relationship Type="http://schemas.openxmlformats.org/officeDocument/2006/relationships/hyperlink" Target="https://doi.org/10.3724/sp.j.1249.2025.05597" TargetMode="External" Id="rId1119" /><Relationship Type="http://schemas.openxmlformats.org/officeDocument/2006/relationships/hyperlink" Target="https://doi.org/10.1109/tim.2024.3450095" TargetMode="External" Id="rId1120" /><Relationship Type="http://schemas.openxmlformats.org/officeDocument/2006/relationships/hyperlink" Target="https://doi.org/10.1109/access.2022.3156918" TargetMode="External" Id="rId1121" /><Relationship Type="http://schemas.openxmlformats.org/officeDocument/2006/relationships/hyperlink" Target="https://doi.org/10.1109/icpr56361.2022.9956494" TargetMode="External" Id="rId1122" /><Relationship Type="http://schemas.openxmlformats.org/officeDocument/2006/relationships/hyperlink" Target="https://doi.org/10.1109/icodsa67155.2025.11157156" TargetMode="External" Id="rId1123" /><Relationship Type="http://schemas.openxmlformats.org/officeDocument/2006/relationships/hyperlink" Target="https://doi.org/10.1109/tcbbio.2025.3620890" TargetMode="External" Id="rId1124" /><Relationship Type="http://schemas.openxmlformats.org/officeDocument/2006/relationships/hyperlink" Target="https://doi.org/10.1093/gigascience/giaf152" TargetMode="External" Id="rId1125" /><Relationship Type="http://schemas.openxmlformats.org/officeDocument/2006/relationships/hyperlink" Target="https://doi.org/10.1109/fie58773.2023.10343508" TargetMode="External" Id="rId1126" /><Relationship Type="http://schemas.openxmlformats.org/officeDocument/2006/relationships/hyperlink" Target="https://doi.org/10.1145/3470454" TargetMode="External" Id="rId1127" /><Relationship Type="http://schemas.openxmlformats.org/officeDocument/2006/relationships/hyperlink" Target="https://doi.org/10.1145/37488253748832" TargetMode="External" Id="rId1128" /><Relationship Type="http://schemas.openxmlformats.org/officeDocument/2006/relationships/hyperlink" Target="https://doi.org/10.1145/3711403.3711453" TargetMode="External" Id="rId1129" /><Relationship Type="http://schemas.openxmlformats.org/officeDocument/2006/relationships/hyperlink" Target="https://doi.org/10.1109/ccai65422.2025.11189629" TargetMode="External" Id="rId1130" /><Relationship Type="http://schemas.openxmlformats.org/officeDocument/2006/relationships/hyperlink" Target="https://doi.org/10.1145/3746252.3761414" TargetMode="External" Id="rId1131" /><Relationship Type="http://schemas.openxmlformats.org/officeDocument/2006/relationships/hyperlink" Target="https://doi.org/10.1145/3442442.3451387" TargetMode="External" Id="rId1132" /><Relationship Type="http://schemas.openxmlformats.org/officeDocument/2006/relationships/hyperlink" Target="https://doi.org/10.1109/case58245.2025.11164146" TargetMode="External" Id="rId1133" /><Relationship Type="http://schemas.openxmlformats.org/officeDocument/2006/relationships/hyperlink" Target="https://doi.org/10.1145/3748825.3748832" TargetMode="External" Id="rId1134" /><Relationship Type="http://schemas.openxmlformats.org/officeDocument/2006/relationships/hyperlink" Target="https://doi.org/10.1109/tase.2025.3548789" TargetMode="External" Id="rId1135" /><Relationship Type="http://schemas.openxmlformats.org/officeDocument/2006/relationships/hyperlink" Target="https://doi.org/10.1109/tcbb.2024.3477313" TargetMode="External" Id="rId1136" /><Relationship Type="http://schemas.openxmlformats.org/officeDocument/2006/relationships/hyperlink" Target="https://doi.org/10.1111/mice.13382" TargetMode="External" Id="rId1137" /><Relationship Type="http://schemas.openxmlformats.org/officeDocument/2006/relationships/hyperlink" Target="https://doi.org/10.1109/taslp.2023.3297964" TargetMode="External" Id="rId1138" /><Relationship Type="http://schemas.openxmlformats.org/officeDocument/2006/relationships/hyperlink" Target="https://doi.org/10.1016/j.canlet.2025.217930" TargetMode="External" Id="rId1139" /><Relationship Type="http://schemas.openxmlformats.org/officeDocument/2006/relationships/hyperlink" Target="https://doi.org/10.24963/ijcai.2023/571" TargetMode="External" Id="rId1140" /><Relationship Type="http://schemas.openxmlformats.org/officeDocument/2006/relationships/hyperlink" Target="https://doi.org/10.1109/icsai53574.2021.9664111" TargetMode="External" Id="rId1141" /><Relationship Type="http://schemas.openxmlformats.org/officeDocument/2006/relationships/hyperlink" Target="https://doi.org/10.1145/3589341" TargetMode="External" Id="rId1142" /><Relationship Type="http://schemas.openxmlformats.org/officeDocument/2006/relationships/hyperlink" Target="https://doi.org/10.3389/fmed.2024.1500258" TargetMode="External" Id="rId1143" /><Relationship Type="http://schemas.openxmlformats.org/officeDocument/2006/relationships/hyperlink" Target="https://doi.org/10.18653/v1/2024.acl-long.399" TargetMode="External" Id="rId1144" /><Relationship Type="http://schemas.openxmlformats.org/officeDocument/2006/relationships/hyperlink" Target="https://doi.org/10.1038/s41598-025-34058-4" TargetMode="External" Id="rId1145" /><Relationship Type="http://schemas.openxmlformats.org/officeDocument/2006/relationships/hyperlink" Target="https://doi.org/10.1145/3581783.3611964" TargetMode="External" Id="rId1146" /><Relationship Type="http://schemas.openxmlformats.org/officeDocument/2006/relationships/hyperlink" Target="https://doi.org/10.13190/j.jbupt.2023-279" TargetMode="External" Id="rId1147" /><Relationship Type="http://schemas.openxmlformats.org/officeDocument/2006/relationships/hyperlink" Target="https://doi.org/10.1145/3747912.3747922" TargetMode="External" Id="rId1148" /><Relationship Type="http://schemas.openxmlformats.org/officeDocument/2006/relationships/hyperlink" Target="https://doi.org/10.1007/978-3-031-81673-4_76" TargetMode="External" Id="rId1149" /><Relationship Type="http://schemas.openxmlformats.org/officeDocument/2006/relationships/hyperlink" Target="https://doi.org/10.1109/tim.2025.3545526" TargetMode="External" Id="rId1150" /><Relationship Type="http://schemas.openxmlformats.org/officeDocument/2006/relationships/hyperlink" Target="https://doi.org/10.1145/3664647.3680613" TargetMode="External" Id="rId1151" /><Relationship Type="http://schemas.openxmlformats.org/officeDocument/2006/relationships/hyperlink" Target="https://doi.org/10.1145/3617503" TargetMode="External" Id="rId1152" /><Relationship Type="http://schemas.openxmlformats.org/officeDocument/2006/relationships/hyperlink" Target="https://doi.org/10.1145/3723366.3723380" TargetMode="External" Id="rId1153" /><Relationship Type="http://schemas.openxmlformats.org/officeDocument/2006/relationships/hyperlink" Target="https://doi.org/10.1109/icbase66587.2025.11181232" TargetMode="External" Id="rId1154" /><Relationship Type="http://schemas.openxmlformats.org/officeDocument/2006/relationships/hyperlink" Target="https://doi.org/10.1145/3603708" TargetMode="External" Id="rId1155" /><Relationship Type="http://schemas.openxmlformats.org/officeDocument/2006/relationships/hyperlink" Target="https://doi.org/10.1145/3664647.3681629" TargetMode="External" Id="rId1156" /><Relationship Type="http://schemas.openxmlformats.org/officeDocument/2006/relationships/hyperlink" Target="https://doi.org/10.1159/000530938" TargetMode="External" Id="rId1157" /><Relationship Type="http://schemas.openxmlformats.org/officeDocument/2006/relationships/hyperlink" Target="https://doi.org/10.1145/3591106.3592227" TargetMode="External" Id="rId1158" /><Relationship Type="http://schemas.openxmlformats.org/officeDocument/2006/relationships/hyperlink" Target="https://doi.org/10.1109/wcnc49053.2021.9417475" TargetMode="External" Id="rId1159" /><Relationship Type="http://schemas.openxmlformats.org/officeDocument/2006/relationships/hyperlink" Target="https://doi.org/10.3778/j.issn.1002-8331.2211-0042" TargetMode="External" Id="rId1160" /><Relationship Type="http://schemas.openxmlformats.org/officeDocument/2006/relationships/hyperlink" Target="https://doi.org/10.1109/access65134.2025.11135832" TargetMode="External" Id="rId1161" /><Relationship Type="http://schemas.openxmlformats.org/officeDocument/2006/relationships/hyperlink" Target="https://doi.org/10.1093/nar/gkad1082" TargetMode="External" Id="rId1162" /><Relationship Type="http://schemas.openxmlformats.org/officeDocument/2006/relationships/hyperlink" Target="https://doi.org/10.1109/access.2020.2977996" TargetMode="External" Id="rId1163" /><Relationship Type="http://schemas.openxmlformats.org/officeDocument/2006/relationships/hyperlink" Target="https://doi.org/10.11896/jsjkx.211200134" TargetMode="External" Id="rId1164" /><Relationship Type="http://schemas.openxmlformats.org/officeDocument/2006/relationships/hyperlink" Target="https://doi.org/10.1016/j.tust.2023.105386" TargetMode="External" Id="rId1165" /><Relationship Type="http://schemas.openxmlformats.org/officeDocument/2006/relationships/hyperlink" Target="https://doi.org/10.1109/bibm66473.2025.11356431" TargetMode="External" Id="rId1166" /><Relationship Type="http://schemas.openxmlformats.org/officeDocument/2006/relationships/hyperlink" Target="https://doi.org/10.3390/app10186408" TargetMode="External" Id="rId1167" /><Relationship Type="http://schemas.openxmlformats.org/officeDocument/2006/relationships/hyperlink" Target="https://doi.org/10.1109/ubmk67458.2025.11206800" TargetMode="External" Id="rId1168" /><Relationship Type="http://schemas.openxmlformats.org/officeDocument/2006/relationships/hyperlink" Target="https://doi.org/10.1109/bibm66473.2025.11356853" TargetMode="External" Id="rId1169" /><Relationship Type="http://schemas.openxmlformats.org/officeDocument/2006/relationships/hyperlink" Target="https://doi.org/10.1145/3634917" TargetMode="External" Id="rId1170" /><Relationship Type="http://schemas.openxmlformats.org/officeDocument/2006/relationships/hyperlink" Target="https://doi.org/10.1109/wcnc61545.2025.10978393" TargetMode="External" Id="rId1171" /><Relationship Type="http://schemas.openxmlformats.org/officeDocument/2006/relationships/hyperlink" Target="https://doi.org/10.1109/access.2025.3585629" TargetMode="External" Id="rId1172" /><Relationship Type="http://schemas.openxmlformats.org/officeDocument/2006/relationships/hyperlink" Target="https://doi.org/10.1609/aaai.v37i4.25667" TargetMode="External" Id="rId1173" /><Relationship Type="http://schemas.openxmlformats.org/officeDocument/2006/relationships/hyperlink" Target="https://doi.org/10.1109/access.2025.3530960" TargetMode="External" Id="rId1174" /><Relationship Type="http://schemas.openxmlformats.org/officeDocument/2006/relationships/hyperlink" Target="https://doi.org/10.1109/models-c59198.2023.00044" TargetMode="External" Id="rId1175" /><Relationship Type="http://schemas.openxmlformats.org/officeDocument/2006/relationships/hyperlink" Target="https://doi.org/10.1145/3580305.3599855" TargetMode="External" Id="rId1176" /><Relationship Type="http://schemas.openxmlformats.org/officeDocument/2006/relationships/hyperlink" Target="https://doi.org/10.1109/icmtma54903.2022.00132" TargetMode="External" Id="rId1177" /><Relationship Type="http://schemas.openxmlformats.org/officeDocument/2006/relationships/hyperlink" Target="https://doi.org/10.1145/3503161.3551604" TargetMode="External" Id="rId1178" /><Relationship Type="http://schemas.openxmlformats.org/officeDocument/2006/relationships/hyperlink" Target="https://doi.org/10.13328/j.cnki.jos.006630" TargetMode="External" Id="rId1179" /><Relationship Type="http://schemas.openxmlformats.org/officeDocument/2006/relationships/hyperlink" Target="https://doi.org/10.1007/s12204-024-2740-1" TargetMode="External" Id="rId1180" /><Relationship Type="http://schemas.openxmlformats.org/officeDocument/2006/relationships/hyperlink" Target="https://doi.org/10.1109/eebda56825.2023.10090525" TargetMode="External" Id="rId1181" /><Relationship Type="http://schemas.openxmlformats.org/officeDocument/2006/relationships/hyperlink" Target="https://doi.org/10.1109/icde60146.2024.00045" TargetMode="External" Id="rId1182" /><Relationship Type="http://schemas.openxmlformats.org/officeDocument/2006/relationships/hyperlink" Target="https://doi.org/10.1109/icst57152.2023.00031" TargetMode="External" Id="rId1183" /><Relationship Type="http://schemas.openxmlformats.org/officeDocument/2006/relationships/hyperlink" Target="https://doi.org/10.1109/itaic64559.2025.11163348" TargetMode="External" Id="rId1184" /><Relationship Type="http://schemas.openxmlformats.org/officeDocument/2006/relationships/hyperlink" Target="https://doi.org/10.1109/access.2024.3512553" TargetMode="External" Id="rId1185" /><Relationship Type="http://schemas.openxmlformats.org/officeDocument/2006/relationships/hyperlink" Target="https://doi.org/10.1109/etfa46521.2020.9211943" TargetMode="External" Id="rId1186" /><Relationship Type="http://schemas.openxmlformats.org/officeDocument/2006/relationships/hyperlink" Target="https://doi.org/10.1145/3772886.3772894" TargetMode="External" Id="rId1187" /><Relationship Type="http://schemas.openxmlformats.org/officeDocument/2006/relationships/hyperlink" Target="https://doi.org/10.1145/3469213.3470406" TargetMode="External" Id="rId1188" /><Relationship Type="http://schemas.openxmlformats.org/officeDocument/2006/relationships/hyperlink" Target="https://doi.org/10.1002/mgg3.70139" TargetMode="External" Id="rId1189" /><Relationship Type="http://schemas.openxmlformats.org/officeDocument/2006/relationships/hyperlink" Target="https://doi.org/10.14778/3681954.3681960" TargetMode="External" Id="rId1190" /><Relationship Type="http://schemas.openxmlformats.org/officeDocument/2006/relationships/hyperlink" Target="https://doi.org/10.1145/3627673.3679793" TargetMode="External" Id="rId1191" /><Relationship Type="http://schemas.openxmlformats.org/officeDocument/2006/relationships/hyperlink" Target="https://doi.org/10.1109/bibm62325.2024.10821952" TargetMode="External" Id="rId1192" /><Relationship Type="http://schemas.openxmlformats.org/officeDocument/2006/relationships/hyperlink" Target="https://doi.org/10.11975/j.issn.1002-6819.2020.12.021" TargetMode="External" Id="rId1193" /><Relationship Type="http://schemas.openxmlformats.org/officeDocument/2006/relationships/hyperlink" Target="https://doi.org/10.1109/bibm62325.2024.10822152" TargetMode="External" Id="rId1194" /><Relationship Type="http://schemas.openxmlformats.org/officeDocument/2006/relationships/hyperlink" Target="https://doi.org/10.1145/3616855.3635796" TargetMode="External" Id="rId1195" /><Relationship Type="http://schemas.openxmlformats.org/officeDocument/2006/relationships/hyperlink" Target="https://doi.org/10.1145/3746027.3755760" TargetMode="External" Id="rId1196" /><Relationship Type="http://schemas.openxmlformats.org/officeDocument/2006/relationships/hyperlink" Target="https://doi.org/10.1145/3766671.3766867" TargetMode="External" Id="rId1197" /><Relationship Type="http://schemas.openxmlformats.org/officeDocument/2006/relationships/hyperlink" Target="https://doi.org/10.1007/s00530-025-01933-z" TargetMode="External" Id="rId1198" /><Relationship Type="http://schemas.openxmlformats.org/officeDocument/2006/relationships/hyperlink" Target="https://doi.org/10.1080/00940798.2024.2379367" TargetMode="External" Id="rId1199" /><Relationship Type="http://schemas.openxmlformats.org/officeDocument/2006/relationships/hyperlink" Target="https://doi.org/10.1007/978-3-031-73617-9_25" TargetMode="External" Id="rId1200" /><Relationship Type="http://schemas.openxmlformats.org/officeDocument/2006/relationships/hyperlink" Target="https://doi.org/10.1038/s41467-024-53450-8" TargetMode="External" Id="rId1201" /><Relationship Type="http://schemas.openxmlformats.org/officeDocument/2006/relationships/hyperlink" Target="https://doi.org/10.1109/gccit63234.2024.10862727" TargetMode="External" Id="rId1202" /><Relationship Type="http://schemas.openxmlformats.org/officeDocument/2006/relationships/hyperlink" Target="https://doi.org/10.1016/j.artmed.2025.103130" TargetMode="External" Id="rId1203" /><Relationship Type="http://schemas.openxmlformats.org/officeDocument/2006/relationships/hyperlink" Target="https://doi.org/10.1109/tnnls.2020.3017747" TargetMode="External" Id="rId1204" /><Relationship Type="http://schemas.openxmlformats.org/officeDocument/2006/relationships/hyperlink" Target="https://doi.org/10.1109/embc53108.2024.10782139" TargetMode="External" Id="rId1205" /><Relationship Type="http://schemas.openxmlformats.org/officeDocument/2006/relationships/hyperlink" Target="https://doi.org/10.1145/3625302" TargetMode="External" Id="rId1206" /><Relationship Type="http://schemas.openxmlformats.org/officeDocument/2006/relationships/hyperlink" Target="https://doi.org/10.1109/ictai59109.2023.00120" TargetMode="External" Id="rId1207" /><Relationship Type="http://schemas.openxmlformats.org/officeDocument/2006/relationships/hyperlink" Target="https://doi.org/10.35492/docam/11/1/6" TargetMode="External" Id="rId1208" /><Relationship Type="http://schemas.openxmlformats.org/officeDocument/2006/relationships/hyperlink" Target="https://doi.org/10.1145/3746252.3761186" TargetMode="External" Id="rId1209" /><Relationship Type="http://schemas.openxmlformats.org/officeDocument/2006/relationships/hyperlink" Target="https://doi.org/10.1109/icde51399.2021.00276" TargetMode="External" Id="rId1210" /><Relationship Type="http://schemas.openxmlformats.org/officeDocument/2006/relationships/hyperlink" Target="https://doi.org/10.1109/jbhi.2024.3422673" TargetMode="External" Id="rId1211" /><Relationship Type="http://schemas.openxmlformats.org/officeDocument/2006/relationships/hyperlink" Target="https://doi.org/10.18653/v1/2025.findings-emnlp.446" TargetMode="External" Id="rId1212" /><Relationship Type="http://schemas.openxmlformats.org/officeDocument/2006/relationships/hyperlink" Target="https://doi.org/10.1145/3625156.3625157" TargetMode="External" Id="rId1213" /><Relationship Type="http://schemas.openxmlformats.org/officeDocument/2006/relationships/hyperlink" Target="https://doi.org/10.1109/iccbe65177.2025.11255653" TargetMode="External" Id="rId1214" /><Relationship Type="http://schemas.openxmlformats.org/officeDocument/2006/relationships/hyperlink" Target="https://doi.org/10.1145/3696410.3714933" TargetMode="External" Id="rId1215" /><Relationship Type="http://schemas.openxmlformats.org/officeDocument/2006/relationships/hyperlink" Target="https://doi.org/10.1109/icftic68075.2025.11324823" TargetMode="External" Id="rId1216" /><Relationship Type="http://schemas.openxmlformats.org/officeDocument/2006/relationships/hyperlink" Target="https://doi.org/10.1109/lgrs.2024.3357062" TargetMode="External" Id="rId1217" /><Relationship Type="http://schemas.openxmlformats.org/officeDocument/2006/relationships/hyperlink" Target="https://doi.org/10.1145/3746252.3761240" TargetMode="External" Id="rId1218" /><Relationship Type="http://schemas.openxmlformats.org/officeDocument/2006/relationships/hyperlink" Target="https://doi.org/10.1186/s40537-020-00310-z" TargetMode="External" Id="rId1219" /><Relationship Type="http://schemas.openxmlformats.org/officeDocument/2006/relationships/hyperlink" Target="https://doi.org/10.3390/systems13090762" TargetMode="External" Id="rId1220" /><Relationship Type="http://schemas.openxmlformats.org/officeDocument/2006/relationships/hyperlink" Target="https://doi.org/10.18653/v1/2022.findings-emnlp.498" TargetMode="External" Id="rId1221" /><Relationship Type="http://schemas.openxmlformats.org/officeDocument/2006/relationships/hyperlink" Target="https://doi.org/10.12263/dzxb.20221144" TargetMode="External" Id="rId1222" /><Relationship Type="http://schemas.openxmlformats.org/officeDocument/2006/relationships/hyperlink" Target="https://doi.org/10.1109/access.2025.3602914" TargetMode="External" Id="rId1223" /><Relationship Type="http://schemas.openxmlformats.org/officeDocument/2006/relationships/hyperlink" Target="https://doi.org/10.1145/3769796" TargetMode="External" Id="rId1224" /><Relationship Type="http://schemas.openxmlformats.org/officeDocument/2006/relationships/hyperlink" Target="https://doi.org/10.1109/iccbdai66607.2025.11388981" TargetMode="External" Id="rId1225" /><Relationship Type="http://schemas.openxmlformats.org/officeDocument/2006/relationships/hyperlink" Target="https://doi.org/10.1145/3578245.3585330" TargetMode="External" Id="rId1226" /><Relationship Type="http://schemas.openxmlformats.org/officeDocument/2006/relationships/hyperlink" Target="https://doi.org/10.11992/tis.202111059" TargetMode="External" Id="rId1227" /><Relationship Type="http://schemas.openxmlformats.org/officeDocument/2006/relationships/hyperlink" Target="https://doi.org/10.1109/icons62911.2024.00033" TargetMode="External" Id="rId1228" /><Relationship Type="http://schemas.openxmlformats.org/officeDocument/2006/relationships/hyperlink" Target="https://doi.org/10.1049/ipr2.70222" TargetMode="External" Id="rId1229" /><Relationship Type="http://schemas.openxmlformats.org/officeDocument/2006/relationships/hyperlink" Target="https://doi.org/10.1109/syscon64521.2025.11014844" TargetMode="External" Id="rId1230" /><Relationship Type="http://schemas.openxmlformats.org/officeDocument/2006/relationships/hyperlink" Target="https://doi.org/10.1145/3567445.3567453" TargetMode="External" Id="rId1231" /><Relationship Type="http://schemas.openxmlformats.org/officeDocument/2006/relationships/hyperlink" Target="https://doi.org/10.1109/access.2021.3129105" TargetMode="External" Id="rId1232" /><Relationship Type="http://schemas.openxmlformats.org/officeDocument/2006/relationships/hyperlink" Target="https://doi.org/10.1145/3705328.3748127" TargetMode="External" Id="rId1233" /><Relationship Type="http://schemas.openxmlformats.org/officeDocument/2006/relationships/hyperlink" Target="https://doi.org/10.1016/j.ress.2023.109350" TargetMode="External" Id="rId1234" /><Relationship Type="http://schemas.openxmlformats.org/officeDocument/2006/relationships/hyperlink" Target="https://doi.org/10.1093/bib/bbaf607" TargetMode="External" Id="rId1235" /><Relationship Type="http://schemas.openxmlformats.org/officeDocument/2006/relationships/hyperlink" Target="https://doi.org/10.1145/3716503" TargetMode="External" Id="rId1236" /><Relationship Type="http://schemas.openxmlformats.org/officeDocument/2006/relationships/hyperlink" Target="https://doi.org/10.1145/3412382.3458261" TargetMode="External" Id="rId1237" /><Relationship Type="http://schemas.openxmlformats.org/officeDocument/2006/relationships/hyperlink" Target="https://doi.org/10.1109/tmi.2023.3339142" TargetMode="External" Id="rId1238" /><Relationship Type="http://schemas.openxmlformats.org/officeDocument/2006/relationships/hyperlink" Target="https://doi.org/10.1145/3485314.3485330" TargetMode="External" Id="rId1239" /><Relationship Type="http://schemas.openxmlformats.org/officeDocument/2006/relationships/hyperlink" Target="https://doi.org/10.1109/bibm55620.2022.9995077" TargetMode="External" Id="rId1240" /><Relationship Type="http://schemas.openxmlformats.org/officeDocument/2006/relationships/hyperlink" Target="https://doi.org/10.1145/3543873.3587658" TargetMode="External" Id="rId1241" /><Relationship Type="http://schemas.openxmlformats.org/officeDocument/2006/relationships/hyperlink" Target="https://doi.org/10.1109/ichci63580.2024.10807985" TargetMode="External" Id="rId1242" /><Relationship Type="http://schemas.openxmlformats.org/officeDocument/2006/relationships/hyperlink" Target="https://doi.org/10.1145/3474085.3475251" TargetMode="External" Id="rId1243" /><Relationship Type="http://schemas.openxmlformats.org/officeDocument/2006/relationships/hyperlink" Target="https://doi.org/10.1109/uv63228.2024.11189103" TargetMode="External" Id="rId1244" /><Relationship Type="http://schemas.openxmlformats.org/officeDocument/2006/relationships/hyperlink" Target="https://doi.org/10.1109/spawc60668.2024.10693977" TargetMode="External" Id="rId1245" /><Relationship Type="http://schemas.openxmlformats.org/officeDocument/2006/relationships/hyperlink" Target="https://doi.org/10.1109/icdsns65743.2025.11168574" TargetMode="External" Id="rId1246" /><Relationship Type="http://schemas.openxmlformats.org/officeDocument/2006/relationships/hyperlink" Target="https://doi.org/10.1109/icde60146.2024.00083" TargetMode="External" Id="rId1247" /><Relationship Type="http://schemas.openxmlformats.org/officeDocument/2006/relationships/hyperlink" Target="https://doi.org/10.1109/tase.2025.3610906" TargetMode="External" Id="rId1248" /><Relationship Type="http://schemas.openxmlformats.org/officeDocument/2006/relationships/hyperlink" Target="https://doi.org/10.3390/math8111898" TargetMode="External" Id="rId1249" /><Relationship Type="http://schemas.openxmlformats.org/officeDocument/2006/relationships/hyperlink" Target="https://doi.org/10.1109/mlprae67267.2025.11290737" TargetMode="External" Id="rId1250" /><Relationship Type="http://schemas.openxmlformats.org/officeDocument/2006/relationships/hyperlink" Target="https://doi.org/10.1109/ijcnn60899.2024.10649905" TargetMode="External" Id="rId1251" /><Relationship Type="http://schemas.openxmlformats.org/officeDocument/2006/relationships/hyperlink" Target="https://doi.org/10.1145/3672608.3707926" TargetMode="External" Id="rId1252" /><Relationship Type="http://schemas.openxmlformats.org/officeDocument/2006/relationships/hyperlink" Target="https://doi.org/10.1145/3764206.3764310" TargetMode="External" Id="rId1253" /><Relationship Type="http://schemas.openxmlformats.org/officeDocument/2006/relationships/hyperlink" Target="https://doi.org/10.1145/3651671.3651747" TargetMode="External" Id="rId1254" /><Relationship Type="http://schemas.openxmlformats.org/officeDocument/2006/relationships/hyperlink" Target="https://doi.org/10.1145/3773365.3773415" TargetMode="External" Id="rId1255" /><Relationship Type="http://schemas.openxmlformats.org/officeDocument/2006/relationships/hyperlink" Target="https://doi.org/10.1109/icdm65498.2025.00090" TargetMode="External" Id="rId1256" /><Relationship Type="http://schemas.openxmlformats.org/officeDocument/2006/relationships/hyperlink" Target="https://doi.org/10.1109/jbhi.2025.3561124" TargetMode="External" Id="rId1257" /><Relationship Type="http://schemas.openxmlformats.org/officeDocument/2006/relationships/hyperlink" Target="https://doi.org/10.1109/icma52036.2021.9512687" TargetMode="External" Id="rId1258" /><Relationship Type="http://schemas.openxmlformats.org/officeDocument/2006/relationships/hyperlink" Target="https://doi.org/10.3390/plants14172619" TargetMode="External" Id="rId1259" /><Relationship Type="http://schemas.openxmlformats.org/officeDocument/2006/relationships/hyperlink" Target="https://doi.org/10.1109/mlbdbi67855.2025.11331503" TargetMode="External" Id="rId1260" /><Relationship Type="http://schemas.openxmlformats.org/officeDocument/2006/relationships/hyperlink" Target="https://doi.org/10.1109/icbk50248.2020.00070" TargetMode="External" Id="rId1261" /><Relationship Type="http://schemas.openxmlformats.org/officeDocument/2006/relationships/hyperlink" Target="https://doi.org/10.1145/3731715.3733460" TargetMode="External" Id="rId1262" /><Relationship Type="http://schemas.openxmlformats.org/officeDocument/2006/relationships/hyperlink" Target="https://doi.org/10.1109/cac63892.2024.10865599" TargetMode="External" Id="rId1263" /><Relationship Type="http://schemas.openxmlformats.org/officeDocument/2006/relationships/hyperlink" Target="https://doi.org/10.18653/v1/2025.findings-acl.1165" TargetMode="External" Id="rId1264" /><Relationship Type="http://schemas.openxmlformats.org/officeDocument/2006/relationships/hyperlink" Target="https://doi.org/10.1145/3743679" TargetMode="External" Id="rId1265" /><Relationship Type="http://schemas.openxmlformats.org/officeDocument/2006/relationships/hyperlink" Target="https://doi.org/10.1109/issre66568.2025.00019" TargetMode="External" Id="rId1266" /><Relationship Type="http://schemas.openxmlformats.org/officeDocument/2006/relationships/hyperlink" Target="https://doi.org/10.1016/j.ecoenv.2025.119008" TargetMode="External" Id="rId1267" /><Relationship Type="http://schemas.openxmlformats.org/officeDocument/2006/relationships/hyperlink" Target="https://doi.org/10.3390/s24144525" TargetMode="External" Id="rId1268" /><Relationship Type="http://schemas.openxmlformats.org/officeDocument/2006/relationships/hyperlink" Target="https://doi.org/10.1145/3448416" TargetMode="External" Id="rId1269" /><Relationship Type="http://schemas.openxmlformats.org/officeDocument/2006/relationships/hyperlink" Target="https://doi.org/10.1109/cbase64041.2024.10824480" TargetMode="External" Id="rId1270" /><Relationship Type="http://schemas.openxmlformats.org/officeDocument/2006/relationships/hyperlink" Target="https://doi.org/10.2196/26527" TargetMode="External" Id="rId1271" /><Relationship Type="http://schemas.openxmlformats.org/officeDocument/2006/relationships/hyperlink" Target="https://doi.org/10.1016/j.engappai.2025.110790" TargetMode="External" Id="rId1272" /><Relationship Type="http://schemas.openxmlformats.org/officeDocument/2006/relationships/hyperlink" Target="https://doi.org/10.3389/fphys.2022.933069" TargetMode="External" Id="rId1273" /><Relationship Type="http://schemas.openxmlformats.org/officeDocument/2006/relationships/hyperlink" Target="https://doi.org/10.1145/3462757.3466081" TargetMode="External" Id="rId1274" /><Relationship Type="http://schemas.openxmlformats.org/officeDocument/2006/relationships/hyperlink" Target="https://doi.org/10.1016/j.knosys.2025.114323" TargetMode="External" Id="rId1275" /><Relationship Type="http://schemas.openxmlformats.org/officeDocument/2006/relationships/hyperlink" Target="https://doi.org/10.1186/s12864-025-11520-1" TargetMode="External" Id="rId1276" /><Relationship Type="http://schemas.openxmlformats.org/officeDocument/2006/relationships/hyperlink" Target="https://doi.org/10.1145/3663742.3663971" TargetMode="External" Id="rId1277" /><Relationship Type="http://schemas.openxmlformats.org/officeDocument/2006/relationships/hyperlink" Target="https://doi.org/10.1016/j.ijbiomac.2025.145404" TargetMode="External" Id="rId1278" /><Relationship Type="http://schemas.openxmlformats.org/officeDocument/2006/relationships/hyperlink" Target="https://doi.org/10.1145/3534678.3539382" TargetMode="External" Id="rId1279" /><Relationship Type="http://schemas.openxmlformats.org/officeDocument/2006/relationships/hyperlink" Target="https://doi.org/10.1145/3664647.3681018" TargetMode="External" Id="rId1280" /><Relationship Type="http://schemas.openxmlformats.org/officeDocument/2006/relationships/hyperlink" Target="https://doi.org/10.1109/phm-yantai55411.2022.9942176" TargetMode="External" Id="rId1281" /><Relationship Type="http://schemas.openxmlformats.org/officeDocument/2006/relationships/hyperlink" Target="https://doi.org/10.1145/3757377.3763944" TargetMode="External" Id="rId1282" /><Relationship Type="http://schemas.openxmlformats.org/officeDocument/2006/relationships/hyperlink" Target="https://doi.org/10.1109/tsg.2023.3264844" TargetMode="External" Id="rId1283" /><Relationship Type="http://schemas.openxmlformats.org/officeDocument/2006/relationships/hyperlink" Target="https://doi.org/10.1109/access.2025.3581981" TargetMode="External" Id="rId1284" /><Relationship Type="http://schemas.openxmlformats.org/officeDocument/2006/relationships/hyperlink" Target="https://doi.org/10.1109/pesgm41954.2020.9281773" TargetMode="External" Id="rId1285" /><Relationship Type="http://schemas.openxmlformats.org/officeDocument/2006/relationships/hyperlink" Target="https://doi.org/10.1109/ijcnn60899.2024.10651200" TargetMode="External" Id="rId1286" /><Relationship Type="http://schemas.openxmlformats.org/officeDocument/2006/relationships/hyperlink" Target="https://doi.org/10.1109/access.2024.3520484" TargetMode="External" Id="rId1287" /><Relationship Type="http://schemas.openxmlformats.org/officeDocument/2006/relationships/hyperlink" Target="https://doi.org/10.1109/tnsm.2020.3045467" TargetMode="External" Id="rId1288" /><Relationship Type="http://schemas.openxmlformats.org/officeDocument/2006/relationships/hyperlink" Target="https://doi.org/10.3389/fpsyg.2024.1345406" TargetMode="External" Id="rId1289" /><Relationship Type="http://schemas.openxmlformats.org/officeDocument/2006/relationships/hyperlink" Target="https://doi.org/10.1109/iccea65460.2025.11103063" TargetMode="External" Id="rId1290" /><Relationship Type="http://schemas.openxmlformats.org/officeDocument/2006/relationships/hyperlink" Target="https://doi.org/10.1145/3495018.3495386" TargetMode="External" Id="rId1291" /><Relationship Type="http://schemas.openxmlformats.org/officeDocument/2006/relationships/hyperlink" Target="https://doi.org/10.1145/3706598.3713356" TargetMode="External" Id="rId1292" /><Relationship Type="http://schemas.openxmlformats.org/officeDocument/2006/relationships/hyperlink" Target="https://doi.org/10.1145/3732945.3732978" TargetMode="External" Id="rId1293" /><Relationship Type="http://schemas.openxmlformats.org/officeDocument/2006/relationships/hyperlink" Target="https://doi.org/10.1145/3708657.3708763" TargetMode="External" Id="rId1294" /><Relationship Type="http://schemas.openxmlformats.org/officeDocument/2006/relationships/hyperlink" Target="https://doi.org/10.1145/3759928.3759962" TargetMode="External" Id="rId1295" /><Relationship Type="http://schemas.openxmlformats.org/officeDocument/2006/relationships/hyperlink" Target="https://doi.org/10.1145/3465481.3469201" TargetMode="External" Id="rId1296" /><Relationship Type="http://schemas.openxmlformats.org/officeDocument/2006/relationships/hyperlink" Target="https://doi.org/10.1016/j.ymssp.2025.112589" TargetMode="External" Id="rId1297" /><Relationship Type="http://schemas.openxmlformats.org/officeDocument/2006/relationships/hyperlink" Target="https://doi.org/10.1145/3384544.3384582" TargetMode="External" Id="rId1298" /><Relationship Type="http://schemas.openxmlformats.org/officeDocument/2006/relationships/hyperlink" Target="https://doi.org/10.1109/icde60146.2024.00118" TargetMode="External" Id="rId1299" /><Relationship Type="http://schemas.openxmlformats.org/officeDocument/2006/relationships/hyperlink" Target="https://doi.org/10.1109/jsyst.2020.2997932" TargetMode="External" Id="rId1300" /><Relationship Type="http://schemas.openxmlformats.org/officeDocument/2006/relationships/hyperlink" Target="https://doi.org/10.1145/3731715.3733308" TargetMode="External" Id="rId1301" /><Relationship Type="http://schemas.openxmlformats.org/officeDocument/2006/relationships/hyperlink" Target="https://doi.org/10.1109/tmm.2023.3278992" TargetMode="External" Id="rId1302" /><Relationship Type="http://schemas.openxmlformats.org/officeDocument/2006/relationships/hyperlink" Target="https://doi.org/10.1145/3605098.3636065" TargetMode="External" Id="rId1303" /><Relationship Type="http://schemas.openxmlformats.org/officeDocument/2006/relationships/hyperlink" Target="https://doi.org/10.1145/3442188.3445888" TargetMode="External" Id="rId1304" /><Relationship Type="http://schemas.openxmlformats.org/officeDocument/2006/relationships/hyperlink" Target="https://doi.org/10.1109/iccea58433.2023.10135424" TargetMode="External" Id="rId1305" /><Relationship Type="http://schemas.openxmlformats.org/officeDocument/2006/relationships/hyperlink" Target="https://doi.org/10.1109/actce65085.2024.00051" TargetMode="External" Id="rId1306" /><Relationship Type="http://schemas.openxmlformats.org/officeDocument/2006/relationships/hyperlink" Target="https://doi.org/10.1109/tgrs.2024.3471082" TargetMode="External" Id="rId1307" /><Relationship Type="http://schemas.openxmlformats.org/officeDocument/2006/relationships/hyperlink" Target="https://doi.org/10.1145/3656766.3656776" TargetMode="External" Id="rId1308" /><Relationship Type="http://schemas.openxmlformats.org/officeDocument/2006/relationships/hyperlink" Target="https://doi.org/10.1109/apsipaasc65261.2025.11249109" TargetMode="External" Id="rId1309" /><Relationship Type="http://schemas.openxmlformats.org/officeDocument/2006/relationships/hyperlink" Target="https://doi.org/10.1109/i-smac55078.2022.9987258" TargetMode="External" Id="rId1310" /><Relationship Type="http://schemas.openxmlformats.org/officeDocument/2006/relationships/hyperlink" Target="https://doi.org/10.1109/tim.2025.3608323" TargetMode="External" Id="rId1311" /><Relationship Type="http://schemas.openxmlformats.org/officeDocument/2006/relationships/hyperlink" Target="https://doi.org/10.1109/mipr62202.2024.00031" TargetMode="External" Id="rId1312" /><Relationship Type="http://schemas.openxmlformats.org/officeDocument/2006/relationships/hyperlink" Target="https://doi.org/10.1145/3448016.3452776" TargetMode="External" Id="rId1313" /><Relationship Type="http://schemas.openxmlformats.org/officeDocument/2006/relationships/hyperlink" Target="https://doi.org/10.1109/it64745.2025.10930252" TargetMode="External" Id="rId1314" /><Relationship Type="http://schemas.openxmlformats.org/officeDocument/2006/relationships/hyperlink" Target="https://doi.org/10.1145/3746027.3754993" TargetMode="External" Id="rId1315" /><Relationship Type="http://schemas.openxmlformats.org/officeDocument/2006/relationships/hyperlink" Target="https://doi.org/10.1109/bibm66473.2025.11356952" TargetMode="External" Id="rId1316" /><Relationship Type="http://schemas.openxmlformats.org/officeDocument/2006/relationships/hyperlink" Target="https://doi.org/10.1038/s41392-021-00568-6" TargetMode="External" Id="rId1317" /><Relationship Type="http://schemas.openxmlformats.org/officeDocument/2006/relationships/hyperlink" Target="https://doi.org/10.1145/3746027.3761996" TargetMode="External" Id="rId1318" /><Relationship Type="http://schemas.openxmlformats.org/officeDocument/2006/relationships/hyperlink" Target="https://doi.org/10.1145/3523286.3524508" TargetMode="External" Id="rId1319" /><Relationship Type="http://schemas.openxmlformats.org/officeDocument/2006/relationships/hyperlink" Target="https://doi.org/10.1109/ictc62082.2024.10826672" TargetMode="External" Id="rId1320" /><Relationship Type="http://schemas.openxmlformats.org/officeDocument/2006/relationships/hyperlink" Target="https://doi.org/10.1093/jamia/ocae066" TargetMode="External" Id="rId1321" /><Relationship Type="http://schemas.openxmlformats.org/officeDocument/2006/relationships/hyperlink" Target="https://doi.org/10.1109/access.2025.3568695" TargetMode="External" Id="rId1322" /><Relationship Type="http://schemas.openxmlformats.org/officeDocument/2006/relationships/hyperlink" Target="https://doi.org/10.1145/3703935.3703953" TargetMode="External" Id="rId1323" /><Relationship Type="http://schemas.openxmlformats.org/officeDocument/2006/relationships/hyperlink" Target="https://doi.org/10.1145/3664647.3681076" TargetMode="External" Id="rId1324" /><Relationship Type="http://schemas.openxmlformats.org/officeDocument/2006/relationships/hyperlink" Target="https://doi.org/10.1109/kse68178.2025.11309535" TargetMode="External" Id="rId1325" /><Relationship Type="http://schemas.openxmlformats.org/officeDocument/2006/relationships/hyperlink" Target="https://doi.org/10.1109/iccsai64074.2025.11064138" TargetMode="External" Id="rId1326" /><Relationship Type="http://schemas.openxmlformats.org/officeDocument/2006/relationships/hyperlink" Target="https://doi.org/10.1109/scc49832.2020.00048" TargetMode="External" Id="rId1327" /><Relationship Type="http://schemas.openxmlformats.org/officeDocument/2006/relationships/hyperlink" Target="https://doi.org/10.1109/icaace65325.2025.11019781" TargetMode="External" Id="rId1328" /><Relationship Type="http://schemas.openxmlformats.org/officeDocument/2006/relationships/hyperlink" Target="https://doi.org/10.1145/3774976.3774990" TargetMode="External" Id="rId1329" /><Relationship Type="http://schemas.openxmlformats.org/officeDocument/2006/relationships/hyperlink" Target="https://doi.org/10.1145/3442442.3458611" TargetMode="External" Id="rId1330" /><Relationship Type="http://schemas.openxmlformats.org/officeDocument/2006/relationships/hyperlink" Target="https://doi.org/10.1109/ijcnn54540.2023.10191518" TargetMode="External" Id="rId1331" /><Relationship Type="http://schemas.openxmlformats.org/officeDocument/2006/relationships/hyperlink" Target="https://doi.org/10.1145/3587716.3587726" TargetMode="External" Id="rId1332" /><Relationship Type="http://schemas.openxmlformats.org/officeDocument/2006/relationships/hyperlink" Target="https://doi.org/10.1016/j.jprot.2022.104559" TargetMode="External" Id="rId1333" /><Relationship Type="http://schemas.openxmlformats.org/officeDocument/2006/relationships/hyperlink" Target="https://doi.org/10.1109/icpre67300.2025.11274051" TargetMode="External" Id="rId1334" /><Relationship Type="http://schemas.openxmlformats.org/officeDocument/2006/relationships/hyperlink" Target="https://doi.org/10.1145/3503161.3548132" TargetMode="External" Id="rId1335" /><Relationship Type="http://schemas.openxmlformats.org/officeDocument/2006/relationships/hyperlink" Target="https://doi.org/10.1002/prot.26585" TargetMode="External" Id="rId1336" /><Relationship Type="http://schemas.openxmlformats.org/officeDocument/2006/relationships/hyperlink" Target="https://doi.org/10.1145/3711129.3711334" TargetMode="External" Id="rId1337" /><Relationship Type="http://schemas.openxmlformats.org/officeDocument/2006/relationships/hyperlink" Target="https://doi.org/10.1145/3690931.3690936" TargetMode="External" Id="rId1338" /><Relationship Type="http://schemas.openxmlformats.org/officeDocument/2006/relationships/hyperlink" Target="https://doi.org/10.1109/access.2025.3604351" TargetMode="External" Id="rId1339" /><Relationship Type="http://schemas.openxmlformats.org/officeDocument/2006/relationships/hyperlink" Target="https://doi.org/10.1145/3746027.3754868" TargetMode="External" Id="rId1340" /><Relationship Type="http://schemas.openxmlformats.org/officeDocument/2006/relationships/hyperlink" Target="https://doi.org/10.1109/icsece58870.2023.10263545" TargetMode="External" Id="rId1341" /><Relationship Type="http://schemas.openxmlformats.org/officeDocument/2006/relationships/hyperlink" Target="https://doi.org/10.1109/seai65851.2025.11108759" TargetMode="External" Id="rId1342" /><Relationship Type="http://schemas.openxmlformats.org/officeDocument/2006/relationships/hyperlink" Target="https://doi.org/10.1145/3689091.3690093" TargetMode="External" Id="rId1343" /><Relationship Type="http://schemas.openxmlformats.org/officeDocument/2006/relationships/hyperlink" Target="https://doi.org/10.1145/3715071.3750405" TargetMode="External" Id="rId1344" /><Relationship Type="http://schemas.openxmlformats.org/officeDocument/2006/relationships/hyperlink" Target="https://doi.org/10.1109/nics56915.2022.10013390" TargetMode="External" Id="rId1345" /><Relationship Type="http://schemas.openxmlformats.org/officeDocument/2006/relationships/hyperlink" Target="https://doi.org/10.1109/access.2024.3477734" TargetMode="External" Id="rId1346" /><Relationship Type="http://schemas.openxmlformats.org/officeDocument/2006/relationships/hyperlink" Target="https://doi.org/10.1145/3597503.3639081" TargetMode="External" Id="rId1347" /><Relationship Type="http://schemas.openxmlformats.org/officeDocument/2006/relationships/hyperlink" Target="https://doi.org/10.1145/3664647.3681377" TargetMode="External" Id="rId1348" /><Relationship Type="http://schemas.openxmlformats.org/officeDocument/2006/relationships/hyperlink" Target="https://doi.org/10.1145/3716131" TargetMode="External" Id="rId1349" /><Relationship Type="http://schemas.openxmlformats.org/officeDocument/2006/relationships/hyperlink" Target="https://doi.org/10.1145/3487664.3487701" TargetMode="External" Id="rId1350" /><Relationship Type="http://schemas.openxmlformats.org/officeDocument/2006/relationships/hyperlink" Target="https://doi.org/10.1145/3637528.3671787" TargetMode="External" Id="rId1351" /><Relationship Type="http://schemas.openxmlformats.org/officeDocument/2006/relationships/hyperlink" Target="https://doi.org/10.1109/amps55790.2022.9978879" TargetMode="External" Id="rId1352" /><Relationship Type="http://schemas.openxmlformats.org/officeDocument/2006/relationships/hyperlink" Target="https://doi.org/10.1016/j.artmed.2024.102998" TargetMode="External" Id="rId1353" /><Relationship Type="http://schemas.openxmlformats.org/officeDocument/2006/relationships/hyperlink" Target="https://doi.org/10.1109/qrs65678.2025.00017" TargetMode="External" Id="rId1354" /><Relationship Type="http://schemas.openxmlformats.org/officeDocument/2006/relationships/hyperlink" Target="https://doi.org/10.1109/cvpr46437.2021.01122" TargetMode="External" Id="rId1355" /><Relationship Type="http://schemas.openxmlformats.org/officeDocument/2006/relationships/hyperlink" Target="https://doi.org/10.1145/3643651.3659895" TargetMode="External" Id="rId1356" /><Relationship Type="http://schemas.openxmlformats.org/officeDocument/2006/relationships/hyperlink" Target="https://doi.org/10.1109/csrswtc64338.2024.10811627" TargetMode="External" Id="rId1357" /><Relationship Type="http://schemas.openxmlformats.org/officeDocument/2006/relationships/hyperlink" Target="https://doi.org/10.1145/3680127.3680149" TargetMode="External" Id="rId1358" /><Relationship Type="http://schemas.openxmlformats.org/officeDocument/2006/relationships/hyperlink" Target="https://doi.org/10.1109/pesgm41954.2020.9281458" TargetMode="External" Id="rId1359" /><Relationship Type="http://schemas.openxmlformats.org/officeDocument/2006/relationships/hyperlink" Target="https://doi.org/10.1145/3514221.3517906" TargetMode="External" Id="rId1360" /><Relationship Type="http://schemas.openxmlformats.org/officeDocument/2006/relationships/hyperlink" Target="https://doi.org/10.1109/icuis64676.2024.10866000" TargetMode="External" Id="rId1361" /><Relationship Type="http://schemas.openxmlformats.org/officeDocument/2006/relationships/hyperlink" Target="https://doi.org/10.1109/iccs67844.2025.11292165" TargetMode="External" Id="rId1362" /><Relationship Type="http://schemas.openxmlformats.org/officeDocument/2006/relationships/hyperlink" Target="https://doi.org/10.1145/3660395.3660464" TargetMode="External" Id="rId1363" /><Relationship Type="http://schemas.openxmlformats.org/officeDocument/2006/relationships/hyperlink" Target="https://doi.org/10.1145/3498851.3499008" TargetMode="External" Id="rId1364" /><Relationship Type="http://schemas.openxmlformats.org/officeDocument/2006/relationships/hyperlink" Target="https://doi.org/10.1109/cecit53797.2021.00154" TargetMode="External" Id="rId1365" /><Relationship Type="http://schemas.openxmlformats.org/officeDocument/2006/relationships/hyperlink" Target="https://doi.org/10.1145/3663649.3664371" TargetMode="External" Id="rId1366" /><Relationship Type="http://schemas.openxmlformats.org/officeDocument/2006/relationships/hyperlink" Target="https://doi.org/10.1109/taslp.2024.3519814" TargetMode="External" Id="rId1367" /><Relationship Type="http://schemas.openxmlformats.org/officeDocument/2006/relationships/hyperlink" Target="https://doi.org/10.1109/access.2022.3141312" TargetMode="External" Id="rId1368" /><Relationship Type="http://schemas.openxmlformats.org/officeDocument/2006/relationships/hyperlink" Target="https://doi.org/10.1145/3675396" TargetMode="External" Id="rId1369" /><Relationship Type="http://schemas.openxmlformats.org/officeDocument/2006/relationships/hyperlink" Target="https://doi.org/10.1109/icirdc62824.2023.00037" TargetMode="External" Id="rId1370" /><Relationship Type="http://schemas.openxmlformats.org/officeDocument/2006/relationships/hyperlink" Target="https://doi.org/10.3233/sw-210447" TargetMode="External" Id="rId1371" /><Relationship Type="http://schemas.openxmlformats.org/officeDocument/2006/relationships/hyperlink" Target="https://doi.org/10.48550/arxiv.2006.13155" TargetMode="External" Id="rId1372" /><Relationship Type="http://schemas.openxmlformats.org/officeDocument/2006/relationships/hyperlink" Target="https://doi.org/10.1016/j.aiopen.2021.03.001" TargetMode="External" Id="rId1373" /><Relationship Type="http://schemas.openxmlformats.org/officeDocument/2006/relationships/hyperlink" Target="https://doi.org/10.1007/978-3-030-88361-4_24" TargetMode="External" Id="rId1374" /><Relationship Type="http://schemas.openxmlformats.org/officeDocument/2006/relationships/hyperlink" Target="https://doi.org/10.18653/v1/2021.emnlp-main.769" TargetMode="External" Id="rId1375" /><Relationship Type="http://schemas.openxmlformats.org/officeDocument/2006/relationships/hyperlink" Target="https://doi.org/10.1145/3534678.3539421" TargetMode="External" Id="rId1376" /><Relationship Type="http://schemas.openxmlformats.org/officeDocument/2006/relationships/hyperlink" Target="https://doi.org/10.48550/arxiv.2303.03581" TargetMode="External" Id="rId1377" /><Relationship Type="http://schemas.openxmlformats.org/officeDocument/2006/relationships/hyperlink" Target="https://doi.org/10.48550/arxiv.1906.08495" TargetMode="External" Id="rId1378" /><Relationship Type="http://schemas.openxmlformats.org/officeDocument/2006/relationships/hyperlink" Target="https://doi.org/10.4230/OASIcs.AIB.2022.4" TargetMode="External" Id="rId1379" /><Relationship Type="http://schemas.openxmlformats.org/officeDocument/2006/relationships/hyperlink" Target="https://doi.org/10.3233/faia210359" TargetMode="External" Id="rId1380" /><Relationship Type="http://schemas.openxmlformats.org/officeDocument/2006/relationships/hyperlink" Target="https://doi.org/10.1007/s10462-023-10448-w" TargetMode="External" Id="rId1381" /><Relationship Type="http://schemas.openxmlformats.org/officeDocument/2006/relationships/hyperlink" Target="https://doi.org/10.24963/ijcai.2020/688" TargetMode="External" Id="rId1382" /><Relationship Type="http://schemas.openxmlformats.org/officeDocument/2006/relationships/hyperlink" Target="https://doi.org/10.48550/arxiv.1711.03902" TargetMode="External" Id="rId1383" /><Relationship Type="http://schemas.openxmlformats.org/officeDocument/2006/relationships/hyperlink" Target="https://doi.org/10.3233/sw-190368" TargetMode="External" Id="rId1384" /><Relationship Type="http://schemas.openxmlformats.org/officeDocument/2006/relationships/hyperlink" Target="https://doi.org/10.3233/AIC-210084" TargetMode="External" Id="rId1385" /><Relationship Type="http://schemas.openxmlformats.org/officeDocument/2006/relationships/hyperlink" Target="https://doi.org/10.1093/nsr/nwac035" TargetMode="External" Id="rId1386" /><Relationship Type="http://schemas.openxmlformats.org/officeDocument/2006/relationships/hyperlink" Target="https://doi.org/10.48550/arxiv.1606.04422" TargetMode="External" Id="rId1387" /><Relationship Type="http://schemas.openxmlformats.org/officeDocument/2006/relationships/hyperlink" Target="https://doi.org/10.24963/ijcai.2020/670" TargetMode="External" Id="rId1388" /><Relationship Type="http://schemas.openxmlformats.org/officeDocument/2006/relationships/hyperlink" Target="https://doi.org/10.24963/ijcai.2020/673" TargetMode="External" Id="rId1389" /><Relationship Type="http://schemas.openxmlformats.org/officeDocument/2006/relationships/hyperlink" Target="https://doi.org/10.48550/arxiv.2303.03581" TargetMode="External" Id="rId1390" /><Relationship Type="http://schemas.openxmlformats.org/officeDocument/2006/relationships/hyperlink" Target="https://doi.org/10.1016/j.aiopen.2021.03.001" TargetMode="External" Id="rId1391" /><Relationship Type="http://schemas.openxmlformats.org/officeDocument/2006/relationships/hyperlink" Target="https://doi.org/10.1007/s10489-021-02394-3" TargetMode="External" Id="rId1392" /><Relationship Type="http://schemas.openxmlformats.org/officeDocument/2006/relationships/hyperlink" Target="https://doi.org/10.1093/nsr/nwac035" TargetMode="External" Id="rId1393" /><Relationship Type="http://schemas.openxmlformats.org/officeDocument/2006/relationships/hyperlink" Target="https://doi.org/10.3233/AIC-210084" TargetMode="External" Id="rId1394" /><Relationship Type="http://schemas.openxmlformats.org/officeDocument/2006/relationships/hyperlink" Target="https://doi.org/10.1007/s10462-023-10448-w" TargetMode="External" Id="rId1395" /><Relationship Type="http://schemas.openxmlformats.org/officeDocument/2006/relationships/hyperlink" Target="https://doi.org/10.48550/arxiv.2305.00813" TargetMode="External" Id="rId1396" /><Relationship Type="http://schemas.openxmlformats.org/officeDocument/2006/relationships/hyperlink" Target="https://doi.org/10.1109/tnnls.2024.3420218" TargetMode="External" Id="rId1397" /><Relationship Type="http://schemas.openxmlformats.org/officeDocument/2006/relationships/hyperlink" Target="https://doi.org/10.3233/sw-223085" TargetMode="External" Id="rId1398" /></Relationships>
</file>

<file path=xl/worksheets/_rels/sheet6.xml.rels><Relationships xmlns="http://schemas.openxmlformats.org/package/2006/relationships"><Relationship Type="http://schemas.openxmlformats.org/officeDocument/2006/relationships/hyperlink" Target="https://uqoca.sharepoint.com/sites/Projetdemmoire-NeSyHarmonisationSmantique/Documents%20partages/General/RLS/Articles/Surveys/002_Meziane_2025.pdf" TargetMode="External" Id="rId1" /><Relationship Type="http://schemas.openxmlformats.org/officeDocument/2006/relationships/hyperlink" Target="https://uqoca.sharepoint.com/sites/Projetdemmoire-NeSyHarmonisationSmantique/Documents%20partages/General/RLS/Articles/Surveys/007_DeLong_2025.pdf" TargetMode="External" Id="rId2" /><Relationship Type="http://schemas.openxmlformats.org/officeDocument/2006/relationships/hyperlink" Target="https://uqoca.sharepoint.com/sites/Projetdemmoire-NeSyHarmonisationSmantique/Documents%20partages/General/RLS/Articles/Surveys/011_Cheng_2024.pdf" TargetMode="External" Id="rId3" /><Relationship Type="http://schemas.openxmlformats.org/officeDocument/2006/relationships/hyperlink" Target="https://uqoca.sharepoint.com/sites/Projetdemmoire-NeSyHarmonisationSmantique/Documents%20partages/General/RLS/Articles/Surveys/020_Cotovio_2023.pdf" TargetMode="External" Id="rId4" /><Relationship Type="http://schemas.openxmlformats.org/officeDocument/2006/relationships/hyperlink" Target="https://uqoca.sharepoint.com/sites/Projetdemmoire-NeSyHarmonisationSmantique/Documents%20partages/General/RLS/Articles/archive/021_Cao_2021.pdf" TargetMode="External" Id="rId5" /><Relationship Type="http://schemas.openxmlformats.org/officeDocument/2006/relationships/hyperlink" Target="https://doi.org/10.1109/mipro60963.2024.10569741" TargetMode="External" Id="rId6" /><Relationship Type="http://schemas.openxmlformats.org/officeDocument/2006/relationships/hyperlink" Target="https://uqoca.sharepoint.com/sites/Projetdemmoire-NeSyHarmonisationSmantique/Documents%20partages/General/RLS/Articles/Surveys/056_Portisch_2025.pdf" TargetMode="External" Id="rId7" /><Relationship Type="http://schemas.openxmlformats.org/officeDocument/2006/relationships/hyperlink" Target="https://doi.org/10.1109/dsc67331.2025.00019" TargetMode="External" Id="rId8" /><Relationship Type="http://schemas.openxmlformats.org/officeDocument/2006/relationships/hyperlink" Target="https://uqoca.sharepoint.com/sites/Projetdemmoire-NeSyHarmonisationSmantique/Documents%20partages/General/RLS/Articles/Surveys/119_Tiddi_2022.pdf" TargetMode="External" Id="rId9" /><Relationship Type="http://schemas.openxmlformats.org/officeDocument/2006/relationships/hyperlink" Target="https://uqoca.sharepoint.com/sites/Projetdemmoire-NeSyHarmonisationSmantique/Documents%20partages/General/RLS/Articles/Surveys/156_Zhang_2024.pdf" TargetMode="External" Id="rId10" /><Relationship Type="http://schemas.openxmlformats.org/officeDocument/2006/relationships/hyperlink" Target="https://doi.org/10.1109/icmlt65785.2025.11193354" TargetMode="External" Id="rId11" /><Relationship Type="http://schemas.openxmlformats.org/officeDocument/2006/relationships/hyperlink" Target="https://uqoca.sharepoint.com/sites/Projetdemmoire-NeSyHarmonisationSmantique/Documents%20partages/General/RLS/Articles/Surveys/264_Li_2021.pdf" TargetMode="External" Id="rId12" /><Relationship Type="http://schemas.openxmlformats.org/officeDocument/2006/relationships/hyperlink" Target="https://doi.org/10.1145/3431816" TargetMode="External" Id="rId13" /><Relationship Type="http://schemas.openxmlformats.org/officeDocument/2006/relationships/hyperlink" Target="https://doi.org/10.1109/icde51399.2021.00047" TargetMode="External" Id="rId14" /><Relationship Type="http://schemas.openxmlformats.org/officeDocument/2006/relationships/hyperlink" Target="https://uqoca.sharepoint.com/sites/Projetdemmoire-NeSyHarmonisationSmantique/Documents%20partages/General/RLS/Articles/Surveys/368_Belle_2020.pdf" TargetMode="External" Id="rId15" /><Relationship Type="http://schemas.openxmlformats.org/officeDocument/2006/relationships/hyperlink" Target="https://doi.org/10.1525/elementa.418" TargetMode="External" Id="rId16" /><Relationship Type="http://schemas.openxmlformats.org/officeDocument/2006/relationships/hyperlink" Target="https://doi.org/10.1109/jbhi.2025.3622058" TargetMode="External" Id="rId17" /><Relationship Type="http://schemas.openxmlformats.org/officeDocument/2006/relationships/hyperlink" Target="https://doi.org/10.1109/iv64158.2025.11097371" TargetMode="External" Id="rId18" /><Relationship Type="http://schemas.openxmlformats.org/officeDocument/2006/relationships/hyperlink" Target="https://uqoca.sharepoint.com/sites/Projetdemmoire-NeSyHarmonisationSmantique/Documents%20partages/General/RLS/Articles/Surveys/459_Breit_2023.pdf" TargetMode="External" Id="rId19" /><Relationship Type="http://schemas.openxmlformats.org/officeDocument/2006/relationships/hyperlink" Target="https://doi.org/10.23919/splitech65624.2025.11091719" TargetMode="External" Id="rId20" /><Relationship Type="http://schemas.openxmlformats.org/officeDocument/2006/relationships/hyperlink" Target="https://doi.org/10.1109/cdma47397.2020.00029" TargetMode="External" Id="rId21" /><Relationship Type="http://schemas.openxmlformats.org/officeDocument/2006/relationships/hyperlink" Target="https://doi.org/10.1109/icarc64760.2025.10963048" TargetMode="External" Id="rId22" /><Relationship Type="http://schemas.openxmlformats.org/officeDocument/2006/relationships/hyperlink" Target="https://doi.org/10.13052/jwe1540-9589.2147" TargetMode="External" Id="rId23" /><Relationship Type="http://schemas.openxmlformats.org/officeDocument/2006/relationships/hyperlink" Target="https://doi.org/10.4018/ijswis.2020010103" TargetMode="External" Id="rId24" /><Relationship Type="http://schemas.openxmlformats.org/officeDocument/2006/relationships/hyperlink" Target="https://doi.org/10.1016/j.knosys.2025.114645" TargetMode="External" Id="rId25" /><Relationship Type="http://schemas.openxmlformats.org/officeDocument/2006/relationships/hyperlink" Target="https://doi.org/10.1055/s-0042-1742523" TargetMode="External" Id="rId26" /><Relationship Type="http://schemas.openxmlformats.org/officeDocument/2006/relationships/hyperlink" Target="https://doi.org/10.1145/3597304" TargetMode="External" Id="rId27" /><Relationship Type="http://schemas.openxmlformats.org/officeDocument/2006/relationships/hyperlink" Target="https://doi.org/10.1109/icict60155.2024.10544384" TargetMode="External" Id="rId28" /><Relationship Type="http://schemas.openxmlformats.org/officeDocument/2006/relationships/hyperlink" Target="https://doi.org/10.23919/indiacom66777.2025.11115680" TargetMode="External" Id="rId29" /><Relationship Type="http://schemas.openxmlformats.org/officeDocument/2006/relationships/hyperlink" Target="https://doi.org/10.1109/access.2024.3406426" TargetMode="External" Id="rId30" /><Relationship Type="http://schemas.openxmlformats.org/officeDocument/2006/relationships/hyperlink" Target="https://doi.org/10.1109/iccsc66714.2025.11134945" TargetMode="External" Id="rId31" /><Relationship Type="http://schemas.openxmlformats.org/officeDocument/2006/relationships/hyperlink" Target="https://doi.org/10.1109/ic-etite58242.2024.10493274" TargetMode="External" Id="rId32" /><Relationship Type="http://schemas.openxmlformats.org/officeDocument/2006/relationships/hyperlink" Target="https://doi.org/10.1016/j.neucom.2025.131230" TargetMode="External" Id="rId33" /><Relationship Type="http://schemas.openxmlformats.org/officeDocument/2006/relationships/hyperlink" Target="https://doi.org/10.1145/3469213.3472783" TargetMode="External" Id="rId34" /><Relationship Type="http://schemas.openxmlformats.org/officeDocument/2006/relationships/hyperlink" Target="https://doi.org/10.1109/access.2025.3625753" TargetMode="External" Id="rId35" /><Relationship Type="http://schemas.openxmlformats.org/officeDocument/2006/relationships/hyperlink" Target="https://doi.org/10.3778/j.issn.1002-8331.2309-0481" TargetMode="External" Id="rId36" /><Relationship Type="http://schemas.openxmlformats.org/officeDocument/2006/relationships/hyperlink" Target="https://doi.org/10.1145/3665939.3665965" TargetMode="External" Id="rId37" /><Relationship Type="http://schemas.openxmlformats.org/officeDocument/2006/relationships/hyperlink" Target="https://doi.org/10.1109/cbi49978.2020.00036" TargetMode="External" Id="rId38" /><Relationship Type="http://schemas.openxmlformats.org/officeDocument/2006/relationships/hyperlink" Target="https://doi.org/10.18653/v1/2025.acl-srw.53" TargetMode="External" Id="rId39" /><Relationship Type="http://schemas.openxmlformats.org/officeDocument/2006/relationships/hyperlink" Target="https://doi.org/10.1016/j.autcon.2025.106179" TargetMode="External" Id="rId40" /><Relationship Type="http://schemas.openxmlformats.org/officeDocument/2006/relationships/hyperlink" Target="https://doi.org/10.1145/3697467.3697691" TargetMode="External" Id="rId41" /><Relationship Type="http://schemas.openxmlformats.org/officeDocument/2006/relationships/hyperlink" Target="https://doi.org/10.1145/3701716.3715866" TargetMode="External" Id="rId42" /><Relationship Type="http://schemas.openxmlformats.org/officeDocument/2006/relationships/hyperlink" Target="https://uqoca.sharepoint.com/sites/Projetdemmoire-NeSyHarmonisationSmantique/Documents%20partages/General/RLS/Articles/archive/1483_Peng_2024.pdf" TargetMode="External" Id="rId43" /><Relationship Type="http://schemas.openxmlformats.org/officeDocument/2006/relationships/hyperlink" Target="https://doi.org/10.1109/iciibms60103.2023.10347662" TargetMode="External" Id="rId44" /><Relationship Type="http://schemas.openxmlformats.org/officeDocument/2006/relationships/hyperlink" Target="https://doi.org/10.1109/iscipt67144.2025.11265531" TargetMode="External" Id="rId45" /><Relationship Type="http://schemas.openxmlformats.org/officeDocument/2006/relationships/hyperlink" Target="https://doi.org/10.1145/3696687.3696713" TargetMode="External" Id="rId46" /><Relationship Type="http://schemas.openxmlformats.org/officeDocument/2006/relationships/hyperlink" Target="https://doi.org/10.1109/ojcoms.2024.3425314" TargetMode="External" Id="rId47" /><Relationship Type="http://schemas.openxmlformats.org/officeDocument/2006/relationships/hyperlink" Target="https://doi.org/10.1109/eeite61750.2024.10654411" TargetMode="External" Id="rId48" /><Relationship Type="http://schemas.openxmlformats.org/officeDocument/2006/relationships/hyperlink" Target="https://doi.org/10.1109/icbats57792.2023.10111206" TargetMode="External" Id="rId49" /><Relationship Type="http://schemas.openxmlformats.org/officeDocument/2006/relationships/hyperlink" Target="https://doi.org/10.1109/snpd61259.2024.10673956" TargetMode="External" Id="rId50" /></Relationships>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2" customWidth="1" min="1" max="1"/>
    <col width="70" customWidth="1" min="2" max="2"/>
    <col width="55" customWidth="1" min="3" max="3"/>
  </cols>
  <sheetData>
    <row r="1">
      <c r="A1" s="1" t="inlineStr">
        <is>
          <t>Critères de sélection — RSL Appariement neuro-symbolique</t>
        </is>
      </c>
    </row>
    <row r="2">
      <c r="A2" s="2" t="inlineStr">
        <is>
          <t>Constance Lambert-Tremblay — M. Sc. informatique, UQO — Dir. Pr Étienne Gaël Tajeuna</t>
        </is>
      </c>
    </row>
    <row r="4">
      <c r="A4" s="3" t="inlineStr">
        <is>
          <t>CRITÈRES D'INCLUSION (Tri 1)</t>
        </is>
      </c>
    </row>
    <row r="5">
      <c r="A5" t="inlineStr">
        <is>
          <t>Toutes les conditions doivent être vraies, avec I2 ou I3 requis (optionnel).</t>
        </is>
      </c>
    </row>
    <row r="6">
      <c r="A6" s="4" t="inlineStr">
        <is>
          <t>Code</t>
        </is>
      </c>
      <c r="B6" s="4" t="inlineStr">
        <is>
          <t>Critère</t>
        </is>
      </c>
    </row>
    <row r="7">
      <c r="A7" s="5" t="inlineStr">
        <is>
          <t>I1</t>
        </is>
      </c>
      <c r="B7" s="5" t="inlineStr">
        <is>
          <t>Article de revue ou acte de conférence évalué par les pairs, 2020–2025.</t>
        </is>
      </c>
    </row>
    <row r="8">
      <c r="A8" s="5" t="inlineStr">
        <is>
          <t>I2</t>
        </is>
      </c>
      <c r="B8" s="5" t="inlineStr">
        <is>
          <t>Tâche d'appariement / alignement / mapping / harmonisation de données hétérogènes.</t>
        </is>
      </c>
    </row>
    <row r="9">
      <c r="A9" s="5" t="inlineStr">
        <is>
          <t>I3</t>
        </is>
      </c>
      <c r="B9" s="5" t="inlineStr">
        <is>
          <t>Explicabilité ou interprétabilité des décisions d'appariement (HITL). Optionnel — I2 ou I3 suffit.</t>
        </is>
      </c>
    </row>
    <row r="10">
      <c r="A10" s="5" t="inlineStr">
        <is>
          <t>I4</t>
        </is>
      </c>
      <c r="B10" s="5" t="inlineStr">
        <is>
          <t>Approche neuro-symbolique / hybride neural+symbolique (KG/ontologie/règles + embeddings/transformers).</t>
        </is>
      </c>
    </row>
    <row r="11">
      <c r="A11" s="5" t="inlineStr">
        <is>
          <t>I5</t>
        </is>
      </c>
      <c r="B11" s="5" t="inlineStr">
        <is>
          <t>Évaluation empirique : au moins un dataset + une métrique.</t>
        </is>
      </c>
    </row>
    <row r="12">
      <c r="A12" s="5" t="inlineStr">
        <is>
          <t>I6</t>
        </is>
      </c>
      <c r="B12" s="5" t="inlineStr">
        <is>
          <t>Full text accessible.</t>
        </is>
      </c>
    </row>
    <row r="14">
      <c r="A14" s="3" t="inlineStr">
        <is>
          <t>CRITÈRES D'EXCLUSION (Tri 1)</t>
        </is>
      </c>
    </row>
    <row r="15">
      <c r="A15" t="inlineStr">
        <is>
          <t>Une seule condition suffit pour exclure.</t>
        </is>
      </c>
    </row>
    <row r="16">
      <c r="A16" s="6" t="inlineStr">
        <is>
          <t>Code</t>
        </is>
      </c>
      <c r="B16" s="6" t="inlineStr">
        <is>
          <t>Critère</t>
        </is>
      </c>
    </row>
    <row r="17">
      <c r="A17" s="5" t="inlineStr">
        <is>
          <t>E1</t>
        </is>
      </c>
      <c r="B17" s="5" t="inlineStr">
        <is>
          <t>Hors tâche : KG completion, link prediction, classification, QA, recommandation. Exception : entity alignment inter-KG si I2 explicite.</t>
        </is>
      </c>
    </row>
    <row r="18">
      <c r="A18" s="5" t="inlineStr">
        <is>
          <t>E2</t>
        </is>
      </c>
      <c r="B18" s="5" t="inlineStr">
        <is>
          <t>Hors modalités : images/vidéo/audio/signaux sans composante textuelle.</t>
        </is>
      </c>
    </row>
    <row r="19">
      <c r="A19" s="5" t="inlineStr">
        <is>
          <t>E3</t>
        </is>
      </c>
      <c r="B19" s="5" t="inlineStr">
        <is>
          <t>Méthode non algorithmique : harmonisation manuelle, discussion conceptuelle.</t>
        </is>
      </c>
    </row>
    <row r="20">
      <c r="A20" s="5" t="inlineStr">
        <is>
          <t>E4</t>
        </is>
      </c>
      <c r="B20" s="5" t="inlineStr">
        <is>
          <t>Pas d'évaluation : pas de résultats, pas de métriques, papier position/vision.</t>
        </is>
      </c>
    </row>
    <row r="21">
      <c r="A21" s="5" t="inlineStr">
        <is>
          <t>E5</t>
        </is>
      </c>
      <c r="B21" s="5" t="inlineStr">
        <is>
          <t>Type non retenu : thèse, rapport, chapitre, éditorial, poster, brevet. Surveys → snowballing.</t>
        </is>
      </c>
    </row>
    <row r="22">
      <c r="A22" s="5" t="inlineStr">
        <is>
          <t>E6</t>
        </is>
      </c>
      <c r="B22" s="5" t="inlineStr">
        <is>
          <t>Hors période (&lt; 2020 ou &gt; 2025) ou langue sans abstract exploitable.</t>
        </is>
      </c>
    </row>
    <row r="24">
      <c r="A24" s="3" t="inlineStr">
        <is>
          <t>I4 STRICT — Application au Tri 2</t>
        </is>
      </c>
    </row>
    <row r="25">
      <c r="A25" s="7" t="inlineStr">
        <is>
          <t>✅ Passe : raisonnement symbolique ACTIF couplé au neural — axiomes OWL, clauses de Horn, logique de description, logique floue formelle, règles symboliques appliquées à l'inférence.</t>
        </is>
      </c>
    </row>
    <row r="26">
      <c r="A26" s="7" t="inlineStr">
        <is>
          <t>❌ Échoue : KG/ontologie utilisé UNIQUEMENT comme input pour embeddings (GNN, TransE, BERT). Scores remis à 0.</t>
        </is>
      </c>
    </row>
    <row r="28">
      <c r="A28" s="3" t="inlineStr">
        <is>
          <t>GRILLE QA — Tri 2 (seuil ≥ 3/5, Q6 bonus)</t>
        </is>
      </c>
    </row>
    <row r="29">
      <c r="A29" s="8" t="inlineStr">
        <is>
          <t>Question</t>
        </is>
      </c>
      <c r="B29" s="8" t="inlineStr">
        <is>
          <t>Critère</t>
        </is>
      </c>
      <c r="C29" s="8" t="inlineStr">
        <is>
          <t>Barème</t>
        </is>
      </c>
    </row>
    <row r="30">
      <c r="A30" s="5" t="inlineStr">
        <is>
          <t>Q1</t>
        </is>
      </c>
      <c r="B30" s="5" t="inlineStr">
        <is>
          <t>Objectifs et tâche clairement définis</t>
        </is>
      </c>
      <c r="C30" s="5" t="inlineStr">
        <is>
          <t>0 = non | 0.5 = partiellement | 1 = oui</t>
        </is>
      </c>
    </row>
    <row r="31">
      <c r="A31" s="5" t="inlineStr">
        <is>
          <t>Q2</t>
        </is>
      </c>
      <c r="B31" s="5" t="inlineStr">
        <is>
          <t>Architecture NeSy reproductible (composantes, intégration, hyperparamètres)</t>
        </is>
      </c>
      <c r="C31" s="5" t="inlineStr">
        <is>
          <t>0 = non | 0.5 = décrite mais pas reproductible | 1 = oui</t>
        </is>
      </c>
    </row>
    <row r="32">
      <c r="A32" s="5" t="inlineStr">
        <is>
          <t>Q3</t>
        </is>
      </c>
      <c r="B32" s="5" t="inlineStr">
        <is>
          <t>Dataset nommé+taille + métrique standard (F1/P/R/MRR/Hit@k)</t>
        </is>
      </c>
      <c r="C32" s="5" t="inlineStr">
        <is>
          <t>0 = non | 0.5 = dataset proprio non divulgué OU métriques non standard | 1 = oui</t>
        </is>
      </c>
    </row>
    <row r="33">
      <c r="A33" s="5" t="inlineStr">
        <is>
          <t>Q4</t>
        </is>
      </c>
      <c r="B33" s="5" t="inlineStr">
        <is>
          <t>Explications des décisions d'appariement (traces, scores, viz, HITL)</t>
        </is>
      </c>
      <c r="C33" s="5" t="inlineStr">
        <is>
          <t>0 = non | 0.5 = scores seuls, sans justification structurée | 1 = oui</t>
        </is>
      </c>
    </row>
    <row r="34">
      <c r="A34" s="5" t="inlineStr">
        <is>
          <t>Q5</t>
        </is>
      </c>
      <c r="B34" s="5" t="inlineStr">
        <is>
          <t>Comparaison à baseline externe</t>
        </is>
      </c>
      <c r="C34" s="5" t="inlineStr">
        <is>
          <t>0 = non | 0.5 = ablation interne seulement | 1 = oui</t>
        </is>
      </c>
    </row>
    <row r="35">
      <c r="A35" s="5" t="inlineStr">
        <is>
          <t>Q6</t>
        </is>
      </c>
      <c r="B35" s="5" t="inlineStr">
        <is>
          <t>[BONUS, hors total] Limites discutées</t>
        </is>
      </c>
      <c r="C35" s="5" t="inlineStr">
        <is>
          <t>0 = non | 0.5 = partiellement | 1 = oui</t>
        </is>
      </c>
    </row>
    <row r="37">
      <c r="A37" s="9" t="inlineStr">
        <is>
          <t>qa_total = Q1+Q2+Q3+Q4+Q5 (max 5)</t>
        </is>
      </c>
    </row>
    <row r="38">
      <c r="A38" s="9" t="inlineStr">
        <is>
          <t>qa_pass = "oui" si qa_total ≥ 3</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9"/>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30" customWidth="1" min="3" max="3"/>
    <col width="6" customWidth="1" min="4" max="4"/>
    <col width="50" customWidth="1" min="5" max="5"/>
    <col width="60" customWidth="1" min="6" max="6"/>
    <col width="30" customWidth="1" min="7" max="7"/>
    <col width="14" customWidth="1" min="8" max="8"/>
    <col width="18" customWidth="1" min="9" max="9"/>
    <col width="5" customWidth="1" min="10" max="10"/>
    <col width="5" customWidth="1" min="11" max="11"/>
    <col width="5" customWidth="1" min="12" max="12"/>
    <col width="5" customWidth="1" min="13" max="13"/>
    <col width="5" customWidth="1" min="14" max="14"/>
    <col width="5" customWidth="1" min="15" max="15"/>
    <col width="9" customWidth="1" min="16" max="16"/>
    <col width="8" customWidth="1" min="17" max="17"/>
    <col width="45" customWidth="1" min="18" max="18"/>
    <col width="15" customWidth="1" min="19" max="19"/>
    <col width="30" customWidth="1" min="20" max="20"/>
    <col width="15" customWidth="1" min="21" max="21"/>
  </cols>
  <sheetData>
    <row r="1">
      <c r="A1" s="4" t="inlineStr">
        <is>
          <t>Rank</t>
        </is>
      </c>
      <c r="B1" s="4" t="inlineStr">
        <is>
          <t>Provenance</t>
        </is>
      </c>
      <c r="C1" s="4" t="inlineStr">
        <is>
          <t>Auteurs</t>
        </is>
      </c>
      <c r="D1" s="4" t="inlineStr">
        <is>
          <t>Année</t>
        </is>
      </c>
      <c r="E1" s="4" t="inlineStr">
        <is>
          <t>Titre</t>
        </is>
      </c>
      <c r="F1" s="4" t="inlineStr">
        <is>
          <t>Abstract</t>
        </is>
      </c>
      <c r="G1" s="4" t="inlineStr">
        <is>
          <t>Mots-clés</t>
        </is>
      </c>
      <c r="H1" s="4" t="inlineStr">
        <is>
          <t>Décision Tri 1</t>
        </is>
      </c>
      <c r="I1" s="4" t="inlineStr">
        <is>
          <t>Raison exclusion Tri 1</t>
        </is>
      </c>
      <c r="J1" s="4" t="inlineStr">
        <is>
          <t>Q1</t>
        </is>
      </c>
      <c r="K1" s="4" t="inlineStr">
        <is>
          <t>Q2</t>
        </is>
      </c>
      <c r="L1" s="4" t="inlineStr">
        <is>
          <t>Q3</t>
        </is>
      </c>
      <c r="M1" s="4" t="inlineStr">
        <is>
          <t>Q4</t>
        </is>
      </c>
      <c r="N1" s="4" t="inlineStr">
        <is>
          <t>Q5</t>
        </is>
      </c>
      <c r="O1" s="4" t="inlineStr">
        <is>
          <t>Q6</t>
        </is>
      </c>
      <c r="P1" s="4" t="inlineStr">
        <is>
          <t>Total QA</t>
        </is>
      </c>
      <c r="Q1" s="4" t="inlineStr">
        <is>
          <t>QA Pass</t>
        </is>
      </c>
      <c r="R1" s="4" t="inlineStr">
        <is>
          <t>Notes QA</t>
        </is>
      </c>
      <c r="S1" s="4" t="inlineStr">
        <is>
          <t>Décision Prof.</t>
        </is>
      </c>
      <c r="T1" s="4" t="inlineStr">
        <is>
          <t>Rébutal</t>
        </is>
      </c>
      <c r="U1" s="4" t="inlineStr">
        <is>
          <t>Lien</t>
        </is>
      </c>
    </row>
    <row r="2">
      <c r="A2" s="10" t="inlineStr">
        <is>
          <t>58</t>
        </is>
      </c>
      <c r="B2" s="10" t="inlineStr">
        <is>
          <t>R2A, ArXiv</t>
        </is>
      </c>
      <c r="C2" s="10" t="inlineStr">
        <is>
          <t>Shengyuan Chen; Zheng Yuan; Qinggang Zhang; Wen Hua; Jiannong Cao; Xiao Huang</t>
        </is>
      </c>
      <c r="D2" s="10" t="n">
        <v>2024</v>
      </c>
      <c r="E2" s="10" t="inlineStr">
        <is>
          <t>Neuro-Symbolic Entity Alignment via Variational Inference</t>
        </is>
      </c>
      <c r="F2" s="10" t="inlineStr">
        <is>
          <t>Entity alignment (EA) aims to merge two knowledge graphs (KGs) by identifying equivalent entity pairs. Existing methods can be categorized into symbolic and neural models. Symbolic models, while precise, struggle with substructure heterogeneity and sparsity, whereas neural models, although effective, generally lack interpretability and cannot handle uncertainty. We propose NeuSymEA, a unified neuro-symbolic reasoning framework that combines the strengths of both methods to fully exploit the cross-KG structural pattern for robust entity alignment. NeuSymEA models the joint probability of all possible pairs' truth scores in a Markov random field, regulated by a set of rules, and optimizes it with the variational EM algorithm. In the E-step, a neural model parameterizes the truth score distributions and infers missing alignments. In the M-step, the rule weights are updated based on the observed and inferred alignments, handling uncertainty. We introduce an efficient symbolic inference engine driven by logic deduction, enabling reasoning with extended rule lengths. NeuSymEA achieves a significant 7.6\% hit@1 improvement on $\text{DBP15K}_{\text{ZH-EN}}$ compared with strong baselines and demonstrates robustness in low-resource settings, achieving 73.7\% hit@1 accuracy on $\text{DBP15K}_{\text{FR-EN}}$ with only 1\% pairs as seed alignments. Codes are released at https://github.com/chensyCN/NeuSymEA-NeurIPS25.</t>
        </is>
      </c>
      <c r="G2" s="10" t="inlineStr"/>
      <c r="H2" s="10" t="inlineStr">
        <is>
          <t>include</t>
        </is>
      </c>
      <c r="I2" s="10" t="inlineStr"/>
      <c r="J2" s="10" t="n">
        <v>1</v>
      </c>
      <c r="K2" s="10" t="n">
        <v>1</v>
      </c>
      <c r="L2" s="10" t="n">
        <v>1</v>
      </c>
      <c r="M2" s="10" t="n">
        <v>1</v>
      </c>
      <c r="N2" s="10" t="n">
        <v>1</v>
      </c>
      <c r="O2" s="10" t="n">
        <v>0.5</v>
      </c>
      <c r="P2" s="10" t="n">
        <v>5</v>
      </c>
      <c r="Q2" s="10" t="inlineStr">
        <is>
          <t>oui</t>
        </is>
      </c>
      <c r="R2" s="10" t="inlineStr">
        <is>
          <t>[REVISE CC] Scores confirmés. Objectif limpide : entity alignment inter-KG via un framework neuro-symbolique unifié. La tâche est formalisée mathématiquement (Section 2.1) avec les variables binaires d'alignement, les KG source/cible, les paires observées vs. cachées. Aucune ambiguïté. | L'architecture est décrite avec un niveau de détail exceptionnel : le Markov random field, l'algorithme variationnel EM (E-step/M-step), la décomposition logique des règles longues en règles unitaires (Eq. 7→8),</t>
        </is>
      </c>
      <c r="S2" s="10" t="inlineStr"/>
      <c r="T2" s="10" t="inlineStr"/>
      <c r="U2" s="11" t="inlineStr">
        <is>
          <t>PDF</t>
        </is>
      </c>
    </row>
    <row r="3">
      <c r="A3" s="10" t="inlineStr">
        <is>
          <t>79</t>
        </is>
      </c>
      <c r="B3" s="10" t="inlineStr">
        <is>
          <t>R1, Scopus</t>
        </is>
      </c>
      <c r="C3" s="10" t="inlineStr">
        <is>
          <t>Wu, J.; Lv, J.; Guo, H.; Ma, S.</t>
        </is>
      </c>
      <c r="D3" s="10" t="n">
        <v>2020</v>
      </c>
      <c r="E3" s="10" t="inlineStr">
        <is>
          <t>Daeom: A deep attentional embedding approach for biomedical ontology matching</t>
        </is>
      </c>
      <c r="F3" s="10" t="inlineStr">
        <is>
          <t>Ontology Matching (OM) is performed to find semantic correspondences between the entity elements of different ontologies to enable semantic integration, reuse, and interoperability. Representation learning techniques have been introduced to the field of OM with the development of deep learning. However, there still exist two limitations. Firstly, these methods only focus on the terminological-based features to learn word vectors for discovering mappings, ignoring the network structure of ontology. Secondly, the final alignment threshold is usually determined manually within these methods. It is difficult for an expert to adjust the threshold value and even more so for a non-expert user. To address these issues, we propose an alternative ontology matching framework called Deep Attentional Embedded Ontology Matching (DAEOM), which models the matching process by embedding techniques with jointly encoding ontology terminological description and network structure. We propose a novel inter-intra negative sampling skill tailored for the structural relations asserted in ontologies, and further improve our iterative final alignment method by introducing an automatic adjustment of the final alignment threshold. The preliminary result on real-world biomedical ontologies indicates that DAEOM is competitive with several OAEI top-ranked systems in terms of F-measure. © 2020, MDPI AG. All rights reserved.</t>
        </is>
      </c>
      <c r="G3" s="10" t="inlineStr">
        <is>
          <t>Final alignment; Graph attentional network; Negative Sampling; Ontology matching; Semantic similarity</t>
        </is>
      </c>
      <c r="H3" s="10" t="inlineStr">
        <is>
          <t>include</t>
        </is>
      </c>
      <c r="I3" s="10" t="inlineStr"/>
      <c r="J3" s="10" t="n">
        <v>1</v>
      </c>
      <c r="K3" s="10" t="n">
        <v>1</v>
      </c>
      <c r="L3" s="10" t="n">
        <v>1</v>
      </c>
      <c r="M3" s="10" t="n">
        <v>0</v>
      </c>
      <c r="N3" s="10" t="n">
        <v>1</v>
      </c>
      <c r="O3" s="10" t="n">
        <v>1</v>
      </c>
      <c r="P3" s="10" t="n">
        <v>4</v>
      </c>
      <c r="Q3" s="10" t="inlineStr">
        <is>
          <t>oui</t>
        </is>
      </c>
      <c r="R3" s="10" t="inlineStr">
        <is>
          <t>[REVISE CC] Scores confirmés. Objectif clair : ontology matching biomédical via un framework d'embedding attentionnel profond (DAEOM). La tâche est formellement définie (Section 2.1) — trouver les correspondences d'équivalence 1:1 entre entités de deux ontologies. Pas d'ambiguïté. | Architecture détaillée en profondeur : TBERT (Terminological-BERT avec réseaux siamois et pooling MEAN), SGAT (graph attention autoencoder siamois avec matrice de proximité intégrant parents/enfants/siblings), décode</t>
        </is>
      </c>
      <c r="S3" s="10" t="inlineStr"/>
      <c r="T3" s="10" t="inlineStr"/>
      <c r="U3" s="11" t="inlineStr">
        <is>
          <t>PDF</t>
        </is>
      </c>
    </row>
    <row r="4">
      <c r="A4" s="10" t="inlineStr">
        <is>
          <t>81</t>
        </is>
      </c>
      <c r="B4" s="10" t="inlineStr">
        <is>
          <t>R2B, Scopus</t>
        </is>
      </c>
      <c r="C4" s="10" t="inlineStr">
        <is>
          <t>Jiang, T.; Bu, C.; Zhu, Y.; Wu, X.</t>
        </is>
      </c>
      <c r="D4" s="10" t="n">
        <v>2023</v>
      </c>
      <c r="E4" s="10" t="inlineStr">
        <is>
          <t>Integrating Symbol Similarities with Knowledge Graph Embedding for Entity Alignment: An Unsupervised Framework</t>
        </is>
      </c>
      <c r="F4" s="10" t="inlineStr">
        <is>
          <t>Entity alignment refers to discovering identical entity pairs in 2 knowledge graphs, which is a significant task in knowledge fusion. Early automated entity alignment techniques are based mainly on similarity calculation and comparing symbolic features, i.e., entity names, between entities. Nevertheless, such methods’ performance would reduce significantly when the difference between knowledge graphs is enormous because of relying on predefined comparison rules. Recently, embedding-based methods calculate the similarity between entity pairs through vector embeddings and thus can deal with different knowledge graphs. However, embedding-based methods mostly require humans to annotate data, which is laborious. Therefore, we learn from each other to propose an unsupervised entity alignment framework in this work, which can generate initial alignment seeds automatically by considering symbolic similarities. It can effectively avoid the waste of human resources and is suitable for handling multiple types of knowledge graphs. In addition, we investigate improving the quality and quantity of initial alignment by integrating multiple symbolic similarity features of entities and dealing with the situation of entity information missing better. Experimental results on 3 real datasets demonstrate its state-of-the-art performance. © 2023 Tingting Jiang et al.</t>
        </is>
      </c>
      <c r="G4" s="10" t="inlineStr"/>
      <c r="H4" s="10" t="inlineStr">
        <is>
          <t>include</t>
        </is>
      </c>
      <c r="I4" s="10" t="inlineStr"/>
      <c r="J4" s="10" t="n">
        <v>1</v>
      </c>
      <c r="K4" s="10" t="n">
        <v>0.5</v>
      </c>
      <c r="L4" s="10" t="n">
        <v>1</v>
      </c>
      <c r="M4" s="10" t="n">
        <v>0</v>
      </c>
      <c r="N4" s="10" t="n">
        <v>1</v>
      </c>
      <c r="O4" s="10" t="n">
        <v>0.5</v>
      </c>
      <c r="P4" s="10" t="n">
        <v>3.5</v>
      </c>
      <c r="Q4" s="10" t="inlineStr">
        <is>
          <t>oui</t>
        </is>
      </c>
      <c r="R4" s="10" t="inlineStr">
        <is>
          <t xml:space="preserve">[REVISE CC] Scores confirmés. Objectif clair : entity alignment non supervisé entre deux KG en intégrant similarités symboliques (string, sémantique, path) avec des embeddings de KG. La tâche est bien positionnée et formalisée. | Le framework en deux phases (collective similarity construction + iterative learning) est décrit avec les formules de similarité (Eq. 1–4), la fonction de perte GCN (Eq. 6), l'intégration finale (Eq. 7), et l'algorithme itératif (Algorithm 1). Hyperparamètres spécifiés </t>
        </is>
      </c>
      <c r="S4" s="10" t="inlineStr"/>
      <c r="T4" s="10" t="inlineStr"/>
      <c r="U4" s="11" t="inlineStr">
        <is>
          <t>PDF</t>
        </is>
      </c>
    </row>
    <row r="5">
      <c r="A5" s="10" t="inlineStr">
        <is>
          <t>93</t>
        </is>
      </c>
      <c r="B5" s="10" t="inlineStr">
        <is>
          <t>R1, ACM</t>
        </is>
      </c>
      <c r="C5" s="10" t="inlineStr">
        <is>
          <t>Chakraborty, Jaydeep and Bansal, Srividya K. and Virgili, Luca and Konar, Krishanu and Yaman, Beyza</t>
        </is>
      </c>
      <c r="D5" s="10" t="n">
        <v>2021</v>
      </c>
      <c r="E5" s="10" t="inlineStr">
        <is>
          <t>OntoConnect: unsupervised ontology alignment with recursive neural network</t>
        </is>
      </c>
      <c r="F5" s="10" t="inlineStr">
        <is>
          <t>Ontology alignment is performed to combine or integrate multiple knowledge bases at the elemental and structural levels. The current state-of-the-art systems use many different approaches to match semantics, syntax, and terminologies of different ontological entities. However, most of the ontology alignment systems depend on domain knowledge, which makes the alignment process domain-specific. To address this challenge, we aim at developing an ontology alignment approach that is independent of domain knowledge. To achieve this goal, an ontology alignment approach is proposed which exploits an unsupervised learning method using a recursive neural network to align classes between different ontologies. In particular, the proposed approach extracts structural information of the classes in ontology to train the unsupervised model. The proposed approach is tested against a reference gold copy of the Anatomy data set in the Ontology Alignment Evaluation Initiative. Our evaluation results show that the proposed unsupervised neural network approach using the meta information of ontological classes yields satisfactory results with a precision of 95.66% and F-measure of 80.26% for a similarity threshold of 0.96 with the 100-dimension input vector. Increasing the input vector dimension to 300 results in improved precision of 97.71% and F-measure of 80.38% with a 0.96 threshold. The significance of the proposed approach is that it can be used for ontology alignment independent of domain expertise and without the need for human intervention.</t>
        </is>
      </c>
      <c r="G5" s="10" t="inlineStr">
        <is>
          <t>LSTM, ontology schema alignment, ontology schema matching, recursive neural network, unsupervised learning</t>
        </is>
      </c>
      <c r="H5" s="10" t="inlineStr">
        <is>
          <t>include</t>
        </is>
      </c>
      <c r="I5" s="10" t="inlineStr"/>
      <c r="J5" s="10" t="n">
        <v>1</v>
      </c>
      <c r="K5" s="10" t="n">
        <v>1</v>
      </c>
      <c r="L5" s="10" t="n">
        <v>1</v>
      </c>
      <c r="M5" s="10" t="n">
        <v>0</v>
      </c>
      <c r="N5" s="10" t="n">
        <v>0</v>
      </c>
      <c r="O5" s="10" t="n">
        <v>0</v>
      </c>
      <c r="P5" s="10" t="n">
        <v>3</v>
      </c>
      <c r="Q5" s="10" t="inlineStr">
        <is>
          <t>oui</t>
        </is>
      </c>
      <c r="R5" s="10" t="inlineStr">
        <is>
          <t>[REVISE CC] Scores confirmés. Objectif explicite : ontology alignment non supervisé, indépendant du domaine, entre ontologies source et cible. | Le pipeline est clairement exposé : extraction de méta-informations via OWL API/HermiT, fastText, recursive neural network / LSTM, calcul de similarité syntaxique + structurelle, combinaison harmonique. | Le dataset Anatomy d'OAEI est identifié avec tailles (NCI, Adult Mouse Anatomy, 1497 alignements de référence), et les métriques precision, recall, F-</t>
        </is>
      </c>
      <c r="S5" s="10" t="inlineStr"/>
      <c r="T5" s="10" t="inlineStr"/>
      <c r="U5" s="11" t="inlineStr">
        <is>
          <t>PDF</t>
        </is>
      </c>
    </row>
    <row r="6">
      <c r="A6" s="10" t="inlineStr">
        <is>
          <t>110</t>
        </is>
      </c>
      <c r="B6" s="10" t="inlineStr">
        <is>
          <t>R1, ArXiv</t>
        </is>
      </c>
      <c r="C6" s="10" t="inlineStr">
        <is>
          <t>Abhishek Kumar</t>
        </is>
      </c>
      <c r="D6" s="10" t="n">
        <v>2025</v>
      </c>
      <c r="E6" s="10" t="inlineStr">
        <is>
          <t>Semantic Alignment of Multilingual Knowledge Graphs via Contextualized Vector Projections</t>
        </is>
      </c>
      <c r="F6" s="10" t="inlineStr">
        <is>
          <t>The paper presents our work on cross-lingual ontology alignment system which uses embedding based cosine similarity matching. The ontology entities are made contextually richer by creating descriptions using novel techniques. We use a fine-tuned transformer based multilingual model for generating better embeddings. We use cosine similarity to find positive ontology entities pairs and then apply threshold filtering to retain only highly similar entities. We have evaluated our work on OAEI-2022 multifarm track. We achieve 71% F1 score (78% recall and 65% precision) on the evaluation dataset, 16% increase from best baseline score. This suggests that our proposed alignment pipeline is able to capture the subtle cross-lingual similarities.</t>
        </is>
      </c>
      <c r="G6" s="10" t="inlineStr"/>
      <c r="H6" s="10" t="inlineStr">
        <is>
          <t>include</t>
        </is>
      </c>
      <c r="I6" s="10" t="inlineStr"/>
      <c r="J6" s="10" t="n">
        <v>1</v>
      </c>
      <c r="K6" s="10" t="n">
        <v>0.5</v>
      </c>
      <c r="L6" s="10" t="n">
        <v>1</v>
      </c>
      <c r="M6" s="10" t="n">
        <v>0</v>
      </c>
      <c r="N6" s="10" t="n">
        <v>1</v>
      </c>
      <c r="O6" s="10" t="n">
        <v>1</v>
      </c>
      <c r="P6" s="10" t="n">
        <v>3.5</v>
      </c>
      <c r="Q6" s="10" t="inlineStr">
        <is>
          <t>oui</t>
        </is>
      </c>
      <c r="R6" s="10" t="inlineStr">
        <is>
          <t>[REVISE CC] Scores confirmés. objectif clair | pipeline bien décrite, mais paramétrisation et protocole partiellement sous-spécifiés | datasets identifiés + métriques standard | pas d'explicabilité structurée ni HITL; le papier le reconnaît lui-même | comparaison externe sur mêmes tâches/benchmarks | limitations explicites</t>
        </is>
      </c>
      <c r="S6" s="10" t="inlineStr"/>
      <c r="T6" s="10" t="inlineStr"/>
      <c r="U6" s="11" t="inlineStr">
        <is>
          <t>PDF</t>
        </is>
      </c>
    </row>
    <row r="7">
      <c r="A7" s="10" t="inlineStr">
        <is>
          <t>116</t>
        </is>
      </c>
      <c r="B7" s="10" t="inlineStr">
        <is>
          <t>R2B, Scopus+IEEE</t>
        </is>
      </c>
      <c r="C7" s="10" t="inlineStr">
        <is>
          <t>Liu, H.</t>
        </is>
      </c>
      <c r="D7" s="10" t="n">
        <v>2025</v>
      </c>
      <c r="E7" s="10" t="inlineStr">
        <is>
          <t>Attribute-Relationship Joint Embedding for Knowledge Graph Entity Alignment</t>
        </is>
      </c>
      <c r="F7" s="10" t="inlineStr">
        <is>
          <t>Entity alignment is a key task in performing knowledge graph fusion, aiming to find entity pairs that are formally different but actually the same entity from multi-source knowledge graphs. Most of the current mainstream entity alignment methods focus on the embedding of entity neighborhoods and relationships. As important features of entities, attributes can supplement some more fine-grained information, but existing methods often underutilize them. To address the above problems, a knowledge graph entity alignment method named ARJE (Attribute-Relationship Joint Embedding) is proposed. Firstly, a relation-aware two-layer GAT network utilizes attention mechanism to obtain relation information and aggregates it into entity embedding; Secondly, attribute embedding is calculated based on attribute triples, and different weight is assigned to each attribute; Finally, the obtained relation and attribute information are fused and the entity representation is enhanced in order to achieve a higher entity alignment accuracy rate. Experimental results on three real-world datasets demonstrate that the proposed method ARJE performs better than state-of-the-art methods. © 2025 IEEE.</t>
        </is>
      </c>
      <c r="G7" s="10" t="inlineStr">
        <is>
          <t>Entity alignment; Graph Convolutional Networks; Knowledge graph</t>
        </is>
      </c>
      <c r="H7" s="10" t="inlineStr">
        <is>
          <t>include</t>
        </is>
      </c>
      <c r="I7" s="10" t="inlineStr"/>
      <c r="J7" s="10" t="n">
        <v>1</v>
      </c>
      <c r="K7" s="10" t="n">
        <v>1</v>
      </c>
      <c r="L7" s="10" t="n">
        <v>1</v>
      </c>
      <c r="M7" s="10" t="n">
        <v>0</v>
      </c>
      <c r="N7" s="10" t="n">
        <v>1</v>
      </c>
      <c r="O7" s="10" t="n">
        <v>0</v>
      </c>
      <c r="P7" s="10" t="n">
        <v>4</v>
      </c>
      <c r="Q7" s="10" t="inlineStr">
        <is>
          <t>oui</t>
        </is>
      </c>
      <c r="R7" s="10" t="inlineStr">
        <is>
          <t>[REVISE CC] Scores confirmés. Tâche EA explicite; le papier cible l'amélioration de l'entity alignment par joint embedding attributs-relations. | Le papier décrit clairement l'architecture : GCN/GAT, relation-aware embedding, attribute embedding pondéré, fusion finale, loss, hyperparamètres, seed ratio. Pour un court paper IEEE, c'est suffisant pour obtenir 1.0 dans cette calibration. | DBP15K est clairement identifié avec trois sous-datasets ZH-EN, JA-EN, FR-EN; chaque sous-dataset fournit 15 0</t>
        </is>
      </c>
      <c r="S7" s="10" t="inlineStr"/>
      <c r="T7" s="10" t="inlineStr"/>
      <c r="U7" s="11" t="inlineStr">
        <is>
          <t>PDF</t>
        </is>
      </c>
    </row>
    <row r="8">
      <c r="A8" s="10" t="inlineStr">
        <is>
          <t>121</t>
        </is>
      </c>
      <c r="B8" s="10" t="inlineStr">
        <is>
          <t>R2A, Scopus</t>
        </is>
      </c>
      <c r="C8" s="10" t="inlineStr">
        <is>
          <t>Mehryar, S.; Çelebi, R.</t>
        </is>
      </c>
      <c r="D8" s="10" t="n">
        <v>2023</v>
      </c>
      <c r="E8" s="10" t="inlineStr">
        <is>
          <t>Semantic Annotation of Tabular Data for Machine-to-Machine Interoperability via Neuro-Symbolic Anchoring</t>
        </is>
      </c>
      <c r="F8" s="10" t="inlineStr">
        <is>
          <t>In this paper we investigate automated annotation of tabular data using semantic technologies in combination with neural network embedding. Specifically, we propose an anchoring model in which property and cell types from the data embedding space are aligned with ontology relation and entity types. We show that by combining the power of symbolic reasoning, neural embeddings, and loss function design, a significant performance improvement as high as 86% for column property, 82% for column type, and 87% for column qualifier annotations can be achieved based on DBpedia and Wikidata table extractions. © 2023 CEUR-WS. All rights reserved.</t>
        </is>
      </c>
      <c r="G8" s="10" t="inlineStr">
        <is>
          <t>Interoperability; Neuro-symbolic AI; Semantic Annotation; Tabular data</t>
        </is>
      </c>
      <c r="H8" s="10" t="inlineStr">
        <is>
          <t>include</t>
        </is>
      </c>
      <c r="I8" s="10" t="inlineStr"/>
      <c r="J8" s="10" t="n">
        <v>1</v>
      </c>
      <c r="K8" s="10" t="n">
        <v>0.5</v>
      </c>
      <c r="L8" s="10" t="n">
        <v>1</v>
      </c>
      <c r="M8" s="10" t="n">
        <v>0</v>
      </c>
      <c r="N8" s="10" t="n">
        <v>1</v>
      </c>
      <c r="O8" s="10" t="n">
        <v>0</v>
      </c>
      <c r="P8" s="10" t="n">
        <v>3.5</v>
      </c>
      <c r="Q8" s="10" t="inlineStr">
        <is>
          <t>oui</t>
        </is>
      </c>
      <c r="R8" s="10" t="inlineStr">
        <is>
          <t>[REVISE CC] Scores confirmés. Tâche explicite et centrale : annotation sémantique tabulaire, avec alignement des headers, cell values et relations vers une ontologie source; le papier couvre explicitement CEA/CTA/CPA/CQA. | L'architecture MUT2KG est décrite de façon intelligible : ontology-view loss, instance-view loss, anchor loss, extraction de sous-graphe par requêtes rdf:type / subclass, embeddings tabulaires et ontologiques alignés. En revanche, le niveau de détail reste insuffisant pour un</t>
        </is>
      </c>
      <c r="S8" s="10" t="inlineStr"/>
      <c r="T8" s="10" t="inlineStr"/>
      <c r="U8" s="11" t="inlineStr">
        <is>
          <t>PDF</t>
        </is>
      </c>
    </row>
    <row r="9">
      <c r="A9" s="10" t="inlineStr">
        <is>
          <t>131</t>
        </is>
      </c>
      <c r="B9" s="10" t="inlineStr">
        <is>
          <t>R2A+R3, Scopus</t>
        </is>
      </c>
      <c r="C9" s="10" t="inlineStr">
        <is>
          <t>Obraczka, D.; Rahm, E.</t>
        </is>
      </c>
      <c r="D9" s="10" t="n">
        <v>2025</v>
      </c>
      <c r="E9" s="10" t="inlineStr">
        <is>
          <t>Comparing Symbolic and Embedding-Based Approaches for Relational Blocking</t>
        </is>
      </c>
      <c r="F9" s="10" t="inlineStr">
        <is>
          <t>Blocking aims to avoid unnecessary comparisons in a data matching pipeline. The heterogeneous nature of Knowledge Graphs (KG) is challenging for blocking approaches that traditionally were implemented for tabular data. While there is vast research on blocking approaches in general, the domain of KGs lacks systematic investigation, especially when comparing embedding-based and symbolic approaches. In this study, we generalize relational blocking, which incorporates neighborhood information of entities, to enable a variety of approaches across the neuro-symbolic spectrum. The results of our study are three-fold: (1) The relational enhancements to state-of-the-art approaches significantly improve their results. (2) (Neuro-)Symbolic approaches can outperform sophisticated deep-learning-based methods in terms of speed and quality. (3) Hybrid methods that combine symbolic and embedding-based techniques are promising avenues that have not been explored thoroughly yet. Our experiments were run on 16 real-world datasets of varying sizes with mono- and multi-lingual settings. We ensure statistical significance with a Bayesian analysis. We release our framework as open-source library. © The Author(s), under exclusive license to Springer Nature Switzerland AG 2025.</t>
        </is>
      </c>
      <c r="G9" s="10" t="inlineStr">
        <is>
          <t>Blocking; Data Integration; Entity Alignment; Entity Resolution; Knowledge Graph Embedding; Knowledge Graphs</t>
        </is>
      </c>
      <c r="H9" s="10" t="inlineStr">
        <is>
          <t>include</t>
        </is>
      </c>
      <c r="I9" s="10" t="inlineStr"/>
      <c r="J9" s="10" t="n">
        <v>1</v>
      </c>
      <c r="K9" s="10" t="n">
        <v>1</v>
      </c>
      <c r="L9" s="10" t="n">
        <v>1</v>
      </c>
      <c r="M9" s="10" t="n">
        <v>0</v>
      </c>
      <c r="N9" s="10" t="n">
        <v>1</v>
      </c>
      <c r="O9" s="10" t="n">
        <v>0.5</v>
      </c>
      <c r="P9" s="10" t="n">
        <v>4</v>
      </c>
      <c r="Q9" s="10" t="inlineStr">
        <is>
          <t>oui</t>
        </is>
      </c>
      <c r="R9" s="10" t="inlineStr">
        <is>
          <t>[REVISE CC] Scores confirmés. Objectif explicite : relational blocking pour KG matching / entity resolution. Le papier annonce clairement qu'il traite le blocage en amont du matching. | Le cadre expérimental est bien posé, l'étude est comparative, les approches sont structurées et la librairie est annoncée comme open source. | Le papier annonce 16 datasets réels, mono- et multilingues; pour une tâche de blocking, les métriques de qualité et speed sont adaptées au problème. | Aucune explicabilité</t>
        </is>
      </c>
      <c r="S9" s="10" t="inlineStr"/>
      <c r="T9" s="10" t="inlineStr"/>
      <c r="U9" s="11" t="inlineStr">
        <is>
          <t>PDF</t>
        </is>
      </c>
    </row>
    <row r="10">
      <c r="A10" s="10" t="inlineStr">
        <is>
          <t>137</t>
        </is>
      </c>
      <c r="B10" s="10" t="inlineStr">
        <is>
          <t>R1, ArXiv</t>
        </is>
      </c>
      <c r="C10" s="10" t="inlineStr">
        <is>
          <t>Mingyu Jeon; Jaeyoung Suh; Suwan Cho</t>
        </is>
      </c>
      <c r="D10" s="10" t="n">
        <v>2025</v>
      </c>
      <c r="E10" s="10" t="inlineStr">
        <is>
          <t>Schema Matching on Graph: Iterative Graph Exploration for Efficient and Explainable Data Integration</t>
        </is>
      </c>
      <c r="F10" s="10" t="inlineStr">
        <is>
          <t>Schema matching is a critical task in data integration, particularly in the medical domain where disparate Electronic Health Record (EHR) systems must be aligned to standard models like OMOP CDM. While Large Language Models (LLMs) have shown promise in schema matching, they suffer from hallucination and lack of up-to-date domain knowledge. Knowledge Graphs (KGs) offer a solution by providing structured, verifiable knowledge. However, existing KG-augmented LLM approaches often rely on inefficient complex multi-hop queries or storage-intensive vector-based retrieval methods. This paper introduces SMoG (Schema Matching on Graph), a novel framework that leverages iterative execution of simple 1-hop SPARQL queries, inspired by successful strategies in Knowledge Graph Question Answering (KGQA). SMoG enhances explainability and reliability by generating human-verifiable query paths while significantly reducing storage requirements by directly querying SPARQL endpoints. Experimental results on real-world medical datasets demonstrate that SMoG achieves performance comparable to state-of-the-art baselines, validating its effectiveness and efficiency in KG-augmented schema matching.</t>
        </is>
      </c>
      <c r="G10" s="10" t="inlineStr"/>
      <c r="H10" s="10" t="inlineStr">
        <is>
          <t>include</t>
        </is>
      </c>
      <c r="I10" s="10" t="inlineStr"/>
      <c r="J10" s="10" t="n">
        <v>1</v>
      </c>
      <c r="K10" s="10" t="n">
        <v>0.5</v>
      </c>
      <c r="L10" s="10" t="n">
        <v>1</v>
      </c>
      <c r="M10" s="10" t="n">
        <v>1</v>
      </c>
      <c r="N10" s="10" t="n">
        <v>1</v>
      </c>
      <c r="O10" s="10" t="n">
        <v>0.5</v>
      </c>
      <c r="P10" s="10" t="n">
        <v>4.5</v>
      </c>
      <c r="Q10" s="10" t="inlineStr">
        <is>
          <t>oui</t>
        </is>
      </c>
      <c r="R10" s="10" t="inlineStr">
        <is>
          <t>[REVISE CC] Scores confirmes. Objectif explicite : schema matching médical vers OMOP/CDM via exploration itérative d'un KG avec SPARQL 1-hop. | La logique SMoG est bien décrite (TEE, Graph Exploration, beam pruning, scoring LLM), mais la reproductibilité exacte reste partielle : prompts, paramètres complets et détails d'orchestration LLM / SPARQL ne sont pas entièrement explicités. | CMS test set identifié (2 563 paires; 25 positives), métriques standard Precision / Recall / F1. | Point fort : r</t>
        </is>
      </c>
      <c r="S10" s="10" t="inlineStr"/>
      <c r="T10" s="10" t="inlineStr"/>
      <c r="U10" s="11" t="inlineStr">
        <is>
          <t>PDF</t>
        </is>
      </c>
    </row>
    <row r="11">
      <c r="A11" s="10" t="inlineStr">
        <is>
          <t>147</t>
        </is>
      </c>
      <c r="B11" s="10" t="inlineStr">
        <is>
          <t>R1, ArXiv</t>
        </is>
      </c>
      <c r="C11" s="10" t="inlineStr">
        <is>
          <t>Ernesto Jiménez-Ruiz; Asan Agibetov; Jiaoyan Chen; Matthias Samwald; Valerie Cross</t>
        </is>
      </c>
      <c r="D11" s="10" t="n">
        <v>2020</v>
      </c>
      <c r="E11" s="10" t="inlineStr">
        <is>
          <t>Dividing the Ontology Alignment Task with Semantic Embeddings and Logic-based Modules</t>
        </is>
      </c>
      <c r="F11" s="10" t="inlineStr">
        <is>
          <t>Large ontologies still pose serious challenges to state-of-the-art ontology alignment systems. In this paper we present an approach that combines a neural embedding model and logic-based modules to accurately divide an input ontology matching task into smaller and more tractable matching (sub)tasks. We have conducted a comprehensive evaluation using the datasets of the Ontology Alignment Evaluation Initiative. The results are encouraging and suggest that the proposed method is adequate in practice and can be integrated within the workflow of systems unable to cope with very large ontologies.</t>
        </is>
      </c>
      <c r="G11" s="10" t="inlineStr"/>
      <c r="H11" s="10" t="inlineStr">
        <is>
          <t>include</t>
        </is>
      </c>
      <c r="I11" s="10" t="inlineStr"/>
      <c r="J11" s="10" t="n">
        <v>1</v>
      </c>
      <c r="K11" s="10" t="n">
        <v>1</v>
      </c>
      <c r="L11" s="10" t="n">
        <v>1</v>
      </c>
      <c r="M11" s="10" t="n">
        <v>0</v>
      </c>
      <c r="N11" s="10" t="n">
        <v>1</v>
      </c>
      <c r="O11" s="10" t="n">
        <v>0.5</v>
      </c>
      <c r="P11" s="10" t="n">
        <v>4</v>
      </c>
      <c r="Q11" s="10" t="inlineStr">
        <is>
          <t>oui</t>
        </is>
      </c>
      <c r="R11" s="10" t="inlineStr">
        <is>
          <t>[REVISE CC] Scores confirmes. Objectif explicite : diviser une tâche d'ontology alignment en sous-tâches plus petites, tout en préservant la couverture des alignements pertinents. | Méthode bien spécifiée : définition formelle des sous-tâches, lexical index (LexI), locality modules, StarSpace, clustering K-means, hyperparamètres, datasets OAEI et code. | Datasets clairement identifiés (Anatomy, Largebio, Phenotype) avec tailles; métriques standards d'évaluation présentes (precision, recall, f-me</t>
        </is>
      </c>
      <c r="S11" s="10" t="inlineStr"/>
      <c r="T11" s="10" t="inlineStr"/>
      <c r="U11" s="11" t="inlineStr">
        <is>
          <t>PDF</t>
        </is>
      </c>
    </row>
    <row r="12">
      <c r="A12" s="10" t="inlineStr">
        <is>
          <t>169</t>
        </is>
      </c>
      <c r="B12" s="10" t="inlineStr">
        <is>
          <t>R2A, Scopus</t>
        </is>
      </c>
      <c r="C12" s="10" t="inlineStr">
        <is>
          <t>Racharak, T.; Jearanaiwongkul, W.</t>
        </is>
      </c>
      <c r="D12" s="10" t="n">
        <v>2025</v>
      </c>
      <c r="E12" s="10" t="inlineStr">
        <is>
          <t>JSimELHExplainer: A Robust JAVA Library for Explainable Semantic Similarity for ELH Description Logic Ontology</t>
        </is>
      </c>
      <c r="F12" s="10" t="inlineStr">
        <is>
          <t>We present a newly developed Java library that implements a neuro-symbolic framework for computing semantic similarity between concepts in Description Logic E L H ontologies. This library provides an implementation of a hybrid approach combining a structural-based method in ontology reasoning with distributional semantics derived from pre-trained word embeddings. It supports efficient similarity computation and interpretable explanations for the results. Designed with scalability in mind, it guarantees polynomial-time execution and supports large-scale ontologies with thousands of concepts and complex hierarchical structures. For explainability, it produces fine-grained explanations by identifying the contributing primitive and existential concept pairs, as well as the semantic alignments found in the embedding space. These explanations help users understand why a similarity score is given, making the results transparent and auditable. The API is embedding-agnostic and compatible with a wide range of vector space models, including static embeddings (e.g., Word2Vec) and contextualized models (e.g., BERT). This tool enables the development of explainable, knowledge-driven AI systems in domains where both structured ontological modeling and contextual semantic understanding are essential. © 2025 Copyright for this paper by its authors.</t>
        </is>
      </c>
      <c r="G12" s="10" t="inlineStr">
        <is>
          <t>Explainable AI; JAVA API; Non-standard Reasoner; Ontology; Semantic Similarity</t>
        </is>
      </c>
      <c r="H12" s="10" t="inlineStr">
        <is>
          <t>include</t>
        </is>
      </c>
      <c r="I12" s="10" t="inlineStr"/>
      <c r="J12" s="10" t="n">
        <v>1</v>
      </c>
      <c r="K12" s="10" t="n">
        <v>1</v>
      </c>
      <c r="L12" s="10" t="n">
        <v>0</v>
      </c>
      <c r="M12" s="10" t="n">
        <v>1</v>
      </c>
      <c r="N12" s="10" t="n">
        <v>0</v>
      </c>
      <c r="O12" s="10" t="n">
        <v>0.5</v>
      </c>
      <c r="P12" s="10" t="n">
        <v>3</v>
      </c>
      <c r="Q12" s="10" t="inlineStr">
        <is>
          <t>oui</t>
        </is>
      </c>
      <c r="R12" s="10" t="inlineStr">
        <is>
          <t>[REVISE CC] Scores confirmes. Objectif clair : calcul de similarité sémantique entre concepts en logique de description ELH, avec explications interprétables. | Très bonne spécification formelle : définition du homomorphism degree, construction des description trees, procédure de calcul, API et formats de sortie. | Évaluation insuffisante pour la grille : SNOMED CT et family ontology sont mentionnés, mais sans protocole expérimental robuste, sans taille exploitable, et sans métriques standard de</t>
        </is>
      </c>
      <c r="S12" s="10" t="inlineStr"/>
      <c r="T12" s="10" t="inlineStr"/>
      <c r="U12" s="11" t="inlineStr">
        <is>
          <t>PDF</t>
        </is>
      </c>
    </row>
    <row r="13">
      <c r="A13" s="10" t="inlineStr">
        <is>
          <t>200</t>
        </is>
      </c>
      <c r="B13" s="10" t="inlineStr">
        <is>
          <t>R2A+R2B, Scopus</t>
        </is>
      </c>
      <c r="C13" s="10" t="inlineStr">
        <is>
          <t>Centelles, M.C.; Ferran-Ferrer, N.</t>
        </is>
      </c>
      <c r="D13" s="10" t="n">
        <v>2025</v>
      </c>
      <c r="E13" s="10" t="inlineStr">
        <is>
          <t>Using Wikidata’s Ontology in Practice: A Neuro Symbolic, Community Centred Workflow for Integrating and Reusing Humanities Datasets</t>
        </is>
      </c>
      <c r="F13" s="10" t="inlineStr">
        <is>
          <t>This article presents an ontology-centric workflow for adding, curating, analysing, and reusing humanities datasets with Wikidata. Anchored in a digital-humanities project that confronts data silos and gendered inequities—especially related to the Francoist repression and censorship—it combines a neuro-symbolic AI stack with a co-creative, community-driven methodology. We first operationalize “the ontology of Wikidata,” clarifying how classes, properties, and constraints behave in practice; how reified statements, qualifiers, and references guide modelling choices; and how Entity Schemas encode formal, testable expectations. We then detail an ontology-first pipeline aligning local humanities databases to Wikidata via reconciliation (OpenRefine), controlled property usage (constraints and ShEx), and scaled editing (QuickStatements, Mix’n’match). The paper contributes reusable modelling patterns for persons, works, events, censorship decisions, and provenance, adaptable across humanities domains. Using SPARQL in the Wikidata Query Service (WDQS), we demonstrate discovery and analysis alongside metrics for coverage, data quality, and equity—focusing on the visibility of women and other gender identities—while situating results within prior scholarship on gender gaps and the ways Wikidata mitigates and mirrors societal bias. Finally, we show how an ontology-backed knowledge graph (KG) underpins retrieval augmented generation (RAG) to reduce large-language-model hallucination and bias, detailing how the HerStory NeSyAI project embeds Wikidata structures within an explainable neuro-symbolic architecture. Our contribution is case study and template: a step-by-step, reproducible method for humanities teams to use Wikidata’s ontology not merely to retrieve data but to publish, govern, and reuse datasets with verifiable, community-aligned semantics. © 2025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is>
      </c>
      <c r="G13" s="10" t="inlineStr">
        <is>
          <t>gender equity; neuro-symbolic AI; Wikidata ontology</t>
        </is>
      </c>
      <c r="H13" s="10" t="inlineStr">
        <is>
          <t>include</t>
        </is>
      </c>
      <c r="I13" s="10" t="inlineStr"/>
      <c r="J13" s="10" t="n">
        <v>1</v>
      </c>
      <c r="K13" s="10" t="n">
        <v>1</v>
      </c>
      <c r="L13" s="10" t="n">
        <v>0.5</v>
      </c>
      <c r="M13" s="10" t="n">
        <v>1</v>
      </c>
      <c r="N13" s="10" t="n">
        <v>1</v>
      </c>
      <c r="O13" s="10" t="n">
        <v>1</v>
      </c>
      <c r="P13" s="10" t="n">
        <v>4.5</v>
      </c>
      <c r="Q13" s="10" t="inlineStr">
        <is>
          <t>oui</t>
        </is>
      </c>
      <c r="R13" s="10" t="inlineStr">
        <is>
          <t>[REVISE CC] Scores confirmés. | I4 passe: pipeline ontologie-first Wikidata + RAG. Composante symbolique active explicite: classes/proprietes Wikidata, ShEx (Shape Expressions), contraintes SPARQL appliquees pour contraindre la generation LLM. | Dataset HerStory (non-standard, propriétaire). Metriques precision/recall mentionnees qualitativement.</t>
        </is>
      </c>
      <c r="S13" s="10" t="inlineStr"/>
      <c r="T13" s="10" t="inlineStr"/>
      <c r="U13" s="11" t="inlineStr">
        <is>
          <t>PDF</t>
        </is>
      </c>
    </row>
    <row r="14">
      <c r="A14" s="10" t="inlineStr">
        <is>
          <t>211</t>
        </is>
      </c>
      <c r="B14" s="10" t="inlineStr">
        <is>
          <t>R2A, Scopus</t>
        </is>
      </c>
      <c r="C14" s="10" t="inlineStr">
        <is>
          <t>Jearanaiwongkul, W.; Racharak, T.</t>
        </is>
      </c>
      <c r="D14" s="10" t="n">
        <v>2025</v>
      </c>
      <c r="E14" s="10" t="inlineStr">
        <is>
          <t>Human-Friendly Explanation for Ontology-based Concept Similarity: Design and Development</t>
        </is>
      </c>
      <c r="F14" s="10" t="inlineStr">
        <is>
          <t>While recent neuro-symbolic approaches have enabled interpretable computation of concept similarity in ontologies, translating these formal explanations into human-friendly forms remains a challenge. In this work, we investigate how large language models, particularly ChatGPT and Gemini, can be prompted to generate natural language explanations that justify similarity results in a way that is understandable to end users. Building on a neuro-symbolic framework for measuring concept similarity in Description Logic (DL) ontologies, we explore two types of human-friendly explanations i.e., node-based and path-based explanation. Furthermore, we evaluate LLMs’s ability to generate each component of these path-based explanations using our small curated dataset. We evaluate the effectiveness of prompting approaches along different dimensions such as clarity, informativeness, and perceived usefulness through both qualitative analysis and user studies. Our results show the potential and limitations of using LLMs as a tool to bridge the gap between formal similarity reasoning and human interpretability, paving the way for more transparent ontology-driven systems. © 2025 Copyright for this paper by its authors.</t>
        </is>
      </c>
      <c r="G14" s="10" t="inlineStr">
        <is>
          <t>Explainable AI; Explanation generation; Interpretable AI; LLMs; Ontology Concept Similarity</t>
        </is>
      </c>
      <c r="H14" s="10" t="inlineStr">
        <is>
          <t>include</t>
        </is>
      </c>
      <c r="I14" s="10" t="inlineStr"/>
      <c r="J14" s="10" t="n">
        <v>1</v>
      </c>
      <c r="K14" s="10" t="n">
        <v>0.5</v>
      </c>
      <c r="L14" s="10" t="n">
        <v>0.5</v>
      </c>
      <c r="M14" s="10" t="n">
        <v>1</v>
      </c>
      <c r="N14" s="10" t="n">
        <v>0.5</v>
      </c>
      <c r="O14" s="10" t="n">
        <v>0.5</v>
      </c>
      <c r="P14" s="10" t="n">
        <v>3.5</v>
      </c>
      <c r="Q14" s="10" t="inlineStr">
        <is>
          <t>oui</t>
        </is>
      </c>
      <c r="R14" s="10" t="inlineStr">
        <is>
          <t>[REVISE CC] Scores attribués. I4 pass. | NeSy = DL similarity measure (raisonnement symbolique actif) + word embeddings + LLM pour verbalization. Q4=1 explications node/path-based au coeur du papier.</t>
        </is>
      </c>
      <c r="S14" s="10" t="inlineStr"/>
      <c r="T14" s="10" t="inlineStr"/>
      <c r="U14" s="11" t="inlineStr">
        <is>
          <t>PDF</t>
        </is>
      </c>
    </row>
    <row r="15">
      <c r="A15" s="10" t="inlineStr">
        <is>
          <t>263</t>
        </is>
      </c>
      <c r="B15" s="10" t="inlineStr">
        <is>
          <t>R1, Scopus</t>
        </is>
      </c>
      <c r="C15" s="10" t="inlineStr">
        <is>
          <t>Atig, Y.; Zahaf, A.; Khiati, N.</t>
        </is>
      </c>
      <c r="D15" s="10" t="n">
        <v>2024</v>
      </c>
      <c r="E15" s="10" t="inlineStr">
        <is>
          <t>Impact of Agricultural Ontologies Evolution on the Alignment Preservative Adaptation</t>
        </is>
      </c>
      <c r="F15" s="10" t="inlineStr">
        <is>
          <t>Ontology matching techniques are a solution to surmount the problem of interoperability on the fly between ontologies. However, both alignments and ontologies are likely to be evolved throughout their life cycle, which frequently degrades their qualities. One of the main features of an alignment is its conservativity, so that it should never generate new knowledge compared to those generated by reasoning solely on ontologies. We focus in this paper on the issue of adapting the fresh alignment between evolved OWL-2 ontologies while respecting the conservativity principle. We also propose several patterns to deal with the problem of detection and repair of conservativity breaches during such evolution depending on the type of change in the related OWL-2 ontologies. We use famous ontologies from the field of agriculture to validate our experimentation. At the end we present a set of open research issues. © (2024), (Faculty of Economics and Management). All rights reserved.</t>
        </is>
      </c>
      <c r="G15" s="10" t="inlineStr">
        <is>
          <t>Agricultural ontologies; breaches identifying; breaches remedying; matching adaptation; ontology matching; OWL-2 ontologies evolution; semantic web</t>
        </is>
      </c>
      <c r="H15" s="10" t="inlineStr">
        <is>
          <t>include</t>
        </is>
      </c>
      <c r="I15" s="10" t="inlineStr"/>
      <c r="J15" s="10" t="n">
        <v>1</v>
      </c>
      <c r="K15" s="10" t="n">
        <v>1</v>
      </c>
      <c r="L15" s="10" t="n">
        <v>0.5</v>
      </c>
      <c r="M15" s="10" t="n">
        <v>0.5</v>
      </c>
      <c r="N15" s="10" t="n">
        <v>1</v>
      </c>
      <c r="O15" s="10" t="n">
        <v>1</v>
      </c>
      <c r="P15" s="10" t="n">
        <v>4</v>
      </c>
      <c r="Q15" s="10" t="inlineStr">
        <is>
          <t>oui</t>
        </is>
      </c>
      <c r="R15" s="10" t="inlineStr">
        <is>
          <t>[REVISE CC] Scores confirmés. | I4 passe (symbolique pur): framework formel OWL-2 avec raisonnement symbolique actif via OWL API + Pellet (moteur DL), principe de conservativite, algorithme MCUR base sur theorie de revision de croyances. Note: 100% symbolique, pas neuro-symbolique stricto sensu. | Datasets: AgrO (AgroPortal), TO, ANT — ontologies agricoles reelles. Pas de reference alignment standard. Mesure: taux de reparation des violations. | Traces logiques explicites des violations de conse</t>
        </is>
      </c>
      <c r="S15" s="10" t="inlineStr"/>
      <c r="T15" s="10" t="inlineStr"/>
      <c r="U15" s="11" t="inlineStr">
        <is>
          <t>PDF</t>
        </is>
      </c>
    </row>
    <row r="16">
      <c r="A16" s="10" t="inlineStr">
        <is>
          <t>286</t>
        </is>
      </c>
      <c r="B16" s="10" t="inlineStr">
        <is>
          <t>R1, ArXiv</t>
        </is>
      </c>
      <c r="C16" s="10" t="inlineStr">
        <is>
          <t>Yuan He; Jiaoyan Chen; Denvar Antonyrajah; Ian Horrocks</t>
        </is>
      </c>
      <c r="D16" s="10" t="n">
        <v>2021</v>
      </c>
      <c r="E16" s="10" t="inlineStr">
        <is>
          <t>BERTMap: A BERT-based Ontology Alignment System</t>
        </is>
      </c>
      <c r="F16" s="10" t="inlineStr">
        <is>
          <t>Ontology alignment (a.k.a ontology matching (OM)) plays a critical role in knowledge integration. Owing to the success of machine learning in many domains, it has been applied in OM. However, the existing methods, which often adopt ad-hoc feature engineering or non-contextual word embeddings, have not yet outperformed rule-based systems especially in an unsupervised setting. In this paper, we propose a novel OM system named BERTMap which can support both unsupervised and semi-supervised settings. It first predicts mappings using a classifier based on fine-tuning the contextual embedding model BERT on text semantics corpora extracted from ontologies, and then refines the mappings through extension and repair by utilizing the ontology structure and logic. Our evaluation with three alignment tasks on biomedical ontologies demonstrates that BERTMap can often perform better than the leading OM systems LogMap and AML.</t>
        </is>
      </c>
      <c r="G16" s="10" t="inlineStr"/>
      <c r="H16" s="10" t="inlineStr">
        <is>
          <t>include</t>
        </is>
      </c>
      <c r="I16" s="10" t="inlineStr"/>
      <c r="J16" s="10" t="n">
        <v>1</v>
      </c>
      <c r="K16" s="10" t="n">
        <v>1</v>
      </c>
      <c r="L16" s="10" t="n">
        <v>1</v>
      </c>
      <c r="M16" s="10" t="n">
        <v>0.5</v>
      </c>
      <c r="N16" s="10" t="n">
        <v>1</v>
      </c>
      <c r="O16" s="10" t="n">
        <v>0.5</v>
      </c>
      <c r="P16" s="10" t="n">
        <v>4.5</v>
      </c>
      <c r="Q16" s="10" t="inlineStr">
        <is>
          <t>oui</t>
        </is>
      </c>
      <c r="R16" s="10" t="inlineStr">
        <is>
          <t>[REVISE CC] Scores modifies. I4 passe (logic-based mapping repair via axiomes propositionnels). Q4: 0 -&gt; 0.5 (mapping repair fournit explication partielle via violations d'axiomes logiques). Q6: 0 -&gt; 0.5 (limites discutees en section 6). | Très bon niveau de détail : construction des corpus intra-/cross-ontology, fine-tuning BERT, candidate selection par sub-word inverted index, scoring, extension, repair logique; code disponible. | FMA-SNOMED, FMA-NCI et FMA-SNOMED+; precision/recall/F1, plus M</t>
        </is>
      </c>
      <c r="S16" s="10" t="inlineStr"/>
      <c r="T16" s="10" t="inlineStr"/>
      <c r="U16" s="11" t="inlineStr">
        <is>
          <t>PDF</t>
        </is>
      </c>
    </row>
    <row r="17">
      <c r="A17" s="10" t="inlineStr">
        <is>
          <t>311</t>
        </is>
      </c>
      <c r="B17" s="10" t="inlineStr">
        <is>
          <t>R1, Scopus</t>
        </is>
      </c>
      <c r="C17" s="10" t="inlineStr">
        <is>
          <t>Tounsi Dhouib, M.; Faron, C.; Tettamanzi, A.G.B.</t>
        </is>
      </c>
      <c r="D17" s="10" t="n">
        <v>2021</v>
      </c>
      <c r="E17" s="10" t="inlineStr">
        <is>
          <t>Measuring Clusters of Labels in an Embedding Space to Refine Relations in Ontology Alignment</t>
        </is>
      </c>
      <c r="F17" s="10" t="inlineStr">
        <is>
          <t>Ontology alignment plays a key role in the management of heterogeneous data sources and metadata. In this context, various ontology alignment techniques have been proposed to discover correspondences between the entities of different ontologies. This paper proposes a new ontology alignment approach based on a set of rules exploiting the embedding space and measuring clusters of labels to discover the relationship between entities. We tested our system on the OAEI conference complex alignment benchmark track and then applied it to aligning ontologies in a real-world case study. The experimental results show that the combination of word embedding and a measure of dispersion of the clusters of labels, which we call the radius measure, makes it possible to determine, with good accuracy, not only equivalence relations, but also hierarchical relations between entities. © 2021, The Author(s), under exclusive licence to Springer-Verlag GmbH Germany, part of Springer Nature.</t>
        </is>
      </c>
      <c r="G17" s="10" t="inlineStr">
        <is>
          <t>Ontology alignment; Semantic web; Word embedding</t>
        </is>
      </c>
      <c r="H17" s="10" t="inlineStr">
        <is>
          <t>include</t>
        </is>
      </c>
      <c r="I17" s="10" t="inlineStr"/>
      <c r="J17" s="10" t="n">
        <v>1</v>
      </c>
      <c r="K17" s="10" t="n">
        <v>1</v>
      </c>
      <c r="L17" s="10" t="n">
        <v>0.5</v>
      </c>
      <c r="M17" s="10" t="n">
        <v>0.5</v>
      </c>
      <c r="N17" s="10" t="n">
        <v>1</v>
      </c>
      <c r="O17" s="10" t="n">
        <v>1</v>
      </c>
      <c r="P17" s="10" t="n">
        <v>4</v>
      </c>
      <c r="Q17" s="10" t="inlineStr">
        <is>
          <t>oui</t>
        </is>
      </c>
      <c r="R17" s="10" t="inlineStr">
        <is>
          <t>[REVISE CC] Scores confirmés. I4 partiel accepté : embeddings fastText alimentent règles géométriques symboliques (radius comparison Eq.4-5) pour décision équivalence/subsomption. Accord avec scores existants (total=4.0, écart Q2 dans marge ≤0.5). | Méthodologie décrite : embeddings de labels, calculs géométriques/structurels, distinction équivalence vs hiérarchie, protocole expérimental. | Jeux OAEI + cas réels Silex/ONISEP, métriques P/R/F1. Tailles/détails partiellement visibles. | Pas de tra</t>
        </is>
      </c>
      <c r="S17" s="10" t="inlineStr"/>
      <c r="T17" s="10" t="inlineStr"/>
      <c r="U17" s="11" t="inlineStr">
        <is>
          <t>PDF</t>
        </is>
      </c>
    </row>
    <row r="18">
      <c r="A18" s="10" t="inlineStr">
        <is>
          <t>315</t>
        </is>
      </c>
      <c r="B18" s="10" t="inlineStr">
        <is>
          <t>R2B, Scopus</t>
        </is>
      </c>
      <c r="C18" s="10" t="inlineStr">
        <is>
          <t>Wang, P.; Hu, Y.</t>
        </is>
      </c>
      <c r="D18" s="10" t="n">
        <v>2022</v>
      </c>
      <c r="E18" s="10" t="inlineStr">
        <is>
          <t>Matching Biomedical Ontologies via a Hybrid Graph Attention Network</t>
        </is>
      </c>
      <c r="F18" s="10" t="inlineStr">
        <is>
          <t>Biomedical ontologies have been used extensively to formally define and organize biomedical terminologies, and these ontologies are typically manually created by biomedical experts. With more biomedical ontologies being built independently, matching them to address the problem of heterogeneity and interoperability has become a critical challenge in many biomedical applications. Existing matching methods have mostly focused on capturing features of terminological, structural, and contextual semantics in ontologies. However, these feature engineering-based techniques are not only labor-intensive but also ignore the hidden semantic relations in ontologies. In this study, we propose an alternative biomedical ontology-matching framework BioHAN via a hybrid graph attention network, and that consists of three techniques. First, we propose an effective ontology-enriching method that refines and enriches the ontologies through axioms and external resources. Subsequently, we use hyperbolic graph attention layers to encode hierarchical concepts in a unified hyperbolic space. Finally, we aggregate the features of both the direct and distant neighbors with a graph attention network. Experimental results on real-world biomedical ontologies demonstrate that BioHAN is competitive with the state-of-the-art ontology matching methods. © © 2022 Wang and Hu.</t>
        </is>
      </c>
      <c r="G18" s="10" t="inlineStr">
        <is>
          <t>biomedical ontology; embedding; graph attention network; hyperbolic attention; ontology matching</t>
        </is>
      </c>
      <c r="H18" s="10" t="inlineStr">
        <is>
          <t>include</t>
        </is>
      </c>
      <c r="I18" s="10" t="inlineStr"/>
      <c r="J18" s="10" t="n">
        <v>1</v>
      </c>
      <c r="K18" s="10" t="n">
        <v>1</v>
      </c>
      <c r="L18" s="10" t="n">
        <v>1</v>
      </c>
      <c r="M18" s="10" t="n">
        <v>0</v>
      </c>
      <c r="N18" s="10" t="n">
        <v>1</v>
      </c>
      <c r="O18" s="10" t="n">
        <v>0</v>
      </c>
      <c r="P18" s="10" t="n">
        <v>4</v>
      </c>
      <c r="Q18" s="10" t="inlineStr">
        <is>
          <t>oui</t>
        </is>
      </c>
      <c r="R18" s="10" t="inlineStr">
        <is>
          <t>[REVISE CC] Scores confirmés. I4 passe : axiomes OWL (intersectionOf, unionOf, TransitiveProperty) transforment activement la structure du graphe alimentant le GAT hyperbolique. Accord parfait avec scores existants (4.0/oui). | Très détaillé : preprocessing/enriching via axioms et règles, concept/neighborhood augmentation UMLS, BioBERT embeddings, hyperbolic GAT, multi-hop aggregation, matching stable marriage, loss functions et paramètres. | OAEI Biomedical : FMA, NCI, SNOMED avec tailles détai</t>
        </is>
      </c>
      <c r="S18" s="10" t="inlineStr"/>
      <c r="T18" s="10" t="inlineStr"/>
      <c r="U18" s="11" t="inlineStr">
        <is>
          <t>PDF</t>
        </is>
      </c>
    </row>
    <row r="19">
      <c r="A19" s="10" t="inlineStr">
        <is>
          <t>330</t>
        </is>
      </c>
      <c r="B19" s="10" t="inlineStr">
        <is>
          <t>R2B, Scopus</t>
        </is>
      </c>
      <c r="C19" s="10" t="inlineStr">
        <is>
          <t>Xiang, Y.; Zhang, Z.; Chen, J.; Chen, X.; Lin, Z.; Zheng, Y.</t>
        </is>
      </c>
      <c r="D19" s="10" t="n">
        <v>2021</v>
      </c>
      <c r="E19" s="10" t="inlineStr">
        <is>
          <t>OntoEA: Ontology-guided Entity Alignment via Joint Knowledge Graph Embedding</t>
        </is>
      </c>
      <c r="F19" s="10" t="inlineStr">
        <is>
          <t>Semantic embedding has been widely investigated for aligning knowledge graph (KG) entities. Current methods have explored and utilized the graph structure, the entity names, and attributes, but ignore the ontology (or ontological schema) which contains critical meta information such as classes and their membership relationships with entities. In this paper, we propose an ontology-guided entity alignment method named OntoEA, where both KGs and their ontologies are jointly embedded, and the class hierarchy and the class disjointness are utilized to avoid false mappings. Extensive experiments on seven public and industrial benchmarks have demonstrated the state-of-the-art performance of OntoEA and the effectiveness of the ontologies. © 2021 Association for Computational Linguistics</t>
        </is>
      </c>
      <c r="G19" s="10" t="inlineStr"/>
      <c r="H19" s="10" t="inlineStr">
        <is>
          <t>include</t>
        </is>
      </c>
      <c r="I19" s="10" t="inlineStr"/>
      <c r="J19" s="10" t="n">
        <v>1</v>
      </c>
      <c r="K19" s="10" t="n">
        <v>1</v>
      </c>
      <c r="L19" s="10" t="n">
        <v>1</v>
      </c>
      <c r="M19" s="10" t="n">
        <v>0.5</v>
      </c>
      <c r="N19" s="10" t="n">
        <v>1</v>
      </c>
      <c r="O19" s="10" t="n">
        <v>0</v>
      </c>
      <c r="P19" s="10" t="n">
        <v>4.5</v>
      </c>
      <c r="Q19" s="10" t="inlineStr">
        <is>
          <t>oui</t>
        </is>
      </c>
      <c r="R19" s="10" t="inlineStr">
        <is>
          <t>[REVISE CC] Scores confirmés. I4 passe : owl:disjointWith constraints forment la Class Conflict Matrix (CCM) — raisonnement symbolique actif couplé à TransE. Accord parfait avec scores existants (4.5/oui). | Cinq modules (entity/ontology embedding, confliction/membership/alignment loss), CCM, co-training, hyperparamètres, benchmarks, code disponible. | EN-FR/EN-DE/D-W + MED-BBK avec statistiques d'ontologie et memberships. Métriques Hits@1, Hits@5, MRR. | Pas de traces explicatives cas par cas n</t>
        </is>
      </c>
      <c r="S19" s="10" t="inlineStr"/>
      <c r="T19" s="10" t="inlineStr"/>
      <c r="U19" s="11" t="inlineStr">
        <is>
          <t>PDF</t>
        </is>
      </c>
    </row>
    <row r="20">
      <c r="A20" s="10" t="inlineStr">
        <is>
          <t>379</t>
        </is>
      </c>
      <c r="B20" s="10" t="inlineStr">
        <is>
          <t>R2B, Scopus</t>
        </is>
      </c>
      <c r="C20" s="10" t="inlineStr">
        <is>
          <t>Jiang, T.; Bu, C.; Zhu, Y.; Wu, X.</t>
        </is>
      </c>
      <c r="D20" s="10" t="n">
        <v>2022</v>
      </c>
      <c r="E20" s="10" t="inlineStr">
        <is>
          <t>Combining embedding-based and symbol-based methods for entity alignment</t>
        </is>
      </c>
      <c r="F20" s="10" t="inlineStr">
        <is>
          <t>The objective of entity alignment is to judge whether entities refer to the same object in the real world. Methods for entity alignment can be grossly divided into two groups: conventional symbol-based entity alignment methods and embedding-based entity alignment methods. Both groups of methods have advantages and disadvantages (which are detailed in Section 1). Therefore, combining the advantages of both methods might be a promising strategy. However, to the best of our knowledge, only the RTEA algorithm that was proposed in our previous conference paper (Proceeding of Pacific Rim International Conference on Artificial Intelligence, pp. 162–175, 2019) utilizes this strategy for entity alignment. This manuscript is an extended version of that conference paper, in which an improved algorithm, namely, ESEA (combining embedding-based and symbol-based methods for entity alignment), is proposed based on the following steps. First, a novel method for combining embedding models with symbol-based models is proposed. Entities with high vector similarities are obtained through a hybrid embedding model, and the final aligned entity pairs are calculated via symbol-based methods. Second, a series of symbol-based methods, instead of only the edit distance method in the original version, are combined with embedding-based methods for relation alignment. Third, we combine symbol-based and embedding-based methods in a more complicated framework with the objective of better exploiting the advantages of both methods. The experimental results on real-world datasets demonstrate that the proposed method outperformed several state-of-the-art embedding-based entity alignment approaches and outperformed our previous RTEA method. © 2021 Elsevier Ltd</t>
        </is>
      </c>
      <c r="G20" s="10" t="inlineStr">
        <is>
          <t>Entity alignment; Knowledge graph embedding; String Similarity</t>
        </is>
      </c>
      <c r="H20" s="10" t="inlineStr">
        <is>
          <t>include</t>
        </is>
      </c>
      <c r="I20" s="10" t="inlineStr"/>
      <c r="J20" s="10" t="n">
        <v>1</v>
      </c>
      <c r="K20" s="10" t="n">
        <v>1</v>
      </c>
      <c r="L20" s="10" t="n">
        <v>1</v>
      </c>
      <c r="M20" s="10" t="n">
        <v>0.5</v>
      </c>
      <c r="N20" s="10" t="n">
        <v>1</v>
      </c>
      <c r="O20" s="10" t="n">
        <v>0.5</v>
      </c>
      <c r="P20" s="10" t="n">
        <v>4.5</v>
      </c>
      <c r="Q20" s="10" t="inlineStr">
        <is>
          <t>oui</t>
        </is>
      </c>
      <c r="R20" s="10" t="inlineStr">
        <is>
          <t>[REVISE CC] Scores confirmés. | Pipeline ESEA reproductible : TransE + règles logiques (Horn clauses R1/R2, Table 1) extraites via AMIE+ et axiomes OWL/RDFS, injectées dans la loss (Eq. 7, 9). Algorithmes détaillés, code mentionné. NeSy authentique : le symbolique décide de la structure d'optimisation, pas seulement de l'input : 1.0. | DBP15K (ZH/JA/FR-EN) + DWY100K, tailles précises, Hits@k + MRR : 1.0. | Interprétabilité revendiquée (résultats symbol-based = interprétables) mais pas de mécanis</t>
        </is>
      </c>
      <c r="S20" s="10" t="inlineStr"/>
      <c r="T20" s="10" t="inlineStr"/>
      <c r="U20" s="11" t="inlineStr">
        <is>
          <t>PDF</t>
        </is>
      </c>
    </row>
    <row r="21">
      <c r="A21" s="10" t="inlineStr">
        <is>
          <t>455</t>
        </is>
      </c>
      <c r="B21" s="10" t="inlineStr">
        <is>
          <t>R1, Scopus+IEEE</t>
        </is>
      </c>
      <c r="C21" s="10" t="inlineStr">
        <is>
          <t>Xue, X.; Lin, J.C.-W.; Su, T.</t>
        </is>
      </c>
      <c r="D21" s="10" t="n">
        <v>2024</v>
      </c>
      <c r="E21" s="10" t="inlineStr">
        <is>
          <t>Compact Multitasking Multichromosome Genetic Algorithm for Heuristic Selection in Ontology Matching</t>
        </is>
      </c>
      <c r="F21" s="10" t="inlineStr">
        <is>
          <t>Ontology matching (OM) is critical for knowledge integration and system interoperability on the semantic web, tasked with identifying semantically related entities across different ontologies. Despite its importance, the complexity of terminology semantics and the large number of potential matches present significant challenges. Existing methods often struggle to balance between accurately capturing the multifaceted nature of semantic relationships and computational efficiency. This work introduces a novel approach, a compact multitasking multichromosome genetic algorithm for Heuristic selection (HS) in OM, designed to navigate the nuanced hierarchical structure of ontologies and diverse entity mapping preferences. Our method combines compact genetic algorithms with multichromosome optimization for entity sequencing and assigning HS, alongside an adaptive knowledge transfer mechanism to finely balance exploration and exploitation efforts. Evaluated on the ontology alignment evaluation initiative's benchmark, our algorithm demonstrates superior ability to produce high-quality ontology alignments efficiently, surpassing comparative methods in both effectiveness and efficiency. These findings underscore the potential of advanced genetic algorithms in enhancing OM processes, offering significant contributions to the broader AI field by improving the interoperability and knowledge integration capabilities of semantic web technologies. © 2024 IEEE.</t>
        </is>
      </c>
      <c r="G21" s="10" t="inlineStr">
        <is>
          <t>Compact genetic algorithm; Heuristic selection (HS); multichromosome; multitasking optimization; ontology matching (OM)</t>
        </is>
      </c>
      <c r="H21" s="10" t="inlineStr">
        <is>
          <t>include</t>
        </is>
      </c>
      <c r="I21" s="10" t="inlineStr"/>
      <c r="J21" s="10" t="n">
        <v>1</v>
      </c>
      <c r="K21" s="10" t="n">
        <v>1</v>
      </c>
      <c r="L21" s="10" t="n">
        <v>1</v>
      </c>
      <c r="M21" s="10" t="n">
        <v>0</v>
      </c>
      <c r="N21" s="10" t="n">
        <v>1</v>
      </c>
      <c r="O21" s="10" t="n">
        <v>0.5</v>
      </c>
      <c r="P21" s="10" t="n">
        <v>4</v>
      </c>
      <c r="Q21" s="10" t="inlineStr">
        <is>
          <t>oui</t>
        </is>
      </c>
      <c r="R21" s="10" t="inlineStr">
        <is>
          <t>[REVISE CC] Scores confirmés. | CM2GA détaillé : multichromosome encoding, probability vectors, candidate pruning par cohérence locale, fitness function, construction multitâche, hybrid knowledge transfer. | Benchmarks OAEI, f-measure et analyses robustesse / efficacité. | Pas d'explicabilité structurée des mappings ni HITL. Système optimise heuristiques, n'explique pas correspondances. | Comparaison externe riche aux méthodes OM de référence et variantes internes. | Pistes explicites sur transf</t>
        </is>
      </c>
      <c r="S21" s="10" t="inlineStr"/>
      <c r="T21" s="10" t="inlineStr"/>
      <c r="U21" s="11" t="inlineStr">
        <is>
          <t>PDF</t>
        </is>
      </c>
    </row>
    <row r="22">
      <c r="A22" s="10" t="inlineStr">
        <is>
          <t>474</t>
        </is>
      </c>
      <c r="B22" s="10" t="inlineStr">
        <is>
          <t>R1+R2B, IEEE</t>
        </is>
      </c>
      <c r="C22" s="10" t="inlineStr">
        <is>
          <t>X. Zhu; B. Liu; J. Li; X. Zhuang</t>
        </is>
      </c>
      <c r="D22" s="10" t="n">
        <v>2025</v>
      </c>
      <c r="E22" s="10" t="inlineStr">
        <is>
          <t>LEAF: Logic-Enhanced Adaptive Fusion for Large-Scale Ontology Alignment</t>
        </is>
      </c>
      <c r="F22" s="10" t="inlineStr">
        <is>
          <t>Ontology alignment for large-scale, complex ontologies is a foundational yet challenging task, critical for data integration across diverse systems. Prevailing methods often struggle with balancing candidate generation quality and efficiency, effectively fusing heterogeneous information sources—a key challenge in indicator system fusion—and adapting to model-specific strengths. In addition, many deep learning approaches lack necessary interpretability, which limits their practical deployment in high-stakes domains. To address these challenges, we propose LEAF (Logic-Enhanced Adaptive Fusion), a novel, iterative alignment framework. LEAF introduces three core innovations: (1) a Progressive Expansion Recall strategy to ensure a high-quality candidate pool; (2) an interpretable Complementary Heterogeneous Matcher architecture that integrates deep semantic patterns with features from a semantically-decoupled topology model and an LLM-based logical reasoner; and (3) a Two-Level Adaptive Fusion mechanism inspired by meta-learning to intelligently combine matcher outputs. Evaluated on the highly demanding OAEI Anatomy benchmark, LEAF achieves a highly competitive F1-score of 0.883, demonstrating a strong and well-balanced performance with a Precision of 0.905 and a Recall of 0.863. Our work presents a new, effective paradigm for ontology alignment that successfully combines the feature engineering power of LLMs with a robust, interpretable, and adaptive discriminative framework.</t>
        </is>
      </c>
      <c r="G22" s="10" t="inlineStr">
        <is>
          <t>ontology alignment;indicator system fusion;large language models;adaptive fusion;heterogeneous information fusion</t>
        </is>
      </c>
      <c r="H22" s="10" t="inlineStr">
        <is>
          <t>include</t>
        </is>
      </c>
      <c r="I22" s="10" t="inlineStr"/>
      <c r="J22" s="10" t="n">
        <v>1</v>
      </c>
      <c r="K22" s="10" t="n">
        <v>1</v>
      </c>
      <c r="L22" s="10" t="n">
        <v>1</v>
      </c>
      <c r="M22" s="10" t="n">
        <v>1</v>
      </c>
      <c r="N22" s="10" t="n">
        <v>1</v>
      </c>
      <c r="O22" s="10" t="n">
        <v>0.5</v>
      </c>
      <c r="P22" s="10" t="n">
        <v>5</v>
      </c>
      <c r="Q22" s="10" t="inlineStr">
        <is>
          <t>oui</t>
        </is>
      </c>
      <c r="R22" s="10" t="inlineStr">
        <is>
          <t>[REVISE CC] Scores confirmés. | Progressive Expansion Recall, deux matchers (4D/6D), topologie sémantiquement découplée, features logiques par Qwen2.5-7B, fusion adaptative deux niveaux, hyperparamètres et protocole. | OAEI Anatomy, alignement de référence 1 516 correspondances. Métriques P/R/F1. | Architecture explicitement interprétable : décomposition Genus-Differentia, features logiques par LLM, séparation modèle sémantique profond et modèle macro-intégrateur interprétable. | Comparaison ext</t>
        </is>
      </c>
      <c r="S22" s="10" t="inlineStr"/>
      <c r="T22" s="10" t="inlineStr"/>
      <c r="U22" s="11" t="inlineStr">
        <is>
          <t>PDF</t>
        </is>
      </c>
    </row>
    <row r="23">
      <c r="A23" s="10" t="inlineStr">
        <is>
          <t>665</t>
        </is>
      </c>
      <c r="B23" s="10" t="inlineStr">
        <is>
          <t>R1, ArXiv</t>
        </is>
      </c>
      <c r="C23" s="10" t="inlineStr">
        <is>
          <t>Yuan He; Jiaoyan Chen; Hang Dong; Ian Horrocks; Carlo Allocca; Taehun Kim; Brahmananda Sapkota</t>
        </is>
      </c>
      <c r="D23" s="10" t="n">
        <v>2023</v>
      </c>
      <c r="E23" s="10" t="inlineStr">
        <is>
          <t>DeepOnto: A Python Package for Ontology Engineering with Deep Learning</t>
        </is>
      </c>
      <c r="F23" s="10" t="inlineStr">
        <is>
          <t>Integrating deep learning techniques, particularly language models (LMs), with knowledge representation techniques like ontologies has raised widespread attention, urging the need of a platform that supports both paradigms. Although packages such as OWL API and Jena offer robust support for basic ontology processing features, they lack the capability to transform various types of information within ontologies into formats suitable for downstream deep learning-based applications. Moreover, widely-used ontology APIs are primarily Java-based while deep learning frameworks like PyTorch and Tensorflow are mainly for Python programming. To address the needs, we present DeepOnto, a Python package designed for ontology engineering with deep learning. The package encompasses a core ontology processing module founded on the widely-recognised and reliable OWL API, encapsulating its fundamental features in a more "Pythonic" manner and extending its capabilities to incorporate other essential components including reasoning, verbalisation, normalisation, taxonomy, projection, and more. Building on this module, DeepOnto offers a suite of tools, resources, and algorithms that support various ontology engineering tasks, such as ontology alignment and completion, by harnessing deep learning methods, primarily pre-trained LMs. In this paper, we also demonstrate the practical utility of DeepOnto through two use-cases: the Digital Health Coaching in Samsung Research UK and the Bio-ML track of the Ontology Alignment Evaluation Initiative (OAEI).</t>
        </is>
      </c>
      <c r="G23" s="10" t="inlineStr"/>
      <c r="H23" s="10" t="inlineStr">
        <is>
          <t>include</t>
        </is>
      </c>
      <c r="I23" s="10" t="inlineStr"/>
      <c r="J23" s="10" t="n">
        <v>1</v>
      </c>
      <c r="K23" s="10" t="n">
        <v>1</v>
      </c>
      <c r="L23" s="10" t="n">
        <v>1</v>
      </c>
      <c r="M23" s="10" t="n">
        <v>0.5</v>
      </c>
      <c r="N23" s="10" t="n">
        <v>1</v>
      </c>
      <c r="O23" s="10" t="n">
        <v>1</v>
      </c>
      <c r="P23" s="10" t="n">
        <v>4.5</v>
      </c>
      <c r="Q23" s="10" t="inlineStr">
        <is>
          <t>oui</t>
        </is>
      </c>
      <c r="R23" s="10" t="inlineStr">
        <is>
          <t>[REVISE CC] Scores confirmés. | Genuinement NeSy : OntologyReasoner intègre HermiT (OWL 2 DL), ELK (OWL 2 EL) comme composantes symboliques actives. Les reasoners participent à la taxonomie (subsompteurs directs), au negative sampling (assumed disjointness dans BERTSubs), et à la réparation de mappings (LogMap repair dans BERTMap). Intégration pipeline LM + OWL reasoning, code open source : 1.0. | use cases/datasets + métriques présentes | validation humaine présente, mais pas d'explicabilité st</t>
        </is>
      </c>
      <c r="S23" s="10" t="inlineStr"/>
      <c r="T23" s="10" t="inlineStr"/>
      <c r="U23" s="11" t="inlineStr">
        <is>
          <t>PDF</t>
        </is>
      </c>
    </row>
    <row r="24">
      <c r="A24" s="10" t="inlineStr">
        <is>
          <t>673</t>
        </is>
      </c>
      <c r="B24" s="10" t="inlineStr">
        <is>
          <t>R1, ArXiv</t>
        </is>
      </c>
      <c r="C24" s="10" t="inlineStr">
        <is>
          <t>Qiu Ji; Guilin Qi; Yuxin Ye; Jiaye Li; Site Li; Jianjie Ren; Songtao Lu</t>
        </is>
      </c>
      <c r="D24" s="10" t="n">
        <v>2023</v>
      </c>
      <c r="E24" s="10" t="inlineStr">
        <is>
          <t>Ontology Revision based on Pre-trained Language Models</t>
        </is>
      </c>
      <c r="F24" s="10" t="inlineStr">
        <is>
          <t>Ontology revision aims to seamlessly incorporate a new ontology into an existing ontology and plays a crucial role in tasks such as ontology evolution, ontology maintenance, and ontology alignment. Similar to repair single ontologies, resolving logical incoherence in the task of ontology revision is also important and meaningful, because incoherence is a main potential factor to cause inconsistency and reasoning with an inconsistent ontology will obtain meaningless answers.To deal with this problem, various ontology revision approaches have been proposed to define revision operators and design ranking strategies for axioms in an ontology. However, they rarely consider axiom semantics which provides important information to differentiate axioms. In addition, pre-trained models can be utilized to encode axiom semantics, and have been widely applied in many natural language processing tasks and ontology-related ones in recent years.Therefore, in this paper, we study how to apply pre-trained models to revise ontologies. We first define four scoring functions to rank axioms based on a pre-trained model by considering various information from an ontology. Based on the functions, an ontology revision algorithm is then proposed to deal with unsatisfiable concepts at once. To improve efficiency, an adapted revision algorithm is designed to deal with unsatisfiable concepts group by group. We conduct experiments over 19 ontology pairs and compare our algorithms and scoring functions with existing ones. According to the experiments, our algorithms could achieve promising performance.</t>
        </is>
      </c>
      <c r="G24" s="10" t="inlineStr"/>
      <c r="H24" s="10" t="inlineStr">
        <is>
          <t>include</t>
        </is>
      </c>
      <c r="I24" s="10" t="inlineStr"/>
      <c r="J24" s="10" t="n">
        <v>1</v>
      </c>
      <c r="K24" s="10" t="n">
        <v>1</v>
      </c>
      <c r="L24" s="10" t="n">
        <v>0.5</v>
      </c>
      <c r="M24" s="10" t="n">
        <v>0.5</v>
      </c>
      <c r="N24" s="10" t="n">
        <v>1</v>
      </c>
      <c r="O24" s="10" t="n">
        <v>1</v>
      </c>
      <c r="P24" s="10" t="n">
        <v>4</v>
      </c>
      <c r="Q24" s="10" t="inlineStr">
        <is>
          <t>oui</t>
        </is>
      </c>
      <c r="R24" s="10" t="inlineStr">
        <is>
          <t>[REVISE CC] Scores attribués. I4 pass. | DL reasoner actif pour détection de MIPS (Minimal Incoherence-Preserving Sub-ontologies) en OWL — incoherences logiques traitées formellement. BERT/PLM utilisé pour scorer les axiomes à supprimer. Vrai couplage NeSy : raisonnement DL symbolique + LM sub-symbolique.</t>
        </is>
      </c>
      <c r="S24" s="10" t="inlineStr"/>
      <c r="T24" s="10" t="inlineStr"/>
      <c r="U24" s="11" t="inlineStr">
        <is>
          <t>PDF</t>
        </is>
      </c>
    </row>
    <row r="25">
      <c r="A25" s="10" t="inlineStr">
        <is>
          <t>798</t>
        </is>
      </c>
      <c r="B25" s="10" t="inlineStr">
        <is>
          <t>R1, Scopus</t>
        </is>
      </c>
      <c r="C25" s="10" t="inlineStr">
        <is>
          <t>Carbonaro, A.; Giorgetti, L.; Ridolfi, L.; Pasolini, R.; Pagliarani, A.; Cavallucci, M.; Andalò, A.; Gaudio, L.D.; de Angelis, P.; Vespignani, R.; Gentili, N.</t>
        </is>
      </c>
      <c r="D25" s="10" t="n">
        <v>2025</v>
      </c>
      <c r="E25" s="10" t="inlineStr">
        <is>
          <t>From raw data to research-ready: A FHIR-based transformation pipeline in a real-world oncology setting</t>
        </is>
      </c>
      <c r="F25" s="10" t="inlineStr">
        <is>
          <t>The exponential growth of healthcare data, driven by advancements in medical research and digital health technologies, has underscored the critical need for interoperability and standardization. However, the heterogeneous nature of real-world clinical data poses significant challenges to ensuring seamless data exchange and secondary use for research purposes. These challenges include syntactic inconsistencies (e.g., variable use of terminologies like ICD-10 vs SNOMED CT), semantic mismatches (e.g., differing conceptualizations of disease staging across institutions), and structural fragmentation (e.g., laboratory results encoded in free text rather than structured fields). Fast Healthcare Interoperability Resources (FHIR) has emerged as a leading standard for structuring and harmonizing healthcare data, enabling integration across diverse systems. This work presents a FHIR-based transformation pipeline that leverages Resource Description Framework (RDF) to convert raw, conceptually heterogeneous oncology data into research-ready, semantically enriched datasets. By representing FHIR resources as RDF graphs, our approach enables semantic interoperability, enhances data linkage across heterogeneous sources, and supports automated reasoning through ontology-based queries and inference mechanisms. The pipeline employs a templated conversion strategy, allowing for the declarative definition of mappings that enable domain experts to focus on the data model. In Cancer Virtual Lab, we applied this methodology to a real-world oncology dataset comprising 36,335 anonymized patient records, successfully converting 1,093,705 clinical records into 1,151,559 distinct RDF-based FHIR resource types. The process incorporated syntactic and semantic validation, along with expert review, to ensure technical correctness and clinical relevance. Our results demonstrate the feasibility of semantically integrating oncology data using FHIR and RDF, fostering machine-readable, interoperable knowledge representation. This enriched representation supports data quality monitoring and improvement, data harmonization, longitudinal analysis, advanced analytics, and AI-driven decision support, promoting large-scale secondary use. © 2025 The Authors</t>
        </is>
      </c>
      <c r="G25" s="10" t="inlineStr">
        <is>
          <t>Data conversion; FHIR; Health informatics; Knowledge graph; Oncology; Semantic data management</t>
        </is>
      </c>
      <c r="H25" s="10" t="inlineStr">
        <is>
          <t>include</t>
        </is>
      </c>
      <c r="I25" s="10" t="inlineStr"/>
      <c r="J25" s="10" t="n">
        <v>1</v>
      </c>
      <c r="K25" s="10" t="n">
        <v>1</v>
      </c>
      <c r="L25" s="10" t="n">
        <v>0.5</v>
      </c>
      <c r="M25" s="10" t="n">
        <v>1</v>
      </c>
      <c r="N25" s="10" t="n">
        <v>0</v>
      </c>
      <c r="O25" s="10" t="n">
        <v>1</v>
      </c>
      <c r="P25" s="10" t="n">
        <v>3.5</v>
      </c>
      <c r="Q25" s="10" t="inlineStr">
        <is>
          <t>oui</t>
        </is>
      </c>
      <c r="R25" s="10" t="inlineStr">
        <is>
          <t>[REVISE CC] Scores confirmés. | pipeline très détaillée, modulaire, conteneurisée | dataset clairement identifié (36335 patients), mais métriques surtout validation/transformation | validation sémantique + revue experte clairement opérationnalisées | pas de vraie baseline externe expérimentale sur même protocole | limites explicites : mono-institution, patients décédés, généralisabilité</t>
        </is>
      </c>
      <c r="S25" s="10" t="inlineStr"/>
      <c r="T25" s="10" t="inlineStr"/>
      <c r="U25" s="11" t="inlineStr">
        <is>
          <t>PDF</t>
        </is>
      </c>
    </row>
    <row r="26">
      <c r="A26" s="10" t="inlineStr">
        <is>
          <t>871</t>
        </is>
      </c>
      <c r="B26" s="10" t="inlineStr">
        <is>
          <t>R2B, Scopus</t>
        </is>
      </c>
      <c r="C26" s="10" t="inlineStr">
        <is>
          <t>Li, G.; Zhang, S.; Wei, J.; Ye, W.</t>
        </is>
      </c>
      <c r="D26" s="10" t="n">
        <v>2021</v>
      </c>
      <c r="E26" s="10" t="inlineStr">
        <is>
          <t>Combining FCA-Map with Representation Learning for Aligning Large Biomedical Ontologies</t>
        </is>
      </c>
      <c r="F26" s="10" t="inlineStr">
        <is>
          <t>In our previous studies, we developed FCA-Map to utilize the Formal Concept Analysis (FCA) formalism for aligning ontologies in an incremental way. The approach has been shown to be effective by its performance in OAEI 2016, 2018 and 2019. With FCA being inherently a symbolic, logical reasoning theory, we attempt to combine FCA-Map with representation learning techniques so as to take advantage of the semantic representation in numerical, latent space. The resultant system, called SBERTAlignment, is built based on Siamese BERT and has obtained competitive results for matching large biomedical ontologies. Both advantages and limitations are analyzed so as to further our study in exploring ontology similarity from diverse yet complementary perspectives. © © 2021 for this paper by its authors. Use permitted under Creative Commons License Attribution 4.0 International (CC BY 4.0).</t>
        </is>
      </c>
      <c r="G26" s="10" t="inlineStr"/>
      <c r="H26" s="10" t="inlineStr">
        <is>
          <t>include</t>
        </is>
      </c>
      <c r="I26" s="10" t="inlineStr"/>
      <c r="J26" s="10" t="n">
        <v>1</v>
      </c>
      <c r="K26" s="10" t="n">
        <v>1</v>
      </c>
      <c r="L26" s="10" t="n">
        <v>1</v>
      </c>
      <c r="M26" s="10" t="n">
        <v>0.5</v>
      </c>
      <c r="N26" s="10" t="n">
        <v>1</v>
      </c>
      <c r="O26" s="10" t="n">
        <v>1</v>
      </c>
      <c r="P26" s="10" t="n">
        <v>4.5</v>
      </c>
      <c r="Q26" s="10" t="inlineStr">
        <is>
          <t>oui</t>
        </is>
      </c>
      <c r="R26" s="10" t="inlineStr">
        <is>
          <t>[REVISE CC] Scores attribués. I4 pass. | FCA (Formal Concept Analysis, raisonnement symbolique actif) + SBERT Siamese. Lattice FCA valide structurellement les alignements. OAEI 2020 LargeBio, F-measure 93.9% FMA-NCI. Comparaison AML/LogMap/DOME/MultiOM.</t>
        </is>
      </c>
      <c r="S26" s="10" t="inlineStr"/>
      <c r="T26" s="10" t="inlineStr"/>
      <c r="U26" s="11" t="inlineStr">
        <is>
          <t>PDF</t>
        </is>
      </c>
    </row>
    <row r="27">
      <c r="A27" s="10" t="inlineStr">
        <is>
          <t>1170</t>
        </is>
      </c>
      <c r="B27" s="10" t="inlineStr">
        <is>
          <t>R2B, Scopus+IEEE</t>
        </is>
      </c>
      <c r="C27" s="10" t="inlineStr">
        <is>
          <t>Yang, T.; Chen, L.; Deng, L.; Jiang, T.</t>
        </is>
      </c>
      <c r="D27" s="10" t="n">
        <v>2025</v>
      </c>
      <c r="E27" s="10" t="inlineStr">
        <is>
          <t>PhenoAlign: A Hybrid Data-Knowledge-Driven Approach for Precisely Aligning Phenotype Information in Medical Texts</t>
        </is>
      </c>
      <c r="F27" s="10" t="inlineStr">
        <is>
          <t>Precisely aligning phenotypic information within medical texts is paramount in advancing intelligent medical applications, such as similar patient case retrieval. However, despite its criticality, an algorithm specifically designed for this task is lacking. We previously introduced a fine-grained semantic information model, the semantic structured unit of phenotypes (PhenoSSU), and an automatic extraction algorithm. This model accurately characterizes and extracts phenotypic information from medical texts. In this study, we explore different PhenoSSU alignment strategies. The results show that the data-knowledge-driven approach best aligns PhenoSSUs. Specifically, employing a BERT-based pre-trained language model (PLMs) to align phrase-type PhenoSSUs and a knowledge-based method for logic-type PhenoSSUs demonstrates efficacy. Moreover, by successfully integrating the PhenoSSU alignment and extraction algorithms, we have developed PhenoAlign, a novel medical text phenotype alignment tool. This tool facilitates precisely aligning phenotypic information by processing two medical texts, generating accurate alignment outcomes. PhenoAlign exhibited satisfactory medical text phenotypic alignment using the expert annotated gold standard test set, with an end-to-end F1 score of 0.820. The F1 scores for phenoSSU extraction and alignment were 0.885 and 0.927, respectively. Our analysis extends to the potential application of ChatGPT in phenotype alignment tasks, and find significant challenges encountered by large language models in this domain. We developed a simple, effective tool for medical text phenotype information alignment. This tool will be valuable to intelligent medical applications, facilitating patient care and medical research advancements. © 2013 IEEE.</t>
        </is>
      </c>
      <c r="G27" s="10" t="inlineStr">
        <is>
          <t>data-knowledge-driven; large language models; medical text; Phenotype alignment; pretraining language model</t>
        </is>
      </c>
      <c r="H27" s="10" t="inlineStr">
        <is>
          <t>include</t>
        </is>
      </c>
      <c r="I27" s="10" t="inlineStr"/>
      <c r="J27" s="10" t="n">
        <v>1</v>
      </c>
      <c r="K27" s="10" t="n">
        <v>0.5</v>
      </c>
      <c r="L27" s="10" t="n">
        <v>1</v>
      </c>
      <c r="M27" s="10" t="n">
        <v>0.5</v>
      </c>
      <c r="N27" s="10" t="n">
        <v>1</v>
      </c>
      <c r="O27" s="10" t="n">
        <v>0.5</v>
      </c>
      <c r="P27" s="10" t="n">
        <v>4</v>
      </c>
      <c r="Q27" s="10" t="inlineStr">
        <is>
          <t>oui</t>
        </is>
      </c>
      <c r="R27" s="10" t="inlineStr">
        <is>
          <t>[REVISE CC] Scores attribués. I4 pass. | BERT/PLM pour phrase-type PhenoSSUs + knowledge-based method avec association rules actives pour logic-type PhenoSSUs — règles symboliques appliquées à l inférence d alignement de phénotypes médicaux, couplage NeSy hybride.</t>
        </is>
      </c>
      <c r="S27" s="10" t="inlineStr"/>
      <c r="T27" s="10" t="inlineStr"/>
      <c r="U27" s="11" t="inlineStr">
        <is>
          <t>PDF</t>
        </is>
      </c>
    </row>
    <row r="28">
      <c r="A28" s="10" t="inlineStr">
        <is>
          <t>1889</t>
        </is>
      </c>
      <c r="B28" s="10" t="inlineStr">
        <is>
          <t>DEC-025, expert_recommendation</t>
        </is>
      </c>
      <c r="C28" s="10" t="inlineStr">
        <is>
          <t>Peng, Y.; Bonald, T.; Suchanek, F.M.</t>
        </is>
      </c>
      <c r="D28" s="10" t="n">
        <v>2025</v>
      </c>
      <c r="E28" s="10" t="inlineStr">
        <is>
          <t>FLORA: Unsupervised Knowledge Graph Alignment by Fuzzy Logic</t>
        </is>
      </c>
      <c r="F28" s="10" t="inlineStr">
        <is>
          <t>Knowledge graph alignment is the task of matching equivalent entities (that is, instances and classes) and relations across two knowledge graphs. Most existing methods focus on pure entity-level alignment, computing the similarity of entities in some embedding space. They lack interpretable reasoning and need training data to work. In this paper, we propose FLORA, a simple yet effective method that (1) is unsupervised, i.e., does not require training data, (2) provides a holistic alignment for entities and relations iteratively, (3) is based on fuzzy logic and thus delivers interpretable results, (4) provably converges, (5) allows dangling entities, i.e., entities without a counterpart in the other KG, and (6) achieves state-of-the-art results on major benchmarks.</t>
        </is>
      </c>
      <c r="G28" s="10" t="inlineStr">
        <is>
          <t>Knowledge Graphs; Entity Alignment; Holistic Matching; Symbolic Reasoning; Fuzzy logic</t>
        </is>
      </c>
      <c r="H28" s="10" t="inlineStr">
        <is>
          <t>include</t>
        </is>
      </c>
      <c r="I28" s="10" t="inlineStr"/>
      <c r="J28" s="10" t="n">
        <v>1</v>
      </c>
      <c r="K28" s="10" t="n">
        <v>1</v>
      </c>
      <c r="L28" s="10" t="n">
        <v>1</v>
      </c>
      <c r="M28" s="10" t="n">
        <v>1</v>
      </c>
      <c r="N28" s="10" t="n">
        <v>1</v>
      </c>
      <c r="O28" s="10" t="n">
        <v>1</v>
      </c>
      <c r="P28" s="10" t="n">
        <v>5</v>
      </c>
      <c r="Q28" s="10" t="inlineStr">
        <is>
          <t>oui</t>
        </is>
      </c>
      <c r="R28" s="10" t="inlineStr">
        <is>
          <t>[REVISE CC] Scores attribués. I4 pass. | FLORA = logique floue formelle (Gödel T-norms, membership functions, fuzzy inference system) pour KG alignment non supervisé — raisonnement symbolique actif et interprétable, convergence prouvée. Vrai NeSy : fuzzy logic formelle couplée à signaux sémantiques et structurels.</t>
        </is>
      </c>
      <c r="S28" s="10" t="inlineStr"/>
      <c r="T28" s="10" t="inlineStr"/>
      <c r="U28" s="11" t="inlineStr">
        <is>
          <t>PDF</t>
        </is>
      </c>
    </row>
    <row r="29">
      <c r="A29" s="10" t="inlineStr">
        <is>
          <t>SV-01</t>
        </is>
      </c>
      <c r="B29" s="10" t="inlineStr">
        <is>
          <t>Snowballing survey (Cotovio_2023)</t>
        </is>
      </c>
      <c r="C29" s="10" t="inlineStr">
        <is>
          <t>Chen, Jiménez-Ruiz, Horrocks, Antonyrajah</t>
        </is>
      </c>
      <c r="D29" s="10" t="n">
        <v>2021</v>
      </c>
      <c r="E29" s="10" t="inlineStr">
        <is>
          <t>Augmenting Ontology Alignment by Semantic Embedding and Distant Supervision</t>
        </is>
      </c>
      <c r="F29" s="10" t="inlineStr">
        <is>
          <t>Ontology alignment plays a critical role in knowledge integration and has been widely investigated in the past decades. State of the art systems, however, still have considerable room for performance improvement especially in dealing with new (industrial) alignment tasks. In this paper we present a machine learning based extension to traditional ontology alignment systems, using distant supervision for training, ontology embedding and Siamese Neural Networks for incorporating richer semantics. We have used the extension together with traditional systems such as LogMap and AML to align two food ontologies, HeLiS and FoodOn, and we found that the extension recalls many additional valid mappings and also avoids some false positive mappings. This is also verified by an evaluation on alignment tasks from the OAEI conference track.</t>
        </is>
      </c>
      <c r="G29" s="10" t="inlineStr"/>
      <c r="H29" s="10" t="inlineStr">
        <is>
          <t>inclus</t>
        </is>
      </c>
      <c r="I29" s="10" t="inlineStr"/>
      <c r="J29" s="10" t="n">
        <v>1</v>
      </c>
      <c r="K29" s="10" t="n">
        <v>1</v>
      </c>
      <c r="L29" s="10" t="n">
        <v>1</v>
      </c>
      <c r="M29" s="10" t="n">
        <v>0.5</v>
      </c>
      <c r="N29" s="10" t="n">
        <v>1</v>
      </c>
      <c r="O29" s="10" t="n">
        <v>0.5</v>
      </c>
      <c r="P29" s="10" t="n">
        <v>4.5</v>
      </c>
      <c r="Q29" s="10" t="inlineStr">
        <is>
          <t>oui</t>
        </is>
      </c>
      <c r="R29" s="10" t="inlineStr">
        <is>
          <t>[REVISE CC] Scores attribues. I4 pass. | I4 pass: LogMap/AML (reasoneurs symboliques) + Siamese NN + embeddings (distant supervision). Comparable BERTMap rank286. OAEI + HeLiS/FoodOn.</t>
        </is>
      </c>
      <c r="S29" s="10" t="inlineStr"/>
      <c r="T29" s="10" t="inlineStr"/>
      <c r="U29" s="11" t="inlineStr">
        <is>
          <t>PDF</t>
        </is>
      </c>
    </row>
    <row r="30">
      <c r="A30" s="10" t="inlineStr">
        <is>
          <t>BT-01</t>
        </is>
      </c>
      <c r="B30" s="10" t="inlineStr">
        <is>
          <t>Snowballing backtracking (art. 286, 665)</t>
        </is>
      </c>
      <c r="C30" s="10" t="inlineStr">
        <is>
          <t>Chen, Hu, Jiménez-Ruiz, Horrocks</t>
        </is>
      </c>
      <c r="D30" s="10" t="n">
        <v>2021</v>
      </c>
      <c r="E30" s="10" t="inlineStr">
        <is>
          <t>OWL2Vec*: Embedding of OWL Ontologies</t>
        </is>
      </c>
      <c r="F30" s="10" t="inlineStr">
        <is>
          <t>Ontology alignment is integral to achieving semantic interoperability as the number of available ontologies covering intersecting domains is increasing. This paper proposes OWL2Vec4OA, an extension of the ontology embedding system OWL2Vec*. While OWL2Vec* has emerged as a powerful technique for ontology embedding, it currently lacks a mechanism to tailor the embedding to the ontology alignment task. OWL2Vec4OA incorporates edge confidence values from seed mappings to guide the random walk strategy. We present the theoretical foundations, implementation details, and experimental evaluation of our proposed extension, demonstrating its potential effectiveness for ontology alignment tasks.</t>
        </is>
      </c>
      <c r="G30" s="10" t="inlineStr"/>
      <c r="H30" s="10" t="inlineStr">
        <is>
          <t>inclus</t>
        </is>
      </c>
      <c r="I30" s="10" t="inlineStr"/>
      <c r="J30" s="10" t="n">
        <v>1</v>
      </c>
      <c r="K30" s="10" t="n">
        <v>1</v>
      </c>
      <c r="L30" s="10" t="n">
        <v>1</v>
      </c>
      <c r="M30" s="10" t="n">
        <v>0.5</v>
      </c>
      <c r="N30" s="10" t="n">
        <v>1</v>
      </c>
      <c r="O30" s="10" t="n">
        <v>0.5</v>
      </c>
      <c r="P30" s="10" t="n">
        <v>4</v>
      </c>
      <c r="Q30" s="10" t="inlineStr">
        <is>
          <t>oui</t>
        </is>
      </c>
      <c r="R30" s="10" t="inlineStr">
        <is>
          <t>[REVISE CC] Scores attribues. I4 pass. | I4 pass: HermiT OWL reasoner actif (TBox classification + ABox realization) avant random walks. HeLiS/FoodOn/GO.</t>
        </is>
      </c>
      <c r="S30" s="10" t="inlineStr"/>
      <c r="T30" s="10" t="inlineStr"/>
      <c r="U30" s="11" t="inlineStr">
        <is>
          <t>PDF</t>
        </is>
      </c>
    </row>
    <row r="31">
      <c r="A31" s="10" t="inlineStr">
        <is>
          <t>BT-02</t>
        </is>
      </c>
      <c r="B31" s="10" t="inlineStr">
        <is>
          <t>Snowballing backtracking (art. 169, 211)</t>
        </is>
      </c>
      <c r="C31" s="10" t="inlineStr">
        <is>
          <t>Racharak T.</t>
        </is>
      </c>
      <c r="D31" s="10" t="n">
        <v>2021</v>
      </c>
      <c r="E31" s="10" t="inlineStr">
        <is>
          <t>Concept Similarity in DL ELH with Pretrained Word Embedding</t>
        </is>
      </c>
      <c r="F31" s="10" t="inlineStr">
        <is>
          <t>Data-driven and knowledge-driven methods are two mainstream techniques in the pursuit of developing artificial intelligence systems. While data-driven methods seek to develop a decision model from observations in the real world, they are difficult to provide an explanation for the results in human terms. On the other hand, knowledge-driven methods that employ symbolic reasoning based on formal semantics of a knowledge-base are thus more interpretable and explainable, while lacking an ability to deal with incomplete modeling of the structured knowledge-bases. This work aims to tackle these issues on ontology similarity by proposing a general framework that combines the strengths of both approaches for measuring semantic similarity of concepts in a description logic (DL) ontology. More specifically, a neuro-symbolic integrated framework is defined to exploit the pre-trained word embeddings with semantic definitions in an ontology to yield an explainable degree of concept similarity. To demonstrate its applicability, we develop a concrete similarity measure &lt;inline-formula xmlns:mml="http://www.w3.org/1998/Math/MathML" xmlns:xlink="http://www.w3.org/1999/xlink"&gt; &lt;tex-math notation="LaTeX"&gt;$ {\textsf {sim}}_\epsilon $ &lt;/tex-math&gt;&lt;/inline-formula&gt; conforming to the proposed framework and also introduce an efficient algorithm that can extract an explanation for why such a degree is indicated. The correctness is shown by analyzing theoretical properties that it guarantees to preserve and also by performing an empirical evaluation with a medical ontology SNOMED CT and a medical pre-trained embedding BioWordVec. The results show that our proposed method remains both interpretability and explainability while achieving comparable performance, relative to the state-of-the-art approaches in the data and knowledge-driven methods.</t>
        </is>
      </c>
      <c r="G31" s="10" t="inlineStr"/>
      <c r="H31" s="10" t="inlineStr">
        <is>
          <t>inclus</t>
        </is>
      </c>
      <c r="I31" s="10" t="inlineStr"/>
      <c r="J31" s="10" t="n">
        <v>1</v>
      </c>
      <c r="K31" s="10" t="n">
        <v>1</v>
      </c>
      <c r="L31" s="10" t="n">
        <v>1</v>
      </c>
      <c r="M31" s="10" t="n">
        <v>1</v>
      </c>
      <c r="N31" s="10" t="n">
        <v>0.5</v>
      </c>
      <c r="O31" s="10" t="n">
        <v>1</v>
      </c>
      <c r="P31" s="10" t="n">
        <v>4.5</v>
      </c>
      <c r="Q31" s="10" t="inlineStr">
        <is>
          <t>oui</t>
        </is>
      </c>
      <c r="R31" s="10" t="inlineStr">
        <is>
          <t>[REVISE CC] Scores attribues. I4 pass. | I4 pass: DL ELH reasoner actif + word embeddings (BioWordVec). Explication extraite pour chaque degre de similarite. SNOMED CT.</t>
        </is>
      </c>
      <c r="S31" s="10" t="inlineStr"/>
      <c r="T31" s="10" t="inlineStr"/>
      <c r="U31" s="11" t="inlineStr">
        <is>
          <t>PDF</t>
        </is>
      </c>
    </row>
    <row r="32">
      <c r="A32" s="10" t="inlineStr">
        <is>
          <t>BT-03</t>
        </is>
      </c>
      <c r="B32" s="10" t="inlineStr">
        <is>
          <t>Snowballing backtracking (art. 330, 1889, 58)</t>
        </is>
      </c>
      <c r="C32" s="10" t="inlineStr">
        <is>
          <t>Qi, Zhang, Chen et al.</t>
        </is>
      </c>
      <c r="D32" s="10" t="n">
        <v>2021</v>
      </c>
      <c r="E32" s="10" t="inlineStr">
        <is>
          <t>Unsupervised KG Alignment by Probabilistic Reasoning and Semantic Embedding</t>
        </is>
      </c>
      <c r="F32" s="10" t="inlineStr">
        <is>
          <t>Fabio Petroni, Tim Rocktäschel, Sebastian Riedel, Patrick Lewis, Anton Bakhtin, Yuxiang Wu, Alexander Miller. Proceedings of the 2019 Conference on Empirical Methods in Natural Language Processing and the 9th International Joint Conference on Natural Language Processing (EMNLP-IJCNLP). 2019.</t>
        </is>
      </c>
      <c r="G32" s="10" t="inlineStr"/>
      <c r="H32" s="10" t="inlineStr">
        <is>
          <t>inclus</t>
        </is>
      </c>
      <c r="I32" s="10" t="inlineStr"/>
      <c r="J32" s="10" t="n">
        <v>1</v>
      </c>
      <c r="K32" s="10" t="n">
        <v>1</v>
      </c>
      <c r="L32" s="10" t="n">
        <v>1</v>
      </c>
      <c r="M32" s="10" t="n">
        <v>0.5</v>
      </c>
      <c r="N32" s="10" t="n">
        <v>1</v>
      </c>
      <c r="O32" s="10" t="n">
        <v>0.5</v>
      </c>
      <c r="P32" s="10" t="n">
        <v>4.5</v>
      </c>
      <c r="Q32" s="10" t="inlineStr">
        <is>
          <t>oui</t>
        </is>
      </c>
      <c r="R32" s="10" t="inlineStr">
        <is>
          <t>[REVISE CC] Scores attribues. I4 pass. | I4 pass: PARIS (raisonnement probabiliste symbolique) + KG embeddings en boucle iterative. Multiples datasets, Hits@k/MRR.</t>
        </is>
      </c>
      <c r="S32" s="10" t="inlineStr"/>
      <c r="T32" s="10" t="inlineStr"/>
      <c r="U32" s="11" t="inlineStr">
        <is>
          <t>PDF</t>
        </is>
      </c>
    </row>
    <row r="33">
      <c r="A33" s="10" t="inlineStr">
        <is>
          <t>BT-06</t>
        </is>
      </c>
      <c r="B33" s="10" t="inlineStr">
        <is>
          <t>Snowballing backtracking (art. 673)</t>
        </is>
      </c>
      <c r="C33" s="10" t="inlineStr">
        <is>
          <t>Ji Q., Li W. et al.</t>
        </is>
      </c>
      <c r="D33" s="10" t="n">
        <v>2022</v>
      </c>
      <c r="E33" s="10" t="inlineStr">
        <is>
          <t>Embedding-Based Approach to Repairing OWL Ontologies</t>
        </is>
      </c>
      <c r="F33" s="10" t="inlineStr">
        <is>
          <t>Large Language Models (LLMs) have taken Knowledge Representation - and the world - by storm. This inflection point marks a shift from explicit knowledge representation to a renewed focus on the hybrid representation of both explicit knowledge and parametric knowledge. In this position paper, we will discuss some of the common debate points within the community on LLMs (parametric knowledge) and Knowledge Graphs (explicit knowledge) and speculate on opportunities and visions that the renewed focus brings, as well as related research topics and challenges.</t>
        </is>
      </c>
      <c r="G33" s="10" t="inlineStr"/>
      <c r="H33" s="10" t="inlineStr">
        <is>
          <t>inclus</t>
        </is>
      </c>
      <c r="I33" s="10" t="inlineStr"/>
      <c r="J33" s="10" t="n">
        <v>1</v>
      </c>
      <c r="K33" s="10" t="n">
        <v>1</v>
      </c>
      <c r="L33" s="10" t="n">
        <v>1</v>
      </c>
      <c r="M33" s="10" t="n">
        <v>0.5</v>
      </c>
      <c r="N33" s="10" t="n">
        <v>1</v>
      </c>
      <c r="O33" s="10" t="n">
        <v>0.5</v>
      </c>
      <c r="P33" s="10" t="n">
        <v>4</v>
      </c>
      <c r="Q33" s="10" t="inlineStr">
        <is>
          <t>oui</t>
        </is>
      </c>
      <c r="R33" s="10" t="inlineStr">
        <is>
          <t>[REVISE CC] Scores attribues. I4 pass. | I4 pass: detection conflits logiques OWL (symbolique) + embeddings axiomes pour repair. 20 ontologies incoherentes reelles.</t>
        </is>
      </c>
      <c r="S33" s="10" t="inlineStr"/>
      <c r="T33" s="10" t="inlineStr"/>
      <c r="U33" s="11" t="inlineStr">
        <is>
          <t>PDF</t>
        </is>
      </c>
    </row>
    <row r="34">
      <c r="A34" s="10" t="inlineStr">
        <is>
          <t>BT-07</t>
        </is>
      </c>
      <c r="B34" s="10" t="inlineStr">
        <is>
          <t>Snowballing backtracking (art. 673)</t>
        </is>
      </c>
      <c r="C34" s="10" t="inlineStr">
        <is>
          <t>Zhu, Liu, Yao et al.</t>
        </is>
      </c>
      <c r="D34" s="10" t="n">
        <v>2023</v>
      </c>
      <c r="E34" s="10" t="inlineStr">
        <is>
          <t>TGR: Neural-Symbolic Ontological Reasoner for Domain Knowledge Graphs</t>
        </is>
      </c>
      <c r="F34" s="10" t="inlineStr">
        <is>
          <t>Information extraction is a key activity for remote sensing images. A common distinction exists between knowledge-driven and data-driven methods. Knowledge-driven methods have advanced reasoning ability and interpretability, but have difficulty in handling complicated tasks since prior knowledge is usually limited when facing the highly complex spatial patterns and geoscience phenomena found in reality. Data-driven models, especially those emerging in machine learning (ML) and deep learning (DL), have achieved substantial progress in geoscience and remote sensing applications. Although DL models have powerful feature learning and representation capabilities, traditional DL has inherent problems including working as a black box and generally requiring a large number of labeled training data. The focus of this paper is on methods that integrate domain knowledge, such as geoscience knowledge and geoscience features (GK/GFs), into the design of DL models. The paper introduces the new paradigm of geoscience-aware deep learning (GADL), in which GK/GFs and DL models are combined deeply to extract information from remote sensing data. It first provides a comprehensive summary of GK/GFs used in GADL, which forms the basis for subsequent integration of GK/GFs with DL models. This is followed by a taxonomy of approaches for integrating GK/GFs with DL models. Several approaches are detailed using illustrative examples. Challenges and research prospects in GADL are then discussed. Developing more novel and advanced methods in GADL is expected to become the prevailing trend in advancing remotely sensed information extraction in the future.</t>
        </is>
      </c>
      <c r="G34" s="10" t="inlineStr"/>
      <c r="H34" s="10" t="inlineStr">
        <is>
          <t>inclus</t>
        </is>
      </c>
      <c r="I34" s="10" t="inlineStr"/>
      <c r="J34" s="10" t="n">
        <v>1</v>
      </c>
      <c r="K34" s="10" t="n">
        <v>1</v>
      </c>
      <c r="L34" s="10" t="n">
        <v>1</v>
      </c>
      <c r="M34" s="10" t="n">
        <v>0.5</v>
      </c>
      <c r="N34" s="10" t="n">
        <v>0.5</v>
      </c>
      <c r="O34" s="10" t="n">
        <v>0.5</v>
      </c>
      <c r="P34" s="10" t="n">
        <v>4</v>
      </c>
      <c r="Q34" s="10" t="inlineStr">
        <is>
          <t>oui</t>
        </is>
      </c>
      <c r="R34" s="10" t="inlineStr">
        <is>
          <t>[REVISE CC] Scores attribues. I4 pass. | I4 pass: OWL+SWRL compiles en reseaux neuronaux pour ABox reasoning. 3 ontologies open-source. Comparaison reasoners classiques.</t>
        </is>
      </c>
      <c r="S34" s="10" t="inlineStr"/>
      <c r="T34" s="10" t="inlineStr"/>
      <c r="U34" s="11" t="inlineStr">
        <is>
          <t>PDF</t>
        </is>
      </c>
    </row>
    <row r="35">
      <c r="A35" s="10" t="inlineStr">
        <is>
          <t>BT-10</t>
        </is>
      </c>
      <c r="B35" s="10" t="inlineStr">
        <is>
          <t>Snowballing backtracking (art. 665)</t>
        </is>
      </c>
      <c r="C35" s="10" t="inlineStr">
        <is>
          <t>Jackermeier, Chen, Horrocks</t>
        </is>
      </c>
      <c r="D35" s="10" t="n">
        <v>2023</v>
      </c>
      <c r="E35" s="10" t="inlineStr">
        <is>
          <t>Box²EL: Concept and Role Box Embeddings for the Description Logic EL++</t>
        </is>
      </c>
      <c r="F35" s="10" t="inlineStr">
        <is>
          <t>OWL ontologies, whose formal semantics are rooted in Description Logic (DL), have been widely used for knowledge representation. Similar to Knowledge Graphs (KGs), ontologies are often incomplete, and maintaining and constructing them has proved challenging. While classical deductive reasoning algorithms use the precise formal semantics of an ontology to predict missing facts, recent years have witnessed growing interest in inductive reasoning techniques that can derive probable facts from an ontology. Similar to KGs, a promising approach is to learn ontology embeddings in a latent vector space, while additionally ensuring they adhere to the semantics of the underlying DL. While a variety of approaches have been proposed, current ontology embedding methods suffer from several shortcomings, especially that they all fail to faithfully model one-to-many, many-to-one, and many-to-many relations and role inclusion axioms. To address this problem and improve ontology completion performance, we propose a novel ontology embedding method named Box2EL for the DL EL++, which represents both concepts and roles as boxes (i.e., axis-aligned hyperrectangles), and models inter-concept relationships using a bumping mechanism. We theoretically prove the soundness of Box2EL and conduct an extensive experimental evaluation, achieving state-of-the-art results across a variety of datasets on the tasks of subsumption prediction, role assertion prediction, and approximating deductive reasoning.</t>
        </is>
      </c>
      <c r="G35" s="10" t="inlineStr"/>
      <c r="H35" s="10" t="inlineStr">
        <is>
          <t>inclus</t>
        </is>
      </c>
      <c r="I35" s="10" t="inlineStr"/>
      <c r="J35" s="10" t="n">
        <v>1</v>
      </c>
      <c r="K35" s="10" t="n">
        <v>1</v>
      </c>
      <c r="L35" s="10" t="n">
        <v>1</v>
      </c>
      <c r="M35" s="10" t="n">
        <v>0.5</v>
      </c>
      <c r="N35" s="10" t="n">
        <v>1</v>
      </c>
      <c r="O35" s="10" t="n">
        <v>0.5</v>
      </c>
      <c r="P35" s="10" t="n">
        <v>4</v>
      </c>
      <c r="Q35" s="10" t="inlineStr">
        <is>
          <t>oui</t>
        </is>
      </c>
      <c r="R35" s="10" t="inlineStr">
        <is>
          <t>[REVISE CC] Scores attribues. I4 pass. | I4 pass: axiomes DL EL++ contraignent geometriquement lespace (soundness prouvee). Approximating deductive reasoning. Gene Ontology/FoodOn.</t>
        </is>
      </c>
      <c r="S35" s="10" t="inlineStr"/>
      <c r="T35" s="10" t="inlineStr"/>
      <c r="U35" s="11" t="inlineStr">
        <is>
          <t>PDF</t>
        </is>
      </c>
    </row>
    <row r="36">
      <c r="A36" s="10" t="inlineStr">
        <is>
          <t>BT-11</t>
        </is>
      </c>
      <c r="B36" s="10" t="inlineStr">
        <is>
          <t>Snowballing backtracking (art. 673)</t>
        </is>
      </c>
      <c r="C36" s="10" t="inlineStr">
        <is>
          <t>Weizhuo Li, Qiu Ji, Songmao Zhang, Xuefeng Fu, Guilin Qi</t>
        </is>
      </c>
      <c r="D36" s="10" t="n">
        <v>2022</v>
      </c>
      <c r="E36" s="10" t="inlineStr">
        <is>
          <t>Graph-Based Interactive Mapping Revision in DL-Lite</t>
        </is>
      </c>
      <c r="F36" s="10" t="inlineStr">
        <is>
          <t>Discovering the semantic relationships among heterogeneous ontologies has been one of the core research topics in Semantic Web. As ontology matching systems inevitably adopt heuristic strategies, wrong mappings are often contained in final alignments. Most methods for mapping revision depend on dealing with logical incoherence. However, erroneous mappings that do not cause incoherence may be left out. Hence, manual validations with domain expertise are needed. We propose a novel graph-based method for interactive mapping revision, aiming to reduce the manual efforts as much as possible. DL-Lite ontologies and their mappings are encoded into an integrated graph. We define the decision space tailored for mapping revision to improve the efficiency of manual decision making. We implement our method and evaluate its efficiency by 16 alignments generated across real-world ontologies. Experimental results show that our proposed method can improve the efficiency by 19% on average.</t>
        </is>
      </c>
      <c r="G36" s="10" t="inlineStr"/>
      <c r="H36" s="10" t="inlineStr">
        <is>
          <t>inclus</t>
        </is>
      </c>
      <c r="I36" s="10" t="inlineStr"/>
      <c r="J36" s="10" t="n">
        <v>1</v>
      </c>
      <c r="K36" s="10" t="n">
        <v>1</v>
      </c>
      <c r="L36" s="10" t="n">
        <v>1</v>
      </c>
      <c r="M36" s="10" t="n">
        <v>1</v>
      </c>
      <c r="N36" s="10" t="n">
        <v>0.5</v>
      </c>
      <c r="O36" s="10" t="n">
        <v>0.5</v>
      </c>
      <c r="P36" s="10" t="n">
        <v>4.5</v>
      </c>
      <c r="Q36" s="10" t="inlineStr">
        <is>
          <t>oui</t>
        </is>
      </c>
      <c r="R36" s="10" t="inlineStr">
        <is>
          <t>[REVISE CC] Scores attribues. I4 pass. | I4 pass: DL-Lite reasoning actif (detection incoherence) + HITL interactif. 16 alignements reels, efficacite +19%.</t>
        </is>
      </c>
      <c r="S36" s="10" t="inlineStr"/>
      <c r="T36" s="10" t="inlineStr"/>
      <c r="U36" s="11" t="inlineStr">
        <is>
          <t>PDF</t>
        </is>
      </c>
    </row>
    <row r="37">
      <c r="A37" s="10" t="inlineStr">
        <is>
          <t>BT-12</t>
        </is>
      </c>
      <c r="B37" s="10" t="inlineStr">
        <is>
          <t>Snowballing backtracking (art. 673)</t>
        </is>
      </c>
      <c r="C37" s="10" t="inlineStr">
        <is>
          <t>Li Y., Lambrix P.</t>
        </is>
      </c>
      <c r="D37" s="10" t="n">
        <v>2023</v>
      </c>
      <c r="E37" s="10" t="inlineStr">
        <is>
          <t>Repairing EL Ontologies Using Weakening and Completing</t>
        </is>
      </c>
      <c r="F37" s="10" t="inlineStr">
        <is>
          <t>The quality of ontologies in terms of their correctness and completeness is crucial for developing high-quality ontology-based applications. Traditional debugging techniques repair ontologies by removing unwanted axioms, but may thereby remove consequences that are correct in the domain of the ontology. In this paper we propose an interactive approach to mitigate this for $\mathcal{EL}$ ontologies by axiom weakening and completing. We present algorithms for weakening and completing and present the first approach for repairing that takes into account removing, weakening and completing. We show different combination strategies, discuss the influence on the final ontologies and show experimental results. We show that previous work has only considered special cases and that there is a trade-off between the amount of validation work for a domain expert and the quality of the ontology in terms of correctness and completeness.</t>
        </is>
      </c>
      <c r="G37" s="10" t="inlineStr"/>
      <c r="H37" s="10" t="inlineStr">
        <is>
          <t>inclus</t>
        </is>
      </c>
      <c r="I37" s="10" t="inlineStr"/>
      <c r="J37" s="10" t="n">
        <v>1</v>
      </c>
      <c r="K37" s="10" t="n">
        <v>1</v>
      </c>
      <c r="L37" s="10" t="n">
        <v>0.5</v>
      </c>
      <c r="M37" s="10" t="n">
        <v>0.5</v>
      </c>
      <c r="N37" s="10" t="n">
        <v>0.5</v>
      </c>
      <c r="O37" s="10" t="n">
        <v>1</v>
      </c>
      <c r="P37" s="10" t="n">
        <v>3.5</v>
      </c>
      <c r="Q37" s="10" t="inlineStr">
        <is>
          <t>oui</t>
        </is>
      </c>
      <c r="R37" s="10" t="inlineStr">
        <is>
          <t>[REVISE CC] Scores attribues. I4 pass. | I4 pass: EL reasoning symbolique actif (weakening + completing). Premiers algorithmes pour repair combinant removing/weakening/completing.</t>
        </is>
      </c>
      <c r="S37" s="10" t="inlineStr"/>
      <c r="T37" s="10" t="inlineStr"/>
      <c r="U37" s="11" t="inlineStr">
        <is>
          <t>PDF</t>
        </is>
      </c>
    </row>
    <row r="38">
      <c r="A38" s="10" t="inlineStr">
        <is>
          <t>BT-16</t>
        </is>
      </c>
      <c r="B38" s="10" t="inlineStr">
        <is>
          <t>Snowballing backtracking (art. 1889)</t>
        </is>
      </c>
      <c r="C38" s="10" t="inlineStr">
        <is>
          <t>Xu C. et al.</t>
        </is>
      </c>
      <c r="D38" s="10" t="n">
        <v>2024</v>
      </c>
      <c r="E38" s="10" t="inlineStr">
        <is>
          <t>NALA: Effective and Interpretable Entity Alignment</t>
        </is>
      </c>
      <c r="F38" s="10" t="inlineStr">
        <is>
          <t>Entity alignment (EA) aims to find equivalent entities between two Knowledge Graphs.Existing embedding-based EA methods usually encode entities as embeddings, triples as embeddings' constraint and learn to align the embeddings.However, the details of the underlying logical inference steps among the alignment process are usually omitted, resulting in inadequate inference process.In this paper, we introduce NALA, an entity alignment method that captures three types of logical inference paths with Non-Axiomatic Logic (NAL).Type I&amp;II align the entity pairs and type III aligns relations.NALA iteratively aligns entities and relations by integrating the conclusions of the inference paths.Our method is logically interpretable and extensible by introducing NAL, and thus suitable for various EA settings.Experimental results show that NALA outperforms state-of-the-art methods in terms of Hits@1, achieving 0.98+ on all three datasets of DBP15K with both supervised and unsupervised settings.We offer a pioneering in-depth analysis of the fundamental principles of entity alignment, approaching the subject from a unified and logical perspective.</t>
        </is>
      </c>
      <c r="G38" s="10" t="inlineStr"/>
      <c r="H38" s="10" t="inlineStr">
        <is>
          <t>inclus</t>
        </is>
      </c>
      <c r="I38" s="10" t="inlineStr"/>
      <c r="J38" s="10" t="n">
        <v>1</v>
      </c>
      <c r="K38" s="10" t="n">
        <v>1</v>
      </c>
      <c r="L38" s="10" t="n">
        <v>1</v>
      </c>
      <c r="M38" s="10" t="n">
        <v>1</v>
      </c>
      <c r="N38" s="10" t="n">
        <v>1</v>
      </c>
      <c r="O38" s="10" t="n">
        <v>0.5</v>
      </c>
      <c r="P38" s="10" t="n">
        <v>5</v>
      </c>
      <c r="Q38" s="10" t="inlineStr">
        <is>
          <t>oui</t>
        </is>
      </c>
      <c r="R38" s="10" t="inlineStr">
        <is>
          <t>[REVISE CC] Scores attribues. I4 pass. | I4 pass: Non-Axiomatic Logic (NAL) = logique symbolique formelle active. DBP15K Hits@1 0.98+. Chemins dinference logiques explicites.</t>
        </is>
      </c>
      <c r="S38" s="10" t="inlineStr"/>
      <c r="T38" s="10" t="inlineStr"/>
      <c r="U38" s="11" t="inlineStr">
        <is>
          <t>PDF</t>
        </is>
      </c>
    </row>
    <row r="39">
      <c r="A39" s="10" t="inlineStr">
        <is>
          <t>BT-24</t>
        </is>
      </c>
      <c r="B39" s="10" t="inlineStr">
        <is>
          <t>Snowballing backtracking (art. 211)</t>
        </is>
      </c>
      <c r="C39" s="10" t="inlineStr">
        <is>
          <t>Ciravegna G. et al.</t>
        </is>
      </c>
      <c r="D39" s="10" t="n">
        <v>2023</v>
      </c>
      <c r="E39" s="10" t="inlineStr">
        <is>
          <t>Logic Explained Networks</t>
        </is>
      </c>
      <c r="F39" s="10" t="inlineStr">
        <is>
          <t>The large and still increasing popularity of deep learning clashes with a major limit of neural network architectures, that consists in their lack of capability in providing human-understandable motivations of their decisions. In situations in which the machine is expected to support the decision of human experts, providing a comprehensible explanation is a feature of crucial importance. The language used to communicate the explanations must be formal enough to be implementable in a machine and friendly enough to be understandable by a wide audience. In this paper, we propose a general approach to Explainable Artificial Intelligence in the case of neural architectures, showing how a mindful design of the networks leads to a family of interpretable deep learning models called Logic Explained Networks (LENs). LENs only require their inputs to be human-understandable predicates, and they provide explanations in terms of simple First-Order Logic (FOL) formulas involving such predicates. LENs are general enough to cover a large number of scenarios. Amongst them, we consider the case in which LENs are directly used as special classifiers with the capability of being explainable, or when they act as additional networks with the role of creating the conditions for making a black-box classifier explainable by FOL formulas. Despite supervised learning problems are mostly emphasized, we also show that LENs can learn and provide explanations in unsupervised learning settings. Experimental results on several datasets and tasks show that LENs may yield better classifications than established white-box models, such as decision trees and Bayesian rule lists, while providing more compact and meaningful explanations.</t>
        </is>
      </c>
      <c r="G39" s="10" t="inlineStr"/>
      <c r="H39" s="10" t="inlineStr">
        <is>
          <t>inclus</t>
        </is>
      </c>
      <c r="I39" s="10" t="inlineStr"/>
      <c r="J39" s="10" t="n">
        <v>1</v>
      </c>
      <c r="K39" s="10" t="n">
        <v>1</v>
      </c>
      <c r="L39" s="10" t="n">
        <v>1</v>
      </c>
      <c r="M39" s="10" t="n">
        <v>1</v>
      </c>
      <c r="N39" s="10" t="n">
        <v>1</v>
      </c>
      <c r="O39" s="10" t="n">
        <v>0.5</v>
      </c>
      <c r="P39" s="10" t="n">
        <v>4.5</v>
      </c>
      <c r="Q39" s="10" t="inlineStr">
        <is>
          <t>oui</t>
        </is>
      </c>
      <c r="R39" s="10" t="inlineStr">
        <is>
          <t>[REVISE CC] Scores attribues. I4 pass. | I4 pass: FOL active pour explications des reseaux neuronaux. Formules FOL humainement comprehensibles. Comparaison decision trees/Bayesian rule lists.</t>
        </is>
      </c>
      <c r="S39" s="10" t="inlineStr"/>
      <c r="T39" s="10" t="inlineStr"/>
      <c r="U39" s="11" t="inlineStr">
        <is>
          <t>PDF</t>
        </is>
      </c>
    </row>
  </sheetData>
  <autoFilter ref="A1:U39"/>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 xmlns:r="http://schemas.openxmlformats.org/officeDocument/2006/relationships" ref="U17" r:id="rId16"/>
    <hyperlink xmlns:r="http://schemas.openxmlformats.org/officeDocument/2006/relationships" ref="U18" r:id="rId17"/>
    <hyperlink xmlns:r="http://schemas.openxmlformats.org/officeDocument/2006/relationships" ref="U19" r:id="rId18"/>
    <hyperlink xmlns:r="http://schemas.openxmlformats.org/officeDocument/2006/relationships" ref="U20" r:id="rId19"/>
    <hyperlink xmlns:r="http://schemas.openxmlformats.org/officeDocument/2006/relationships" ref="U21" r:id="rId20"/>
    <hyperlink xmlns:r="http://schemas.openxmlformats.org/officeDocument/2006/relationships" ref="U22" r:id="rId21"/>
    <hyperlink xmlns:r="http://schemas.openxmlformats.org/officeDocument/2006/relationships" ref="U23" r:id="rId22"/>
    <hyperlink xmlns:r="http://schemas.openxmlformats.org/officeDocument/2006/relationships" ref="U24" r:id="rId23"/>
    <hyperlink xmlns:r="http://schemas.openxmlformats.org/officeDocument/2006/relationships" ref="U25" r:id="rId24"/>
    <hyperlink xmlns:r="http://schemas.openxmlformats.org/officeDocument/2006/relationships" ref="U26" r:id="rId25"/>
    <hyperlink xmlns:r="http://schemas.openxmlformats.org/officeDocument/2006/relationships" ref="U27" r:id="rId26"/>
    <hyperlink xmlns:r="http://schemas.openxmlformats.org/officeDocument/2006/relationships" ref="U28" r:id="rId27"/>
    <hyperlink xmlns:r="http://schemas.openxmlformats.org/officeDocument/2006/relationships" ref="U29" r:id="rId28"/>
    <hyperlink xmlns:r="http://schemas.openxmlformats.org/officeDocument/2006/relationships" ref="U30" r:id="rId29"/>
    <hyperlink xmlns:r="http://schemas.openxmlformats.org/officeDocument/2006/relationships" ref="U31" r:id="rId30"/>
    <hyperlink xmlns:r="http://schemas.openxmlformats.org/officeDocument/2006/relationships" ref="U32" r:id="rId31"/>
    <hyperlink xmlns:r="http://schemas.openxmlformats.org/officeDocument/2006/relationships" ref="U33" r:id="rId32"/>
    <hyperlink xmlns:r="http://schemas.openxmlformats.org/officeDocument/2006/relationships" ref="U34" r:id="rId33"/>
    <hyperlink xmlns:r="http://schemas.openxmlformats.org/officeDocument/2006/relationships" ref="U35" r:id="rId34"/>
    <hyperlink xmlns:r="http://schemas.openxmlformats.org/officeDocument/2006/relationships" ref="U36" r:id="rId35"/>
    <hyperlink xmlns:r="http://schemas.openxmlformats.org/officeDocument/2006/relationships" ref="U37" r:id="rId36"/>
    <hyperlink xmlns:r="http://schemas.openxmlformats.org/officeDocument/2006/relationships" ref="U38" r:id="rId37"/>
    <hyperlink xmlns:r="http://schemas.openxmlformats.org/officeDocument/2006/relationships" ref="U39"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pane ySplit="3" topLeftCell="A4" activePane="bottomLeft" state="frozen"/>
      <selection pane="bottomLeft" activeCell="A1" sqref="A1"/>
    </sheetView>
  </sheetViews>
  <sheetFormatPr baseColWidth="8" defaultRowHeight="15"/>
  <cols>
    <col width="8" customWidth="1" min="1" max="1"/>
    <col width="25" customWidth="1" min="2" max="2"/>
    <col width="30" customWidth="1" min="3" max="3"/>
    <col width="6" customWidth="1" min="4" max="4"/>
    <col width="50" customWidth="1" min="5" max="5"/>
    <col width="60" customWidth="1" min="6" max="6"/>
    <col width="30" customWidth="1" min="7" max="7"/>
    <col width="14" customWidth="1" min="8" max="8"/>
    <col width="18" customWidth="1" min="9" max="9"/>
    <col width="5" customWidth="1" min="10" max="10"/>
    <col width="5" customWidth="1" min="11" max="11"/>
    <col width="5" customWidth="1" min="12" max="12"/>
    <col width="5" customWidth="1" min="13" max="13"/>
    <col width="5" customWidth="1" min="14" max="14"/>
    <col width="5" customWidth="1" min="15" max="15"/>
    <col width="9" customWidth="1" min="16" max="16"/>
    <col width="8" customWidth="1" min="17" max="17"/>
    <col width="45" customWidth="1" min="18" max="18"/>
    <col width="15" customWidth="1" min="19" max="19"/>
    <col width="30" customWidth="1" min="20" max="20"/>
    <col width="15" customWidth="1" min="21" max="21"/>
  </cols>
  <sheetData>
    <row r="1" ht="40" customHeight="1">
      <c r="A1" s="12" t="inlineStr">
        <is>
          <t>Articles inclus au Tri 1, mais exclus au Tri 2 (score QA &lt; 3/5 ou critère non satisfait). Exclut les I4 strict (onglet séparé).</t>
        </is>
      </c>
    </row>
    <row r="3">
      <c r="A3" s="6" t="inlineStr">
        <is>
          <t>Rank</t>
        </is>
      </c>
      <c r="B3" s="6" t="inlineStr">
        <is>
          <t>Provenance</t>
        </is>
      </c>
      <c r="C3" s="6" t="inlineStr">
        <is>
          <t>Auteurs</t>
        </is>
      </c>
      <c r="D3" s="6" t="inlineStr">
        <is>
          <t>Année</t>
        </is>
      </c>
      <c r="E3" s="6" t="inlineStr">
        <is>
          <t>Titre</t>
        </is>
      </c>
      <c r="F3" s="6" t="inlineStr">
        <is>
          <t>Abstract</t>
        </is>
      </c>
      <c r="G3" s="6" t="inlineStr">
        <is>
          <t>Mots-clés</t>
        </is>
      </c>
      <c r="H3" s="6" t="inlineStr">
        <is>
          <t>Décision Tri 1</t>
        </is>
      </c>
      <c r="I3" s="6" t="inlineStr">
        <is>
          <t>Raison exclusion Tri 1</t>
        </is>
      </c>
      <c r="J3" s="6" t="inlineStr">
        <is>
          <t>Q1</t>
        </is>
      </c>
      <c r="K3" s="6" t="inlineStr">
        <is>
          <t>Q2</t>
        </is>
      </c>
      <c r="L3" s="6" t="inlineStr">
        <is>
          <t>Q3</t>
        </is>
      </c>
      <c r="M3" s="6" t="inlineStr">
        <is>
          <t>Q4</t>
        </is>
      </c>
      <c r="N3" s="6" t="inlineStr">
        <is>
          <t>Q5</t>
        </is>
      </c>
      <c r="O3" s="6" t="inlineStr">
        <is>
          <t>Q6</t>
        </is>
      </c>
      <c r="P3" s="6" t="inlineStr">
        <is>
          <t>Total QA</t>
        </is>
      </c>
      <c r="Q3" s="6" t="inlineStr">
        <is>
          <t>QA Pass</t>
        </is>
      </c>
      <c r="R3" s="6" t="inlineStr">
        <is>
          <t>Notes QA</t>
        </is>
      </c>
      <c r="S3" s="6" t="inlineStr">
        <is>
          <t>Décision Prof.</t>
        </is>
      </c>
      <c r="T3" s="6" t="inlineStr">
        <is>
          <t>Rébutal</t>
        </is>
      </c>
      <c r="U3" s="6" t="inlineStr">
        <is>
          <t>Lien</t>
        </is>
      </c>
    </row>
    <row r="4">
      <c r="A4" s="13" t="inlineStr">
        <is>
          <t>82</t>
        </is>
      </c>
      <c r="B4" s="13" t="inlineStr">
        <is>
          <t>R1, Scopus+IEEE</t>
        </is>
      </c>
      <c r="C4" s="13" t="inlineStr">
        <is>
          <t>Sun, J.; Takeuchi, S.; Yamasaki, I.</t>
        </is>
      </c>
      <c r="D4" s="13" t="n">
        <v>2020</v>
      </c>
      <c r="E4" s="13" t="inlineStr">
        <is>
          <t>Few-Shot Ontology Alignment Model with Attribute Attentions</t>
        </is>
      </c>
      <c r="F4" s="13" t="inlineStr">
        <is>
          <t>Nowadays, explosive growth of ontologies are used for managing data in various domains. They usually own different vocabularies and structures following different fashions. Ontology alignment finding semantic correspondences between elements of these ontologies can effectively facilitate the data communication and novel application creation in many practical scenarios. However, we noticed that, the traditional parametric ontology mapping methods still depend on individualistic abilities for setting proper parameters for mapping. When trying to utilize artificial neural networks for the automatic ontology mapping, the training data are found insufficient in most of the cases. This paper analyzes these problems, and proposes a few-shot ontology alignment model, which can automatically learn how to map two ontologies from only a few training links between their element pairs. The proposed model applies the Siamese neural network in computer vision on ontology alignment and designs an attention detection network learning the attention weights for different ontology attributes. A few experiments that conducted on the anatomy ontology alignment show that our model achieves good performance (94.3% of F-measure) with 200 training alignments without traditional parametric setting. © 2020 IEEE.</t>
        </is>
      </c>
      <c r="G4" s="13" t="inlineStr">
        <is>
          <t>Machine learning; Ontology Alignment; Ontology Matching; Siamese neural network</t>
        </is>
      </c>
      <c r="H4" s="13" t="inlineStr">
        <is>
          <t>include</t>
        </is>
      </c>
      <c r="I4" s="13" t="inlineStr"/>
      <c r="J4" s="13" t="n">
        <v>1</v>
      </c>
      <c r="K4" s="13" t="n">
        <v>0.5</v>
      </c>
      <c r="L4" s="13" t="n">
        <v>0.5</v>
      </c>
      <c r="M4" s="13" t="n">
        <v>0</v>
      </c>
      <c r="N4" s="13" t="n">
        <v>0</v>
      </c>
      <c r="O4" s="13" t="n">
        <v>0.5</v>
      </c>
      <c r="P4" s="13" t="n">
        <v>2</v>
      </c>
      <c r="Q4" s="13" t="inlineStr">
        <is>
          <t>non</t>
        </is>
      </c>
      <c r="R4" s="13" t="inlineStr">
        <is>
          <t>[REVISE CC] Scores confirmés. Objectif clair : ontology alignment few-shot via réseau siamois avec mécanisme d'attention sur les attributs. La tâche est formalisée (Section II) avec la définition de l'ontologie comme 6-tuple et le résultat d'alignement comme 3-tuple (concept₁, concept₂, confiance). | L'architecture est décrite : réseau siamois avec LSTMs pour les vecteurs d'attributs (concept name, property, hiérarchie), réseau d'attention (FC→ReLU→FC→Softmax), contrastive loss avec marge m=7.5.</t>
        </is>
      </c>
      <c r="S4" s="13" t="inlineStr"/>
      <c r="T4" s="13" t="inlineStr"/>
      <c r="U4" s="14" t="inlineStr">
        <is>
          <t>PDF</t>
        </is>
      </c>
    </row>
    <row r="5">
      <c r="A5" s="13" t="inlineStr">
        <is>
          <t>115</t>
        </is>
      </c>
      <c r="B5" s="13" t="inlineStr">
        <is>
          <t>R2B, IEEE</t>
        </is>
      </c>
      <c r="C5" s="13" t="inlineStr">
        <is>
          <t>F. Mehboob; F. A. Satti; S. I. Ali; M. M. Fraz</t>
        </is>
      </c>
      <c r="D5" s="13" t="n">
        <v>2024</v>
      </c>
      <c r="E5" s="13" t="inlineStr">
        <is>
          <t>Content-Aware Entity Alignment: Utilizing Structural and Semantic Similarities for Enhanced Inter-Knowledge Graph Integration</t>
        </is>
      </c>
      <c r="F5" s="13" t="inlineStr">
        <is>
          <t>Entity alignment in knowledge graphs is critical for maximizing the utility of interconnected data, especially in domains where data interoperability is essential. Entity alignment is the process of identifying and matching equivalent entities across different knowledge graphs. Traditional entity alignment methods often treat nodes as monolithic entities, which can lead to issues such as loss of granularity, semantic heterogeneity, and inadequate semantic understanding. These challenges reduce the effectiveness of the alignment process. Our research addresses these limitations by recognizing the heterogeneous nature of node information. We propose a novel approach to entity alignment that integrates structural similarities between nodes with their semantic and content information. This methodology aims to improve precision and context awareness in entity alignment, with potential applications in various fields, including healthcare, where efficient data exchange and collaborative research are crucial.</t>
        </is>
      </c>
      <c r="G5" s="13" t="inlineStr">
        <is>
          <t>Medical Knowledge Graph;Entity Alignment;Knowledge Representation</t>
        </is>
      </c>
      <c r="H5" s="13" t="inlineStr">
        <is>
          <t>include</t>
        </is>
      </c>
      <c r="I5" s="13" t="inlineStr"/>
      <c r="J5" s="13" t="n">
        <v>1</v>
      </c>
      <c r="K5" s="13" t="n">
        <v>0.5</v>
      </c>
      <c r="L5" s="13" t="n">
        <v>0</v>
      </c>
      <c r="M5" s="13" t="n">
        <v>0</v>
      </c>
      <c r="N5" s="13" t="n">
        <v>0.5</v>
      </c>
      <c r="O5" s="13" t="n">
        <v>1</v>
      </c>
      <c r="P5" s="13" t="n">
        <v>2</v>
      </c>
      <c r="Q5" s="13" t="inlineStr">
        <is>
          <t>non</t>
        </is>
      </c>
      <c r="R5" s="13" t="inlineStr">
        <is>
          <t>[REVISE CC] Scores confirmés. La tâche EA est clairement formulée, avec un positionnement santé / biomedical KG integration. | Le pipeline CAEA est compréhensible : BioBERT pour semantic embeddings, node2vec pour structural embeddings, cosine similarity puis fusion et clustering. Mais les détails restent trop légers pour une reproduction exacte. | Le dataset est identifiable (GENA, construit à partir d'abstracts PubMed, 43 367 relations), mais l'évaluation repose sur des clustering metrics non s</t>
        </is>
      </c>
      <c r="S5" s="13" t="inlineStr"/>
      <c r="T5" s="13" t="inlineStr"/>
      <c r="U5" s="14" t="inlineStr">
        <is>
          <t>PDF</t>
        </is>
      </c>
    </row>
    <row r="6">
      <c r="A6" s="13" t="inlineStr">
        <is>
          <t>786</t>
        </is>
      </c>
      <c r="B6" s="13" t="inlineStr">
        <is>
          <t>R1, Scopus</t>
        </is>
      </c>
      <c r="C6" s="13" t="inlineStr">
        <is>
          <t>Nilsson, J.; Javed, S.; Albertsson, K.; Delsing, J.; Liwicki, M.; Sandin, F.</t>
        </is>
      </c>
      <c r="D6" s="13" t="n">
        <v>2024</v>
      </c>
      <c r="E6" s="13" t="inlineStr">
        <is>
          <t>AI Concepts for System of Systems Dynamic Interoperability</t>
        </is>
      </c>
      <c r="F6" s="13" t="inlineStr">
        <is>
          <t>Interoperability is a central problem in digitization and System of Systems (SoS) engineering, which concerns the capacity of systems to exchange information and cooperate. The task to dynamically establish interoperability between heterogeneous cyber-physical systems (CPSs) at run-time is a challenging problem. Different aspects of the interoperability problem have been studied in fields such as SoS, neural translation, and agent-based systems, but there are no unifying solutions beyond domain-specific standardization efforts. The problem is complicated by the uncertain and variable relations between physical processes and human-centric symbols, which result from, e.g., latent physical degrees of freedom, maintenance, re-configurations, and software updates. Therefore, we surveyed the literature for concepts and methods needed to automatically establish SoSs with purposeful CPS communication, focusing on machine learning and connecting approaches that are not integrated in the present literature. Here, we summarize recent developments relevant to the dynamic interoperability problem, such as representation learning for ontology alignment and inference on heterogeneous linked data; neural networks for transcoding of text and code; concept learning-based reasoning; and emergent communication. We find that there has been a recent interest in deep learning approaches to establishing communication under different assumptions about the environment, language, and nature of the communicating entities. Furthermore, we present examples of architectures and discuss open problems associated with artificial intelligence (AI)-enabled solutions in relation to SoS interoperability requirements. Although these developments open new avenues for research, there are still no examples that bridge the concepts necessary to establish dynamic interoperability in complex SoSs, and realistic testbeds are needed. © 2024 by the authors.</t>
        </is>
      </c>
      <c r="G6" s="13" t="inlineStr">
        <is>
          <t>AI for cyber-physical systems; dynamic interoperability; representation learning; system of systems</t>
        </is>
      </c>
      <c r="H6" s="13" t="inlineStr">
        <is>
          <t>include</t>
        </is>
      </c>
      <c r="I6" s="13" t="inlineStr"/>
      <c r="J6" s="13" t="n">
        <v>1</v>
      </c>
      <c r="K6" s="13" t="n">
        <v>0.5</v>
      </c>
      <c r="L6" s="13" t="n">
        <v>0</v>
      </c>
      <c r="M6" s="13" t="n">
        <v>0</v>
      </c>
      <c r="N6" s="13" t="n">
        <v>0</v>
      </c>
      <c r="O6" s="13" t="n">
        <v>1</v>
      </c>
      <c r="P6" s="13" t="n">
        <v>1.5</v>
      </c>
      <c r="Q6" s="13" t="inlineStr">
        <is>
          <t>non</t>
        </is>
      </c>
      <c r="R6" s="13" t="inlineStr">
        <is>
          <t>[REVISE CC] pdf_absent_phase1 | méthodologie de revue décrite, mais largement narrative/subjective | pas de dataset de tâche primaire ni métriques d'appariement | pas d'explicabilité/HITL opérationnalisé | pas de baseline externe expérimentale | open problems et limitations explicitement discutés</t>
        </is>
      </c>
      <c r="S6" s="13" t="inlineStr"/>
      <c r="T6" s="13" t="inlineStr"/>
      <c r="U6" s="14" t="inlineStr">
        <is>
          <t>PDF</t>
        </is>
      </c>
    </row>
    <row r="7">
      <c r="A7" s="13" t="inlineStr">
        <is>
          <t>971</t>
        </is>
      </c>
      <c r="B7" s="13" t="inlineStr">
        <is>
          <t>R2B, Scopus</t>
        </is>
      </c>
      <c r="C7" s="13" t="inlineStr">
        <is>
          <t>Calancea, C.-G.; Alboaie, L.</t>
        </is>
      </c>
      <c r="D7" s="13" t="n">
        <v>2025</v>
      </c>
      <c r="E7" s="13" t="inlineStr">
        <is>
          <t>Semantic and LLM-Enhanced Data Integration for FAIR-Compliant B2B and B2G Ecosystems</t>
        </is>
      </c>
      <c r="F7" s="13" t="inlineStr">
        <is>
          <t>In today's data-driven environment, organizations increasingly depend on high-quality, interoperable data. This research presents a scalable, FAIR-compliant (Findable, Accessible, Interoperable, Reusable) data integration and governance framework for business-to-business (B2B) and business-to-government (B2G) contexts, addressing both metadata and data interoperability. The solution combines ETL pipelines, Semantic Web technologies, and Large Language Models (LLMs). Metadata interoperability is achieved via RDF schemas, SKOS vocabularies, and linked data principles; data-level integration is supported through schema mapping, format conversion, and LLM-assisted transformation. A dynamic ETL process uses semantic schema mapping and LLM-driven vocabulary suggestions to reduce manual alignment with domain ontologies. The framework is validated through a formal evaluation strategy combining real-world B2B and B2G case studies with comparative analysis against existing solutions. The system's applicability spans across critical B2B and B2G scenarios in domains such as finance, healthcare, public administration and logistics, illustrating its capacity to enable trustworthy data sharing and governance across institutional and organizational boundaries. © 2025 Elsevier B.V.. All rights reserved.</t>
        </is>
      </c>
      <c r="G7" s="13" t="inlineStr">
        <is>
          <t>B2B2G Data Sharing; Continuous Data Integration; Enterprise Data Governance; LLM-assisted Semantic Data Modeling</t>
        </is>
      </c>
      <c r="H7" s="13" t="inlineStr">
        <is>
          <t>include</t>
        </is>
      </c>
      <c r="I7" s="13" t="inlineStr"/>
      <c r="J7" s="13" t="n">
        <v>1</v>
      </c>
      <c r="K7" s="13" t="n">
        <v>0.5</v>
      </c>
      <c r="L7" s="13" t="n">
        <v>0.5</v>
      </c>
      <c r="M7" s="13" t="n">
        <v>0</v>
      </c>
      <c r="N7" s="13" t="n">
        <v>0</v>
      </c>
      <c r="O7" s="13" t="n">
        <v>0.5</v>
      </c>
      <c r="P7" s="13" t="n">
        <v>2</v>
      </c>
      <c r="Q7" s="13" t="inlineStr">
        <is>
          <t>non</t>
        </is>
      </c>
      <c r="R7" s="13" t="inlineStr">
        <is>
          <t>[REVISE CC] Scores confirmés. | architecture et pipeline décrites, mais reproductibilité partielle | cas d'usage et comparaisons présents, mais pas de métriques standard d'appariement sur dataset benchmarké | pas d'explicabilité structurée/HITL opérationnalisé | pas de vraies baselines externes sur même tâche/dataset/protocole | limites surtout en future work, pas en discussion analytique serrée</t>
        </is>
      </c>
      <c r="S7" s="13" t="inlineStr"/>
      <c r="T7" s="13" t="inlineStr"/>
      <c r="U7" s="14" t="inlineStr">
        <is>
          <t>PDF</t>
        </is>
      </c>
    </row>
    <row r="8">
      <c r="A8" s="5" t="inlineStr">
        <is>
          <t>SV-15</t>
        </is>
      </c>
      <c r="B8" s="5" t="inlineStr">
        <is>
          <t>Snowballing survey (DeLong_2025)</t>
        </is>
      </c>
      <c r="C8" s="5" t="inlineStr">
        <is>
          <t>d'Avila Garcez, Lamb</t>
        </is>
      </c>
      <c r="D8" s="5" t="n">
        <v>2023</v>
      </c>
      <c r="E8" s="5" t="inlineStr">
        <is>
          <t>Neurosymbolic AI: The 3rd Wave</t>
        </is>
      </c>
      <c r="F8" s="5" t="inlineStr">
        <is>
          <t>Current advances in Artificial Intelligence (AI) and Machine Learning have achieved unprecedented impact across research communities and industry. Nevertheless, concerns around trust, safety, interpretability and accountability of AI were raised by influential thinkers. Many identified the need for well-founded knowledge representation and reasoning to be integrated with deep learning and for sound explainability. Neurosymbolic computing has been an active area of research for many years seeking to bring together robust learning in neural networks with reasoning and explainability by offering symbolic representations for neural models. In this paper, we relate recent and early research in neurosymbolic AI with the objective of identifying the most important ingredients of neurosymbolic AI systems. We focus on research that integrates in a principled way neural network-based learning with symbolic knowledge representation and logical reasoning. Finally, this review identifies promising directions and challenges for the next decade of AI research from the perspective of neurosymbolic computing, commonsense reasoning and causal explanation.</t>
        </is>
      </c>
      <c r="G8" s="5" t="inlineStr"/>
      <c r="H8" s="5" t="inlineStr">
        <is>
          <t>exclu</t>
        </is>
      </c>
      <c r="I8" s="5" t="inlineStr">
        <is>
          <t>E4_E5_position</t>
        </is>
      </c>
      <c r="J8" s="5" t="inlineStr"/>
      <c r="K8" s="5" t="inlineStr"/>
      <c r="L8" s="5" t="inlineStr"/>
      <c r="M8" s="5" t="inlineStr"/>
      <c r="N8" s="5" t="inlineStr"/>
      <c r="O8" s="5" t="inlineStr"/>
      <c r="P8" s="5" t="inlineStr"/>
      <c r="Q8" s="5" t="inlineStr"/>
      <c r="R8" s="5" t="inlineStr"/>
      <c r="S8" s="5" t="inlineStr"/>
      <c r="T8" s="5" t="inlineStr"/>
      <c r="U8" s="15" t="inlineStr">
        <is>
          <t>DOI</t>
        </is>
      </c>
    </row>
    <row r="9">
      <c r="A9" s="5" t="inlineStr">
        <is>
          <t>SV-20</t>
        </is>
      </c>
      <c r="B9" s="5" t="inlineStr">
        <is>
          <t>Snowballing survey (DeLong_2025)</t>
        </is>
      </c>
      <c r="C9" s="5" t="inlineStr">
        <is>
          <t>Hitzler, Eberhart, Ebrahimi, Sarker</t>
        </is>
      </c>
      <c r="D9" s="5" t="n">
        <v>2022</v>
      </c>
      <c r="E9" s="5" t="inlineStr">
        <is>
          <t>Neuro-Symbolic Approaches in Artificial Intelligence</t>
        </is>
      </c>
      <c r="F9" s="5" t="inlineStr">
        <is>
          <t>artificial</t>
        </is>
      </c>
      <c r="G9" s="5" t="inlineStr"/>
      <c r="H9" s="5" t="inlineStr">
        <is>
          <t>exclu</t>
        </is>
      </c>
      <c r="I9" s="5" t="inlineStr">
        <is>
          <t>E5_survey</t>
        </is>
      </c>
      <c r="J9" s="5" t="inlineStr"/>
      <c r="K9" s="5" t="inlineStr"/>
      <c r="L9" s="5" t="inlineStr"/>
      <c r="M9" s="5" t="inlineStr"/>
      <c r="N9" s="5" t="inlineStr"/>
      <c r="O9" s="5" t="inlineStr"/>
      <c r="P9" s="5" t="inlineStr"/>
      <c r="Q9" s="5" t="inlineStr"/>
      <c r="R9" s="5">
        <f> BT-19</f>
        <v/>
      </c>
      <c r="S9" s="5" t="inlineStr"/>
      <c r="T9" s="5" t="inlineStr"/>
      <c r="U9" s="15" t="inlineStr">
        <is>
          <t>DOI</t>
        </is>
      </c>
    </row>
    <row r="10">
      <c r="A10" s="5" t="inlineStr">
        <is>
          <t>BT-13</t>
        </is>
      </c>
      <c r="B10" s="5" t="inlineStr">
        <is>
          <t>Snowballing backtracking (art. 665)</t>
        </is>
      </c>
      <c r="C10" s="5" t="inlineStr">
        <is>
          <t>Yuan He, Jiaoyan Chen, Hang Dong, Ernesto Jimenez-Ruiz, Ali Hadian, Ian Horrocks</t>
        </is>
      </c>
      <c r="D10" s="5" t="n">
        <v>2023</v>
      </c>
      <c r="E10" s="5" t="inlineStr">
        <is>
          <t>ML-Friendly Biomedical Datasets for Equivalence and Subsumption Ontology Matching</t>
        </is>
      </c>
      <c r="F10" s="5" t="inlineStr">
        <is>
          <t>Ontology Matching (OM) plays an important role in many domains such as bioinformatics and the Semantic Web. Although the OAEI represents an impressive effort for systematic evaluation of OM systems, it still suffers from limitations including limited evaluation of subsumption mappings, suboptimal reference mappings, and limited support for ML-based systems. We introduce five new biomedical OM tasks involving ontologies from Mondo and UMLS, including both equivalence and subsumption matching. A comprehensive evaluation framework is proposed. Evaluation results for OM systems of different types are reported. All resources are publicly available as part of the Bio-ML track at OAEI 2022.</t>
        </is>
      </c>
      <c r="G10" s="5" t="inlineStr"/>
      <c r="H10" s="5" t="inlineStr">
        <is>
          <t>inclus</t>
        </is>
      </c>
      <c r="I10" s="5" t="inlineStr"/>
      <c r="J10" s="5" t="inlineStr"/>
      <c r="K10" s="5" t="inlineStr"/>
      <c r="L10" s="5" t="inlineStr"/>
      <c r="M10" s="5" t="inlineStr"/>
      <c r="N10" s="5" t="inlineStr"/>
      <c r="O10" s="5" t="inlineStr"/>
      <c r="P10" s="5" t="inlineStr"/>
      <c r="Q10" s="5" t="inlineStr"/>
      <c r="R10" s="5" t="inlineStr">
        <is>
          <t>E3: benchmark/resource paper — introduit des datasets OM (Bio-ML OAEI 2022) mais ne propose pas de methode NeSy. Evalue des systemes existants (LogMap, BERTMap). Pas de methode algorithmique NeSy propre.</t>
        </is>
      </c>
      <c r="S10" s="5" t="inlineStr"/>
      <c r="T10" s="5" t="inlineStr"/>
      <c r="U10" s="15" t="inlineStr">
        <is>
          <t>PDF</t>
        </is>
      </c>
    </row>
    <row r="11">
      <c r="A11" s="5" t="inlineStr">
        <is>
          <t>BT-19</t>
        </is>
      </c>
      <c r="B11" s="5" t="inlineStr">
        <is>
          <t>Snowballing backtracking (art. 200)</t>
        </is>
      </c>
      <c r="C11" s="5" t="inlineStr">
        <is>
          <t>Hitzler P. et al.</t>
        </is>
      </c>
      <c r="D11" s="5" t="n">
        <v>2022</v>
      </c>
      <c r="E11" s="5" t="inlineStr">
        <is>
          <t>Neuro-Symbolic Approaches in Artificial Intelligence</t>
        </is>
      </c>
      <c r="F11" s="5" t="inlineStr">
        <is>
          <t>artificial</t>
        </is>
      </c>
      <c r="G11" s="5" t="inlineStr"/>
      <c r="H11" s="5" t="inlineStr">
        <is>
          <t>exclu</t>
        </is>
      </c>
      <c r="I11" s="5" t="inlineStr">
        <is>
          <t>E5_survey</t>
        </is>
      </c>
      <c r="J11" s="5" t="inlineStr"/>
      <c r="K11" s="5" t="inlineStr"/>
      <c r="L11" s="5" t="inlineStr"/>
      <c r="M11" s="5" t="inlineStr"/>
      <c r="N11" s="5" t="inlineStr"/>
      <c r="O11" s="5" t="inlineStr"/>
      <c r="P11" s="5" t="inlineStr"/>
      <c r="Q11" s="5" t="inlineStr"/>
      <c r="R11" s="5">
        <f> SV-20</f>
        <v/>
      </c>
      <c r="S11" s="5" t="inlineStr"/>
      <c r="T11" s="5" t="inlineStr"/>
      <c r="U11" s="15" t="inlineStr">
        <is>
          <t>DOI</t>
        </is>
      </c>
    </row>
    <row r="12">
      <c r="A12" s="5" t="inlineStr">
        <is>
          <t>BT-26</t>
        </is>
      </c>
      <c r="B12" s="5" t="inlineStr">
        <is>
          <t>Snowballing backtracking (art. 665)</t>
        </is>
      </c>
      <c r="C12" s="5" t="inlineStr">
        <is>
          <t>Zhapa-Camacho F. et al.</t>
        </is>
      </c>
      <c r="D12" s="5" t="n">
        <v>2023</v>
      </c>
      <c r="E12" s="5" t="inlineStr">
        <is>
          <t>mOWL: Python Library for Machine Learning with Biomedical Ontologies</t>
        </is>
      </c>
      <c r="F12" s="5" t="inlineStr">
        <is>
          <t>Supplementary data are available at Bioinformatics online.</t>
        </is>
      </c>
      <c r="G12" s="5" t="inlineStr"/>
      <c r="H12" s="5" t="inlineStr">
        <is>
          <t>inclus</t>
        </is>
      </c>
      <c r="I12" s="5" t="inlineStr"/>
      <c r="J12" s="5" t="inlineStr"/>
      <c r="K12" s="5" t="inlineStr"/>
      <c r="L12" s="5" t="inlineStr"/>
      <c r="M12" s="5" t="inlineStr"/>
      <c r="N12" s="5" t="inlineStr"/>
      <c r="O12" s="5" t="inlineStr"/>
      <c r="P12" s="5" t="inlineStr"/>
      <c r="Q12" s="5" t="inlineStr"/>
      <c r="R12" s="5" t="inlineStr">
        <is>
          <t>mOWL = librairie Python (Applications Note). Pas d evaluation de tache matching propre. E5: type non retenu (outil logiciel/note applicative).</t>
        </is>
      </c>
      <c r="S12" s="5" t="inlineStr"/>
      <c r="T12" s="5" t="inlineStr"/>
      <c r="U12" s="15" t="inlineStr">
        <is>
          <t>PDF</t>
        </is>
      </c>
    </row>
    <row r="13">
      <c r="A13" s="5" t="inlineStr">
        <is>
          <t>BT-27</t>
        </is>
      </c>
      <c r="B13" s="5" t="inlineStr">
        <is>
          <t>Snowballing backtracking (art. 200)</t>
        </is>
      </c>
      <c r="C13" s="5" t="inlineStr">
        <is>
          <t>Mileo A.</t>
        </is>
      </c>
      <c r="D13" s="5" t="n">
        <v>2024</v>
      </c>
      <c r="E13" s="5" t="inlineStr">
        <is>
          <t>Towards a Neuro-Symbolic Cycle for Human-Centered Explainability</t>
        </is>
      </c>
      <c r="F13" s="5" t="inlineStr">
        <is>
          <t>Today, data-to-text systems are used as commercial solutions for automated text production of large quantities of text. Therefore, they already represent a new technology of writing. This new technology requires the author, as an act of writing, both to configure a system that then takes over the transformation into a real text, but also to maintain strategies of traditional writing. What should an environment look like, where a human guides a machine to write texts? Based on a comparison of the NLG pipeline architecture with the results of the research on the human writing process, this paper attempts to take an overview of which tasks need to be solved and which strategies are necessary to produce good texts in this environment. From this synopsis, principles for the design of data-to-text systems as a functioning writing environment are then derived.</t>
        </is>
      </c>
      <c r="G13" s="5" t="inlineStr"/>
      <c r="H13" s="5" t="inlineStr">
        <is>
          <t>inclus</t>
        </is>
      </c>
      <c r="I13" s="5" t="inlineStr"/>
      <c r="J13" s="5" t="inlineStr"/>
      <c r="K13" s="5" t="inlineStr"/>
      <c r="L13" s="5" t="inlineStr"/>
      <c r="M13" s="5" t="inlineStr"/>
      <c r="N13" s="5" t="inlineStr"/>
      <c r="O13" s="5" t="inlineStr"/>
      <c r="P13" s="5" t="inlineStr"/>
      <c r="Q13" s="5" t="inlineStr"/>
      <c r="R13" s="5" t="inlineStr">
        <is>
          <t>E4: position paper conceptuel sans evaluation empirique. Methodologie proposee mais non implementee ni evaluee. I4 conceptuellement present mais pas de systeme evalue.</t>
        </is>
      </c>
      <c r="S13" s="5" t="inlineStr"/>
      <c r="T13" s="5" t="inlineStr"/>
      <c r="U13" s="15" t="inlineStr">
        <is>
          <t>PDF</t>
        </is>
      </c>
    </row>
  </sheetData>
  <autoFilter ref="A3:U13"/>
  <mergeCells count="1">
    <mergeCell ref="A1:U1"/>
  </mergeCells>
  <hyperlinks>
    <hyperlink xmlns:r="http://schemas.openxmlformats.org/officeDocument/2006/relationships" ref="U4" r:id="rId1"/>
    <hyperlink xmlns:r="http://schemas.openxmlformats.org/officeDocument/2006/relationships" ref="U5" r:id="rId2"/>
    <hyperlink xmlns:r="http://schemas.openxmlformats.org/officeDocument/2006/relationships" ref="U6" r:id="rId3"/>
    <hyperlink xmlns:r="http://schemas.openxmlformats.org/officeDocument/2006/relationships" ref="U7" r:id="rId4"/>
    <hyperlink xmlns:r="http://schemas.openxmlformats.org/officeDocument/2006/relationships" ref="U8" r:id="rId5"/>
    <hyperlink xmlns:r="http://schemas.openxmlformats.org/officeDocument/2006/relationships" ref="U9" r:id="rId6"/>
    <hyperlink xmlns:r="http://schemas.openxmlformats.org/officeDocument/2006/relationships" ref="U10" r:id="rId7"/>
    <hyperlink xmlns:r="http://schemas.openxmlformats.org/officeDocument/2006/relationships" ref="U11" r:id="rId8"/>
    <hyperlink xmlns:r="http://schemas.openxmlformats.org/officeDocument/2006/relationships" ref="U12" r:id="rId9"/>
    <hyperlink xmlns:r="http://schemas.openxmlformats.org/officeDocument/2006/relationships" ref="U13"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83"/>
  <sheetViews>
    <sheetView workbookViewId="0">
      <pane ySplit="3" topLeftCell="A4" activePane="bottomLeft" state="frozen"/>
      <selection pane="bottomLeft" activeCell="A1" sqref="A1"/>
    </sheetView>
  </sheetViews>
  <sheetFormatPr baseColWidth="8" defaultRowHeight="15"/>
  <cols>
    <col width="8" customWidth="1" min="1" max="1"/>
    <col width="25" customWidth="1" min="2" max="2"/>
    <col width="30" customWidth="1" min="3" max="3"/>
    <col width="6" customWidth="1" min="4" max="4"/>
    <col width="50" customWidth="1" min="5" max="5"/>
    <col width="60" customWidth="1" min="6" max="6"/>
    <col width="30" customWidth="1" min="7" max="7"/>
    <col width="14" customWidth="1" min="8" max="8"/>
    <col width="18" customWidth="1" min="9" max="9"/>
    <col width="5" customWidth="1" min="10" max="10"/>
    <col width="5" customWidth="1" min="11" max="11"/>
    <col width="5" customWidth="1" min="12" max="12"/>
    <col width="5" customWidth="1" min="13" max="13"/>
    <col width="5" customWidth="1" min="14" max="14"/>
    <col width="5" customWidth="1" min="15" max="15"/>
    <col width="9" customWidth="1" min="16" max="16"/>
    <col width="8" customWidth="1" min="17" max="17"/>
    <col width="45" customWidth="1" min="18" max="18"/>
    <col width="15" customWidth="1" min="19" max="19"/>
    <col width="30" customWidth="1" min="20" max="20"/>
    <col width="15" customWidth="1" min="21" max="21"/>
  </cols>
  <sheetData>
    <row r="1" ht="40" customHeight="1">
      <c r="A1" s="12" t="inlineStr">
        <is>
          <t>Articles inclus au Tri 1 sur titre/abstract, mais exclu au Tri 2 car le critère I4 strict échoue à la lecture du full text : le KG/ontologie est utilisé UNIQUEMENT comme input pour embeddings (GNN, TransE, BERT), sans raisonnement symbolique actif. Tous les scores QA sont remis à 0.</t>
        </is>
      </c>
    </row>
    <row r="3">
      <c r="A3" s="16" t="inlineStr">
        <is>
          <t>Rank</t>
        </is>
      </c>
      <c r="B3" s="16" t="inlineStr">
        <is>
          <t>Provenance</t>
        </is>
      </c>
      <c r="C3" s="16" t="inlineStr">
        <is>
          <t>Auteurs</t>
        </is>
      </c>
      <c r="D3" s="16" t="inlineStr">
        <is>
          <t>Année</t>
        </is>
      </c>
      <c r="E3" s="16" t="inlineStr">
        <is>
          <t>Titre</t>
        </is>
      </c>
      <c r="F3" s="16" t="inlineStr">
        <is>
          <t>Abstract</t>
        </is>
      </c>
      <c r="G3" s="16" t="inlineStr">
        <is>
          <t>Mots-clés</t>
        </is>
      </c>
      <c r="H3" s="16" t="inlineStr">
        <is>
          <t>Décision Tri 1</t>
        </is>
      </c>
      <c r="I3" s="16" t="inlineStr">
        <is>
          <t>Raison exclusion Tri 1</t>
        </is>
      </c>
      <c r="J3" s="16" t="inlineStr">
        <is>
          <t>Q1</t>
        </is>
      </c>
      <c r="K3" s="16" t="inlineStr">
        <is>
          <t>Q2</t>
        </is>
      </c>
      <c r="L3" s="16" t="inlineStr">
        <is>
          <t>Q3</t>
        </is>
      </c>
      <c r="M3" s="16" t="inlineStr">
        <is>
          <t>Q4</t>
        </is>
      </c>
      <c r="N3" s="16" t="inlineStr">
        <is>
          <t>Q5</t>
        </is>
      </c>
      <c r="O3" s="16" t="inlineStr">
        <is>
          <t>Q6</t>
        </is>
      </c>
      <c r="P3" s="16" t="inlineStr">
        <is>
          <t>Total QA</t>
        </is>
      </c>
      <c r="Q3" s="16" t="inlineStr">
        <is>
          <t>QA Pass</t>
        </is>
      </c>
      <c r="R3" s="16" t="inlineStr">
        <is>
          <t>Notes QA</t>
        </is>
      </c>
      <c r="S3" s="16" t="inlineStr">
        <is>
          <t>Décision Prof.</t>
        </is>
      </c>
      <c r="T3" s="16" t="inlineStr">
        <is>
          <t>Rébutal</t>
        </is>
      </c>
      <c r="U3" s="16" t="inlineStr">
        <is>
          <t>Lien</t>
        </is>
      </c>
    </row>
    <row r="4">
      <c r="A4" s="13" t="inlineStr">
        <is>
          <t>26</t>
        </is>
      </c>
      <c r="B4" s="13" t="inlineStr">
        <is>
          <t>R1, Scopus</t>
        </is>
      </c>
      <c r="C4" s="13" t="inlineStr">
        <is>
          <t>Martin, J.; Preidel, C.; Vilgertshofer, S.; Borrmann, A.</t>
        </is>
      </c>
      <c r="D4" s="13" t="n">
        <v>2025</v>
      </c>
      <c r="E4" s="13" t="inlineStr">
        <is>
          <t>ENHANCING CONSTRUCTION DATA INTEGRATION THROUGH DYNAMIC ONTOLOGY ALIGNMENT AND AUTOMATED ATTRIBUTE MAPPING</t>
        </is>
      </c>
      <c r="F4" s="13" t="inlineStr">
        <is>
          <t>The construction industry struggles with data integration due to semantic heterogeneity across stakeholders and lifecycle phases. Users must handle complex formats, inconsistent naming conventions, and diverse standards, detracting from core tasks. This work presents a hybrid matching system combining lexical similarity with domain-specific pattern recognition to align terms across terminologies. Automated enrichment from standardized sources and semantic fingerprinting enable property mapping between stakeholders, domains, and formats. A Human-in-the-Loop component ensures continuous refinement via expert feedback. Real-world evaluation in facility management scenarios achieved 86.6% initial accuracy in attribute matching and significant query processing time reductions over manual approaches. © 2025, European Council on Computing in Construction (EC3). All rights reserved.</t>
        </is>
      </c>
      <c r="G4" s="13" t="inlineStr">
        <is>
          <t>Building Information Modeling (BIM); Construction Knowledge Representation; Human-in-the-Loop (HITL); Ontology-based Attribute Mapping; Semantic Data Integration</t>
        </is>
      </c>
      <c r="H4" s="13" t="inlineStr">
        <is>
          <t>include</t>
        </is>
      </c>
      <c r="I4" s="13" t="inlineStr"/>
      <c r="J4" s="13" t="n">
        <v>0</v>
      </c>
      <c r="K4" s="13" t="n">
        <v>0</v>
      </c>
      <c r="L4" s="13" t="n">
        <v>0</v>
      </c>
      <c r="M4" s="13" t="n">
        <v>0</v>
      </c>
      <c r="N4" s="13" t="n">
        <v>0</v>
      </c>
      <c r="O4" s="13" t="n">
        <v>1</v>
      </c>
      <c r="P4" s="13" t="n">
        <v>0</v>
      </c>
      <c r="Q4" s="13" t="inlineStr">
        <is>
          <t>non</t>
        </is>
      </c>
      <c r="R4" s="13" t="inlineStr">
        <is>
          <t>[REVISE CC] Scores confirmés. Les objectifs sont clairement définis : alignement d'attributs hétérogènes entre ontologies de construction (IFC, bSDD) via un système hybride. La tâche d'appariement/mapping est explicite et centrale — c'est littéralement le titre. Pas d'ambiguïté. | Révisé Phase 1 — I4 échoue : pipeline hybride lexical+reconnaissance de patterns (titre/auteur/ISBN/ISSN). PDF corrompu (pages blanches) mais commentaire existant confirme I4 non satisfait. Aucun raisonnement symboliqu</t>
        </is>
      </c>
      <c r="S4" s="13" t="inlineStr"/>
      <c r="T4" s="13" t="inlineStr"/>
      <c r="U4" s="14" t="inlineStr">
        <is>
          <t>PDF</t>
        </is>
      </c>
    </row>
    <row r="5">
      <c r="A5" s="13" t="inlineStr">
        <is>
          <t>55</t>
        </is>
      </c>
      <c r="B5" s="13" t="inlineStr">
        <is>
          <t>R2A, Scopus</t>
        </is>
      </c>
      <c r="C5" s="13" t="inlineStr">
        <is>
          <t>Aasman, J.</t>
        </is>
      </c>
      <c r="D5" s="13" t="n">
        <v>2024</v>
      </c>
      <c r="E5" s="13" t="inlineStr">
        <is>
          <t>Knowledge Graph-Driven Neuro-Symbolic System for Intelligent Document Matching</t>
        </is>
      </c>
      <c r="F5" s="13" t="inlineStr">
        <is>
          <t>This paper presents a novel Neuro-Symbolic framework for intelligent document matching that integrates Knowledge Graphs with Large Language Models (LLMs) to address challenges in various domains, including healthcare, aircraft maintenance, and legal documentation. Traditional methods relying solely on taxonomies face limitations due to diverse document authorship and the complexity of semantic searches. The proposed approach leverages the reasoning capabilities of Knowledge Graphs, the semantic richness of taxonomies, and the adaptive retrieval strengths of LLMs. This combination enhances precision, reduces costs, and facilitates the automated matching of documents by efficiently managing embeddings within a vector database. The framework demonstrates significant improvements in data management and insight generation, with potential applications across multiple industries. © 2024 Copyright for this paper by its authors.</t>
        </is>
      </c>
      <c r="G5" s="13" t="inlineStr">
        <is>
          <t>Knowledge Graph; LLM; Neuro-Symbolic AI; UMLS</t>
        </is>
      </c>
      <c r="H5" s="13" t="inlineStr">
        <is>
          <t>include</t>
        </is>
      </c>
      <c r="I5" s="13" t="inlineStr"/>
      <c r="J5" s="13" t="n">
        <v>0</v>
      </c>
      <c r="K5" s="13" t="n">
        <v>0</v>
      </c>
      <c r="L5" s="13" t="n">
        <v>0</v>
      </c>
      <c r="M5" s="13" t="n">
        <v>0</v>
      </c>
      <c r="N5" s="13" t="n">
        <v>0</v>
      </c>
      <c r="O5" s="13" t="n">
        <v>0</v>
      </c>
      <c r="P5" s="13" t="n">
        <v>0</v>
      </c>
      <c r="Q5" s="13" t="inlineStr">
        <is>
          <t>non</t>
        </is>
      </c>
      <c r="R5" s="13" t="inlineStr">
        <is>
          <t>[REVISE CC] Scores attribués. I4 strict échoué. | [I4 STRICT ÉCHOUÉ] Raison : KG + LLM + vector DB — ontologie comme input pour embeddings, pas de raisonnement OWL actif. Scores à 0.</t>
        </is>
      </c>
      <c r="S5" s="13" t="inlineStr"/>
      <c r="T5" s="13" t="inlineStr"/>
      <c r="U5" s="14" t="inlineStr">
        <is>
          <t>PDF</t>
        </is>
      </c>
    </row>
    <row r="6">
      <c r="A6" s="13" t="inlineStr">
        <is>
          <t>66</t>
        </is>
      </c>
      <c r="B6" s="13" t="inlineStr">
        <is>
          <t>R1+R2B, IEEE</t>
        </is>
      </c>
      <c r="C6" s="13" t="inlineStr">
        <is>
          <t>C. Ma; B. Molnár; Á. Tarcsi; A. Benczúr</t>
        </is>
      </c>
      <c r="D6" s="13" t="n">
        <v>2022</v>
      </c>
      <c r="E6" s="13" t="inlineStr">
        <is>
          <t>Knowledge Enriched Schema Matching Framework for Heterogeneous Data Integration</t>
        </is>
      </c>
      <c r="F6" s="13" t="inlineStr">
        <is>
          <t>Schema matching is a process of creating the correspondences and mappings from the various schemas, which is a critical phase of migrating and integrating heterogeneous databases from multiple sources. However, the semantic heterogeneity in various schemas brings some obstacles while establishing the correspondences between source schema and target schema, hence human interventions and domain knowledge are required to tackle some complex mapping tasks for heterogeneous data integration. To reduce human intervention and improve the ability to handle complex matching tasks, we present a knowledge-enriched schema matching framework. In this framework, the schema matching task is treated as a classification problem, thereby, a schema matching network is designed as a classifier to give the mapping result. In particular, the external knowledge bases are injected into the schema matching network to capture the background knowledge and provide the common knowledge to handle the semantic heterogeneity of complex mapping tasks. Additionally, the main components of the presented framework and their roles are analyzed, and the feasibility of our framework and the future work are highlighted.</t>
        </is>
      </c>
      <c r="G6" s="13" t="inlineStr">
        <is>
          <t>Data Integration;Schema Matching;Knowledge Enrichment;Representation Learning</t>
        </is>
      </c>
      <c r="H6" s="13" t="inlineStr">
        <is>
          <t>include</t>
        </is>
      </c>
      <c r="I6" s="13" t="inlineStr"/>
      <c r="J6" s="13" t="n">
        <v>0</v>
      </c>
      <c r="K6" s="13" t="n">
        <v>0</v>
      </c>
      <c r="L6" s="13" t="n">
        <v>0</v>
      </c>
      <c r="M6" s="13" t="n">
        <v>0</v>
      </c>
      <c r="N6" s="13" t="n">
        <v>0</v>
      </c>
      <c r="O6" s="13" t="n">
        <v>0</v>
      </c>
      <c r="P6" s="13" t="n">
        <v>0</v>
      </c>
      <c r="Q6" s="13" t="inlineStr">
        <is>
          <t>non</t>
        </is>
      </c>
      <c r="R6" s="13" t="inlineStr">
        <is>
          <t>[REVISE CC] Scores confirmés.  L'objectif est clairement défini : schema matching enrichi par des bases de connaissances pour l'intégration de données hétérogènes. La tâche de matching/mapping est bien positionnée et formalisée (réseau de matching comme tuple N = ⟨S, C, Ω⟩). | Révisé Phase 1 — I4 échoue : framework conceptuel non implémenté. Conclusion du papier : "implement the presented framework" listé comme travail futur. Aucune évaluation empirique, aucun raisonnement symbolique actif démon</t>
        </is>
      </c>
      <c r="S6" s="13" t="inlineStr"/>
      <c r="T6" s="13" t="inlineStr"/>
      <c r="U6" s="14" t="inlineStr">
        <is>
          <t>PDF</t>
        </is>
      </c>
    </row>
    <row r="7">
      <c r="A7" s="13" t="inlineStr">
        <is>
          <t>83</t>
        </is>
      </c>
      <c r="B7" s="13" t="inlineStr">
        <is>
          <t>R1, Scopus</t>
        </is>
      </c>
      <c r="C7" s="13" t="inlineStr">
        <is>
          <t>Ŝváb-Zamazal, O.</t>
        </is>
      </c>
      <c r="D7" s="13" t="n">
        <v>2024</v>
      </c>
      <c r="E7" s="13" t="inlineStr">
        <is>
          <t>Towards Pattern-based Complex Ontology Matching using SPARQL and LLM</t>
        </is>
      </c>
      <c r="F7" s="13" t="inlineStr">
        <is>
          <t>Complex ontology matching is a process to match complex structures in ontologies.While many matching tools tackle simple ontology matching, complex ontology matching is still rare.However, one entity in one ontology can be similar to a complex structure (1-to-n) or even complex structures can be on both sides (m-to-n).Therefore, the application, e.g., data integration, must consider complex correspondences within ontology alignment.Our poster paper presents a pattern-based approach where particular SPARQL queries correspond to a specific pattern, e.g., Class by Attribute Type (CAT), for its detection.SPARQL queries are anchored to entities from simple correspondences on input.Detected complex correspondence candidates are verbalized to be validated by the Large Language Model (LLM).Further, we provide a zero-shot prompting preliminary experiment and evaluation.The poster paper is equipped with the Jupyter notebook for automation of the pipeline and the full report of the experiment at: https://github.com/OndrejZamazal/ComplexOntologyMatching-SEMANTiCS2024. © 2024 Copyright for this paper by its authors.</t>
        </is>
      </c>
      <c r="G7" s="13" t="inlineStr">
        <is>
          <t>Complex Ontology Matching; Knowledge Graph; Large Language Model; Ontology; Ontology Matching</t>
        </is>
      </c>
      <c r="H7" s="13" t="inlineStr">
        <is>
          <t>include</t>
        </is>
      </c>
      <c r="I7" s="13" t="inlineStr"/>
      <c r="J7" s="13" t="n">
        <v>0</v>
      </c>
      <c r="K7" s="13" t="n">
        <v>0</v>
      </c>
      <c r="L7" s="13" t="n">
        <v>0</v>
      </c>
      <c r="M7" s="13" t="n">
        <v>0</v>
      </c>
      <c r="N7" s="13" t="n">
        <v>0</v>
      </c>
      <c r="O7" s="13" t="n">
        <v>0</v>
      </c>
      <c r="P7" s="13" t="n">
        <v>0</v>
      </c>
      <c r="Q7" s="13" t="inlineStr">
        <is>
          <t>non</t>
        </is>
      </c>
      <c r="R7" s="13" t="inlineStr">
        <is>
          <t>[REVISE CC] Scores attribués. I4 strict échoué. | [I4 STRICT ÉCHOUÉ] Raison : SPARQL patterns + LLM validation — détection de patterns structurels, pas inférence symbolique OWL/DL. Scores à 0.</t>
        </is>
      </c>
      <c r="S7" s="13" t="inlineStr"/>
      <c r="T7" s="13" t="inlineStr"/>
      <c r="U7" s="14" t="inlineStr">
        <is>
          <t>PDF</t>
        </is>
      </c>
    </row>
    <row r="8">
      <c r="A8" s="13" t="inlineStr">
        <is>
          <t>113</t>
        </is>
      </c>
      <c r="B8" s="13" t="inlineStr">
        <is>
          <t>R2B, Scopus</t>
        </is>
      </c>
      <c r="C8" s="13" t="inlineStr">
        <is>
          <t>Totoian, M.-H.; Marginean, A.; Blohm, P.; Hussain, M.N.</t>
        </is>
      </c>
      <c r="D8" s="13" t="n">
        <v>2024</v>
      </c>
      <c r="E8" s="13" t="inlineStr">
        <is>
          <t>HybridOM: Ontology Matching using Hybrid Search</t>
        </is>
      </c>
      <c r="F8" s="13" t="inlineStr">
        <is>
          <t>Ontology matching targets identical concepts from different ontologies with the final purpose of interoperability and ontologies merging. The matching task is not restricted to ontologies, it is also relevant for knowledge graphs. Ontology matching solutions based on transformer-based embeddings, textual similarity, logical mapping, or Large Language Models (LLMs) are still facing problems, mainly due to the lack of uniform information about the concepts and lack of homogeneous semantic granularity along different ontologies. In this work, we present a framework that combines vector-based similarity and string-based similarity through hybrid searches. LLMs are used to generate descriptions for ontology concepts, hence the concepts' representation is enriched and the alignment process can benefit from both the knowledge captured by the initial ontologies and the extended LLM-generated textual descriptions. The proposed system, HybridOM, is an unsupervised approach independent of the ontologies' domain. HybridOM is evaluated within Bio-ML 2024 track for the task of concept matching. It achieves the highest values for F1-score and Recall for most of the ontology pairs while maintaining a balance between precision and recall. The proposed method has been adapted for industrial usage in a human capital management product called msg.ProfileMap. © 2024 Copyright for this paper by its authors.</t>
        </is>
      </c>
      <c r="G8" s="13" t="inlineStr">
        <is>
          <t>hybrid search; Large Language Model; Ontology matching; vector database; verbalization</t>
        </is>
      </c>
      <c r="H8" s="13" t="inlineStr">
        <is>
          <t>include</t>
        </is>
      </c>
      <c r="I8" s="13" t="inlineStr"/>
      <c r="J8" s="13" t="n">
        <v>0</v>
      </c>
      <c r="K8" s="13" t="n">
        <v>0</v>
      </c>
      <c r="L8" s="13" t="n">
        <v>0</v>
      </c>
      <c r="M8" s="13" t="n">
        <v>0</v>
      </c>
      <c r="N8" s="13" t="n">
        <v>0</v>
      </c>
      <c r="O8" s="13" t="n">
        <v>0.5</v>
      </c>
      <c r="P8" s="13" t="n">
        <v>0</v>
      </c>
      <c r="Q8" s="13" t="inlineStr">
        <is>
          <t>non</t>
        </is>
      </c>
      <c r="R8" s="13" t="inlineStr">
        <is>
          <t>[REVISE CC] Scores confirmés. objectif clair | Révisé Phase 1 — I4 échoue : HybridOM utilise Elk reasoner uniquement pour trouver les parents de concepts aux fins de verbalisation textuelle (preprocessing). L'inférence d'appariement = k-NN cosine sur embeddings BioLord-2023 + BM25, entièrement neural/lexical. La structure symbolique est perdue après verbalisation. | datasets et métriques clairement rapportés | pas d'explicabilité structurée ni HITL | comparaison externe surtout indirecte, au tra</t>
        </is>
      </c>
      <c r="S8" s="13" t="inlineStr"/>
      <c r="T8" s="13" t="inlineStr"/>
      <c r="U8" s="14" t="inlineStr">
        <is>
          <t>PDF</t>
        </is>
      </c>
    </row>
    <row r="9">
      <c r="A9" s="13" t="inlineStr">
        <is>
          <t>118</t>
        </is>
      </c>
      <c r="B9" s="13" t="inlineStr">
        <is>
          <t>R1, ArXiv</t>
        </is>
      </c>
      <c r="C9" s="13" t="inlineStr">
        <is>
          <t>Sefika Efeoglu</t>
        </is>
      </c>
      <c r="D9" s="13" t="n">
        <v>2024</v>
      </c>
      <c r="E9" s="13" t="inlineStr">
        <is>
          <t>GraphMatcher: A Graph Representation Learning Approach for Ontology Matching</t>
        </is>
      </c>
      <c r="F9" s="13" t="inlineStr">
        <is>
          <t>Ontology matching is defined as finding a relationship or correspondence between two or more entities in two or more ontologies. To solve the interoperability problem of the domain ontologies, semantically similar entities in these ontologies must be found and aligned before merging them. GraphMatcher, developed in this study, is an ontology matching system using a graph attention approach to compute higher-level representation of a class together with its surrounding terms. The GraphMatcher has obtained remarkable results in in the Ontology Alignment Evaluation Initiative (OAEI) 2022 conference track. Its codes are available at ~\url{https://github.com/sefeoglu/gat_ontology_matching}.</t>
        </is>
      </c>
      <c r="G9" s="13" t="inlineStr"/>
      <c r="H9" s="13" t="inlineStr">
        <is>
          <t>include</t>
        </is>
      </c>
      <c r="I9" s="13" t="inlineStr"/>
      <c r="J9" s="13" t="n">
        <v>0</v>
      </c>
      <c r="K9" s="13" t="n">
        <v>0</v>
      </c>
      <c r="L9" s="13" t="n">
        <v>0</v>
      </c>
      <c r="M9" s="13" t="n">
        <v>0</v>
      </c>
      <c r="N9" s="13" t="n">
        <v>0</v>
      </c>
      <c r="O9" s="13" t="n">
        <v>0</v>
      </c>
      <c r="P9" s="13" t="n">
        <v>0</v>
      </c>
      <c r="Q9" s="13" t="inlineStr">
        <is>
          <t>non</t>
        </is>
      </c>
      <c r="R9" s="13" t="inlineStr">
        <is>
          <t>[REVISE CC] Scores confirmés. | I4 echoue: GraphMatcher utilise GAT+Siamese pour ontology matching — architecture purement neurale, KG utilise comme input pour embeddings seulement, aucun raisonnement symbolique actif.</t>
        </is>
      </c>
      <c r="S9" s="13" t="inlineStr"/>
      <c r="T9" s="13" t="inlineStr"/>
      <c r="U9" s="14" t="inlineStr">
        <is>
          <t>PDF</t>
        </is>
      </c>
    </row>
    <row r="10">
      <c r="A10" s="13" t="inlineStr">
        <is>
          <t>133</t>
        </is>
      </c>
      <c r="B10" s="13" t="inlineStr">
        <is>
          <t>R2B, Scopus</t>
        </is>
      </c>
      <c r="C10" s="13" t="inlineStr">
        <is>
          <t>Wang, H.; Lun, B.; Zhang, X.; Sun, X.-L.</t>
        </is>
      </c>
      <c r="D10" s="13" t="n">
        <v>2020</v>
      </c>
      <c r="E10" s="13" t="inlineStr">
        <is>
          <t>Multi-modal entity alignment based on joint knowledge representation learning; 基于联合知识表示学习的多模态实体对齐</t>
        </is>
      </c>
      <c r="F10" s="13" t="inlineStr">
        <is>
          <t>Knowledge representation learning (KRL) based entity alignment represents multi-knowledge graphs (KGs) as low-dimensional embeddings and realizes entity alignment by measuring the similarities between entity vectors. Existing approaches, however, frequently primarily focus on the text information but ignore the image information, and lead entity feature information of the image to being underutilized. To address this problem, we propose an approach for image-text multi-modal entity alignment (ITMEA) via joint knowledge representation learning. The approach joints multi-modal (image and text) data, and embeds multi-model data into a uniform low-dimensional semantic space by a knowledge representation learning model which combines the translating embedding model (TransE) with the dynamic mapping matrix embedding model (TransD). In low-dimensional semantic space, the link-mapping relations among the aligned multi-modal entities can be learned iteratively from the seed set. The learned link-mapping relations can be applied to unaligned entities. In this way, the multi-modal entity alignment can be implemented. Experiment results on WN18-IMG datasets show that the ITMEA can achieve the multi-modal entity alignment, and it is useful for the construction and completion of the open knowledge graph. © ©2020 Control and Decision.</t>
        </is>
      </c>
      <c r="G10" s="13" t="inlineStr">
        <is>
          <t>Knowledge graphs (KGs); Knowledge representation learning (KRL); Multi-modal data; Multi-modal entity alignment; Seed set; Translating model</t>
        </is>
      </c>
      <c r="H10" s="13" t="inlineStr">
        <is>
          <t>include</t>
        </is>
      </c>
      <c r="I10" s="13" t="inlineStr"/>
      <c r="J10" s="13" t="n">
        <v>0</v>
      </c>
      <c r="K10" s="13" t="n">
        <v>0</v>
      </c>
      <c r="L10" s="13" t="n">
        <v>0</v>
      </c>
      <c r="M10" s="13" t="n">
        <v>0</v>
      </c>
      <c r="N10" s="13" t="n">
        <v>0</v>
      </c>
      <c r="O10" s="13" t="n">
        <v>0</v>
      </c>
      <c r="P10" s="13" t="n">
        <v>0</v>
      </c>
      <c r="Q10" s="13" t="inlineStr">
        <is>
          <t>non</t>
        </is>
      </c>
      <c r="R10" s="13" t="inlineStr">
        <is>
          <t>[REVISE CC] Scores confirmés. | I4 echoue: similarite multi-dimensionnelle (string/semantique/structurelle) + self-attention — pure neural, aucun raisonnement symbolique actif.</t>
        </is>
      </c>
      <c r="S10" s="13" t="inlineStr"/>
      <c r="T10" s="13" t="inlineStr"/>
      <c r="U10" s="14" t="inlineStr">
        <is>
          <t>PDF</t>
        </is>
      </c>
    </row>
    <row r="11">
      <c r="A11" s="13" t="inlineStr">
        <is>
          <t>136</t>
        </is>
      </c>
      <c r="B11" s="13" t="inlineStr">
        <is>
          <t>R2B, Scopus</t>
        </is>
      </c>
      <c r="C11" s="13" t="inlineStr">
        <is>
          <t>Zhao, W.; Fu, Z.; Fan, T.; Wang, J.</t>
        </is>
      </c>
      <c r="D11" s="13" t="n">
        <v>2023</v>
      </c>
      <c r="E11" s="13" t="inlineStr">
        <is>
          <t>Ontology construction and mapping of multi-source heterogeneous data based on hybrid neural network and autoencoder</t>
        </is>
      </c>
      <c r="F11" s="13" t="inlineStr">
        <is>
          <t>In big data era, multi-source heterogeneous data become the biggest obstacle to data sharing due to its high dimension and inconsistent structure. Using text classification to solve the ontology construction and mapping problem of multi-source heterogeneous data can not only reduce manual operation, but also improve the accuracy and efficiency. This paper proposes an ontology construction and mapping scheme based on hybrid neural network and autoencoder. Firstly, the proposed text classification method uses the multi-core convolutional neural network to capture local features and uses the improved Bidirectional Long Short-Term Memory network to compensate for the shortcomings of the convolutional neural network that cannot obtain context-related information. Secondly, a similarity matching method is used for ontology mapping, which integrate autoencoder to improve anti-interference ability. We have carried out several sets of experiments to test the validity of the proposed ontology construction and mapping scheme. © 2023, The Author(s), under exclusive licence to Springer-Verlag London Ltd., part of Springer Nature.</t>
        </is>
      </c>
      <c r="G11" s="13" t="inlineStr">
        <is>
          <t>Autoencoder; Hybrid neural network; Multi-source heterogeneous data; Ontology construction; Ontology mapping</t>
        </is>
      </c>
      <c r="H11" s="13" t="inlineStr">
        <is>
          <t>include</t>
        </is>
      </c>
      <c r="I11" s="13" t="inlineStr"/>
      <c r="J11" s="13" t="n">
        <v>0</v>
      </c>
      <c r="K11" s="13" t="n">
        <v>0</v>
      </c>
      <c r="L11" s="13" t="n">
        <v>0</v>
      </c>
      <c r="M11" s="13" t="n">
        <v>0</v>
      </c>
      <c r="N11" s="13" t="n">
        <v>0</v>
      </c>
      <c r="O11" s="13" t="n">
        <v>0</v>
      </c>
      <c r="P11" s="13" t="n">
        <v>0</v>
      </c>
      <c r="Q11" s="13" t="inlineStr">
        <is>
          <t>non</t>
        </is>
      </c>
      <c r="R11" s="13" t="inlineStr">
        <is>
          <t>[REVISE CC] Scores modifies. I4 strict echoue : CNN+BiLSTM+autoencoder pour construction d ontologie, KG est un output pas un raisonnement symbolique actif coupl au neural. | [I4 STRICT ECHOUE] Ancien score : Q1=1.0 Q2=0.5 Q3=0.5 Q4=0.0 Q5=0.5 total=2.5 pass=non. Raison exclusion : CNN+BiLSTM+autoencoder pour construction d ontologie, KG est un output pas un raisonnement symbolique actif coupl au neural. Scores remis a 0. | Le papier annonce plusieurs expériences, mais les datasets visibles sont</t>
        </is>
      </c>
      <c r="S11" s="13" t="inlineStr"/>
      <c r="T11" s="13" t="inlineStr"/>
      <c r="U11" s="14" t="inlineStr">
        <is>
          <t>PDF</t>
        </is>
      </c>
    </row>
    <row r="12">
      <c r="A12" s="13" t="inlineStr">
        <is>
          <t>138</t>
        </is>
      </c>
      <c r="B12" s="13" t="inlineStr">
        <is>
          <t>R2B, Scopus+IEEE</t>
        </is>
      </c>
      <c r="C12" s="13" t="inlineStr">
        <is>
          <t>Zhang, Z.; Meng, F.; Meng, Y.; Liu, X.; Chen, B.</t>
        </is>
      </c>
      <c r="D12" s="13" t="n">
        <v>2023</v>
      </c>
      <c r="E12" s="13" t="inlineStr">
        <is>
          <t>Iterative Fusion Method Based on Heterogeneous Graph Neural Network for Entity Alignment</t>
        </is>
      </c>
      <c r="F12" s="13" t="inlineStr">
        <is>
          <t>Entity alignment aims to link equivalent entities across different knowledge graphs. The knowledge graph contains multiple types of information, such as entities, relations, and attributes. Most existing studies have focused on entity information and ignored other information. Some of the latest approaches introduce information such as relations, but the interactivity could be stronger. Otherwise, it will lead to bias in the extracted features when the central entities have the same or similar neighbours. Thus, the correct entity alignment seed pair cannot be found. In this paper, by introducing heterogeneous graph neural networks to model entities and relations as nodes on the graph simultaneously, the relevant information of relations is fully considered. Furthermore, an iterative fusion method is proposed to enhance the interaction of these two types of semantic nodes to obtain a node representation more suitable for the entity alignment task. The model performs entity alignment after updating the node representations. The experimental results show that all Hits@1 values of this model are greater than 75%, all Hits@10 values are greater than 95%, and all MRR values are greater than 0.83 on the dataset DBP15K. © 2023 IEEE.</t>
        </is>
      </c>
      <c r="G12" s="13" t="inlineStr">
        <is>
          <t>Entity Alignment; Heterogeneous Graph Neural Network; Iterative Fusion; Knowledge Graph</t>
        </is>
      </c>
      <c r="H12" s="13" t="inlineStr">
        <is>
          <t>include</t>
        </is>
      </c>
      <c r="I12" s="13" t="inlineStr"/>
      <c r="J12" s="13" t="n">
        <v>0</v>
      </c>
      <c r="K12" s="13" t="n">
        <v>0</v>
      </c>
      <c r="L12" s="13" t="n">
        <v>0</v>
      </c>
      <c r="M12" s="13" t="n">
        <v>0</v>
      </c>
      <c r="N12" s="13" t="n">
        <v>0</v>
      </c>
      <c r="O12" s="13" t="n">
        <v>0</v>
      </c>
      <c r="P12" s="13" t="n">
        <v>0</v>
      </c>
      <c r="Q12" s="13" t="inlineStr">
        <is>
          <t>non</t>
        </is>
      </c>
      <c r="R12" s="13" t="inlineStr">
        <is>
          <t>[REVISE CC] Scores confirmés. | I4 echoue: BERT + heterogeneous GNN + GAT iteratif sur DBP15K — architecture purement neurale, KG utilise comme input pour embeddings seulement.</t>
        </is>
      </c>
      <c r="S12" s="13" t="inlineStr"/>
      <c r="T12" s="13" t="inlineStr"/>
      <c r="U12" s="14" t="inlineStr">
        <is>
          <t>PDF</t>
        </is>
      </c>
    </row>
    <row r="13">
      <c r="A13" s="13" t="inlineStr">
        <is>
          <t>143</t>
        </is>
      </c>
      <c r="B13" s="13" t="inlineStr">
        <is>
          <t>R1, ArXiv</t>
        </is>
      </c>
      <c r="C13" s="13" t="inlineStr">
        <is>
          <t>Sevinj Teymurova; Ernesto Jiménez-Ruiz; Tillman Weyde; Jiaoyan Chen</t>
        </is>
      </c>
      <c r="D13" s="13" t="n">
        <v>2024</v>
      </c>
      <c r="E13" s="13" t="inlineStr">
        <is>
          <t>OWL2Vec4OA: Tailoring Knowledge Graph Embeddings for Ontology Alignment</t>
        </is>
      </c>
      <c r="F13" s="13" t="inlineStr">
        <is>
          <t>Ontology alignment is integral to achieving semantic interoperability as the number of available ontologies covering intersecting domains is increasing. This paper proposes OWL2Vec4OA, an extension of the ontology embedding system OWL2Vec*. While OWL2Vec* has emerged as a powerful technique for ontology embedding, it currently lacks a mechanism to tailor the embedding to the ontology alignment task. OWL2Vec4OA incorporates edge confidence values from seed mappings to guide the random walk strategy. We present the theoretical foundations, implementation details, and experimental evaluation of our proposed extension, demonstrating its potential effectiveness for ontology alignment tasks.</t>
        </is>
      </c>
      <c r="G13" s="13" t="inlineStr"/>
      <c r="H13" s="13" t="inlineStr">
        <is>
          <t>include</t>
        </is>
      </c>
      <c r="I13" s="13" t="inlineStr"/>
      <c r="J13" s="13" t="n">
        <v>0</v>
      </c>
      <c r="K13" s="13" t="n">
        <v>0</v>
      </c>
      <c r="L13" s="13" t="n">
        <v>0</v>
      </c>
      <c r="M13" s="13" t="n">
        <v>0</v>
      </c>
      <c r="N13" s="13" t="n">
        <v>0</v>
      </c>
      <c r="O13" s="13" t="n">
        <v>0</v>
      </c>
      <c r="P13" s="13" t="n">
        <v>0</v>
      </c>
      <c r="Q13" s="13" t="inlineStr">
        <is>
          <t>non</t>
        </is>
      </c>
      <c r="R13" s="13" t="inlineStr">
        <is>
          <t>[REVISE CC] Scores modifies. I4 strict echoue : OWL2Vec4OA utilise des random walks sur le KG comme input pour des embeddings Word2Vec. Seed mappings LogMap/AML = input symbolique, pas raisonnement actif coupl au neural. | [I4 STRICT ECHOUE] Ancien score : Q1=1.0 Q2=1.0 Q3=1.0 Q4=0.0 Q5=1.0 total=4.0 pass=oui. Raison exclusion : OWL2Vec4OA utilise des random walks sur le KG comme input pour des embeddings Word2Vec. Seed mappings LogMap/AML = input symbolique, pas raisonnement actif coupl au neur</t>
        </is>
      </c>
      <c r="S13" s="13" t="inlineStr"/>
      <c r="T13" s="13" t="inlineStr"/>
      <c r="U13" s="14" t="inlineStr">
        <is>
          <t>PDF</t>
        </is>
      </c>
    </row>
    <row r="14">
      <c r="A14" s="13" t="inlineStr">
        <is>
          <t>159</t>
        </is>
      </c>
      <c r="B14" s="13" t="inlineStr">
        <is>
          <t>R2B, ACM</t>
        </is>
      </c>
      <c r="C14" s="13" t="inlineStr">
        <is>
          <t>Yamamoto, Victor Eiti and Takeda, Hideaki</t>
        </is>
      </c>
      <c r="D14" s="13" t="n">
        <v>2025</v>
      </c>
      <c r="E14" s="13" t="inlineStr">
        <is>
          <t>Full Triple Matcher: Integrating All Triple Elements between Heterogeneous Knowledge Graphs</t>
        </is>
      </c>
      <c r="F14" s="13" t="inlineStr">
        <is>
          <t>Knowledge graphs (KGs) are powerful tools for representing and reasoning over structured information. Their main components include schema, identity, and context. While schema and identity matching are well-established in ontology and entity matching research, context matching remains largely unexplored. This is particularly important because real-world KGs often vary significantly in source, size, and information density—factors not typically represented in the datasets on which current entity matching methods are evaluated. As a result, existing approaches may fall short in scenarios where diverse and complex contexts need to be integrated.To address this gap, we propose a novel KG integration method consisting of label matching and triple matching. We use string manipulation, fuzzy matching, and vector similarity techniques to align entity and predicate labels. Next, we identify mappings between triples that convey comparable information, using these mappings to improve entity-matching accuracy. Our approach demonstrates competitive performance compared with leading systems in the OAEI competition and against supervised methods, achieving high accuracy across diverse test cases. Additionally, we introduce a new dataset derived from the benchmark dataset to evaluate the triple-matching step more comprehensively.</t>
        </is>
      </c>
      <c r="G14" s="13" t="inlineStr">
        <is>
          <t>Knowledge graphs, data integration, entity matching, triple matching</t>
        </is>
      </c>
      <c r="H14" s="13" t="inlineStr">
        <is>
          <t>include</t>
        </is>
      </c>
      <c r="I14" s="13" t="inlineStr"/>
      <c r="J14" s="13" t="n">
        <v>0</v>
      </c>
      <c r="K14" s="13" t="n">
        <v>0</v>
      </c>
      <c r="L14" s="13" t="n">
        <v>0</v>
      </c>
      <c r="M14" s="13" t="n">
        <v>0</v>
      </c>
      <c r="N14" s="13" t="n">
        <v>0</v>
      </c>
      <c r="O14" s="13" t="n">
        <v>0</v>
      </c>
      <c r="P14" s="13" t="n">
        <v>0</v>
      </c>
      <c r="Q14" s="13" t="inlineStr">
        <is>
          <t>non</t>
        </is>
      </c>
      <c r="R14" s="13" t="inlineStr">
        <is>
          <t>[REVISE CC] Scores modifiés. I4 strict échoué. | [I4 STRICT ÉCHOUÉ] Raison : Full Triple Matcher = string manipulation + fuzzy matching + vector similarity pour intégration de KGs — embeddings neuraux purs, aucun raisonnement symbolique actif. Scores à 0.</t>
        </is>
      </c>
      <c r="S14" s="13" t="inlineStr"/>
      <c r="T14" s="13" t="inlineStr"/>
      <c r="U14" s="14" t="inlineStr">
        <is>
          <t>PDF</t>
        </is>
      </c>
    </row>
    <row r="15">
      <c r="A15" s="13" t="inlineStr">
        <is>
          <t>175</t>
        </is>
      </c>
      <c r="B15" s="13" t="inlineStr">
        <is>
          <t>R1, ArXiv</t>
        </is>
      </c>
      <c r="C15" s="13" t="inlineStr">
        <is>
          <t>Mariyam Amir; Murchana Baruah; Mahsa Eslamialishah; Sina Ehsani; Alireza Bahramali; Sadra Naddaf-Sh; Saman Zarandioon</t>
        </is>
      </c>
      <c r="D15" s="13" t="n">
        <v>2023</v>
      </c>
      <c r="E15" s="13" t="inlineStr">
        <is>
          <t>Truveta Mapper: A Zero-shot Ontology Alignment Framework</t>
        </is>
      </c>
      <c r="F15" s="13" t="inlineStr">
        <is>
          <t>In this paper, a new perspective is suggested for unsupervised Ontology Matching (OM) or Ontology Alignment (OA) by treating it as a translation task. Ontologies are represented as graphs, and the translation is performed from a node in the source ontology graph to a path in the target ontology graph. The proposed framework, Truveta Mapper (TM), leverages a multi-task sequence-to-sequence transformer model to perform alignment across multiple ontologies in a zero-shot, unified and end-to-end manner. Multi-tasking enables the model to implicitly learn the relationship between different ontologies via transfer-learning without requiring any explicit cross-ontology manually labeled data. This also enables the formulated framework to outperform existing solutions for both runtime latency and alignment quality. The model is pre-trained and fine-tuned only on publicly available text corpus and inner-ontologies data. The proposed solution outperforms state-of-the-art approaches, Edit-Similarity, LogMap, AML, BERTMap, and the recently presented new OM frameworks in Ontology Alignment Evaluation Initiative (OAEI22), offers log-linear complexity, and overall makes the OM task efficient and more straightforward without much post-processing involving mapping extension or mapping repair. We are open sourcing our solution.</t>
        </is>
      </c>
      <c r="G15" s="13" t="inlineStr"/>
      <c r="H15" s="13" t="inlineStr">
        <is>
          <t>include</t>
        </is>
      </c>
      <c r="I15" s="13" t="inlineStr"/>
      <c r="J15" s="13" t="n">
        <v>0</v>
      </c>
      <c r="K15" s="13" t="n">
        <v>0</v>
      </c>
      <c r="L15" s="13" t="n">
        <v>0</v>
      </c>
      <c r="M15" s="13" t="n">
        <v>0</v>
      </c>
      <c r="N15" s="13" t="n">
        <v>0</v>
      </c>
      <c r="O15" s="13" t="n">
        <v>0</v>
      </c>
      <c r="P15" s="13" t="n">
        <v>0</v>
      </c>
      <c r="Q15" s="13" t="inlineStr">
        <is>
          <t>non</t>
        </is>
      </c>
      <c r="R15" s="13" t="inlineStr">
        <is>
          <t>[REVISE CC] Scores modifies. I4 strict echoue : Truveta Mapper = ByT5 fine-tune (seq2seq neural pur). Hierarchical-IDs ameliorent interpretabilite mais ne constituent pas un raisonnement symbolique actif. | [I4 STRICT ECHOUE] Ancien score : Q1=1.0 Q2=1.0 Q3=1.0 Q4=0.0 Q5=1.0 total=4.0 pass=oui. Raison exclusion : Truveta Mapper = ByT5 fine-tune (seq2seq neural pur). Hierarchical-IDs ameliorent interpretabilite mais ne constituent pas un raisonnement symbolique actif. Scores remis a 0. | Jeux OAE</t>
        </is>
      </c>
      <c r="S15" s="13" t="inlineStr"/>
      <c r="T15" s="13" t="inlineStr"/>
      <c r="U15" s="14" t="inlineStr">
        <is>
          <t>PDF</t>
        </is>
      </c>
    </row>
    <row r="16">
      <c r="A16" s="13" t="inlineStr">
        <is>
          <t>181</t>
        </is>
      </c>
      <c r="B16" s="13" t="inlineStr">
        <is>
          <t>R2B, ArXiv</t>
        </is>
      </c>
      <c r="C16" s="13" t="inlineStr">
        <is>
          <t>Linyao Yang; Hongyang Chen; Xiao Wang; Jing Yang; Fei-Yue Wang; Han Liu</t>
        </is>
      </c>
      <c r="D16" s="13" t="n">
        <v>2024</v>
      </c>
      <c r="E16" s="13" t="inlineStr">
        <is>
          <t>Two Heads Are Better Than One: Integrating Knowledge from Knowledge Graphs and Large Language Models for Entity Alignment</t>
        </is>
      </c>
      <c r="F16" s="13" t="inlineStr">
        <is>
          <t>Entity alignment, which is a prerequisite for creating a more comprehensive Knowledge Graph (KG), involves pinpointing equivalent entities across disparate KGs. Contemporary methods for entity alignment have predominantly utilized knowledge embedding models to procure entity embeddings that encapsulate various similarities-structural, relational, and attributive. These embeddings are then integrated through attention-based information fusion mechanisms. Despite this progress, effectively harnessing multifaceted information remains challenging due to inherent heterogeneity. Moreover, while Large Language Models (LLMs) have exhibited exceptional performance across diverse downstream tasks by implicitly capturing entity semantics, this implicit knowledge has yet to be exploited for entity alignment. In this study, we propose a Large Language Model-enhanced Entity Alignment framework (LLMEA), integrating structural knowledge from KGs with semantic knowledge from LLMs to enhance entity alignment. Specifically, LLMEA identifies candidate alignments for a given entity by considering both embedding similarities between entities across KGs and edit distances to a virtual equivalent entity. It then engages an LLM iteratively, posing multiple multi-choice questions to draw upon the LLM's inference capability. The final prediction of the equivalent entity is derived from the LLM's output. Experiments conducted on three public datasets reveal that LLMEA surpasses leading baseline models. Additional ablation studies underscore the efficacy of our proposed framework.</t>
        </is>
      </c>
      <c r="G16" s="13" t="inlineStr"/>
      <c r="H16" s="13" t="inlineStr">
        <is>
          <t>include</t>
        </is>
      </c>
      <c r="I16" s="13" t="inlineStr"/>
      <c r="J16" s="13" t="n">
        <v>0</v>
      </c>
      <c r="K16" s="13" t="n">
        <v>0</v>
      </c>
      <c r="L16" s="13" t="n">
        <v>0</v>
      </c>
      <c r="M16" s="13" t="n">
        <v>0</v>
      </c>
      <c r="N16" s="13" t="n">
        <v>0</v>
      </c>
      <c r="O16" s="13" t="n">
        <v>0</v>
      </c>
      <c r="P16" s="13" t="n">
        <v>0</v>
      </c>
      <c r="Q16" s="13" t="inlineStr">
        <is>
          <t>non</t>
        </is>
      </c>
      <c r="R16" s="13" t="inlineStr">
        <is>
          <t>[REVISE CC] Scores confirmés. | I4 echoue: RAGAT (GNN) + LLM (ERNIE/ChatGPT) pour entity alignment — KG utilise comme input pour embeddings, pas de raisonnement symbolique actif couple au neural.</t>
        </is>
      </c>
      <c r="S16" s="13" t="inlineStr"/>
      <c r="T16" s="13" t="inlineStr"/>
      <c r="U16" s="14" t="inlineStr">
        <is>
          <t>PDF</t>
        </is>
      </c>
    </row>
    <row r="17">
      <c r="A17" s="13" t="inlineStr">
        <is>
          <t>183</t>
        </is>
      </c>
      <c r="B17" s="13" t="inlineStr">
        <is>
          <t>R1, Scopus</t>
        </is>
      </c>
      <c r="C17" s="13" t="inlineStr">
        <is>
          <t>Koutras, C.; Fragkoulis, M.; Katsifodimos, A.; Lofi, C.</t>
        </is>
      </c>
      <c r="D17" s="13" t="n">
        <v>2020</v>
      </c>
      <c r="E17" s="13" t="inlineStr">
        <is>
          <t>REMA: Graph embeddings-based relational schema matching</t>
        </is>
      </c>
      <c r="F17" s="13" t="inlineStr">
        <is>
          <t>Schema matching is the process of capturing correspondence between attributes of different datasets and it is one of the most important prerequisite steps for analyzing heterogeneous data collections. State-of-the-art schema matching algorithms that use simple schema- or instance-based similarity measures struggle with finding matches beyond the trivial cases. Semantics-based algorithms require the use of domain-specific knowledge encoded in a knowledge graph or an ontology. As a result, schema matching still remains a largely manual process, which is performed by few domain experts. In this paper we present the Relational Embeddings MAtcher, or rema, for short. rema is a novel schema matching approach which captures semantic similarity of attributes using relational embeddings: a technique which embeds database rows, columns and schema information into multidimensional vectors that can reveal semantic similarity. This paper aims at communicating our latest findings, and at demonstrating rema's potential with a preliminary experimental evaluation. © 2020 Copyright for this paper by its author(s).</t>
        </is>
      </c>
      <c r="G17" s="13" t="inlineStr"/>
      <c r="H17" s="13" t="inlineStr">
        <is>
          <t>include</t>
        </is>
      </c>
      <c r="I17" s="13" t="inlineStr"/>
      <c r="J17" s="13" t="n">
        <v>0</v>
      </c>
      <c r="K17" s="13" t="n">
        <v>0</v>
      </c>
      <c r="L17" s="13" t="n">
        <v>0</v>
      </c>
      <c r="M17" s="13" t="n">
        <v>0</v>
      </c>
      <c r="N17" s="13" t="n">
        <v>0</v>
      </c>
      <c r="O17" s="13" t="n">
        <v>0</v>
      </c>
      <c r="P17" s="13" t="n">
        <v>0</v>
      </c>
      <c r="Q17" s="13" t="inlineStr">
        <is>
          <t>non</t>
        </is>
      </c>
      <c r="R17" s="13" t="inlineStr">
        <is>
          <t>[REVISE CC] Scores modifies. I4 strict echoue : REMA utilise des graph embeddings (node2vec) pour schema matching. Purement neural/embedding, pas de raisonnement symbolique actif. | [I4 STRICT ECHOUE] Ancien score : Q1=1.0 Q2=0.5 Q3=1.0 Q4=0.0 Q5=1.0 total=3.5 pass=oui. Raison exclusion : REMA utilise des graph embeddings (node2vec) pour schema matching. Purement neural/embedding, pas de raisonnement symbolique actif. Scores remis a 0. | Quatre datasets Magellan identifiés avec tailles; métrique</t>
        </is>
      </c>
      <c r="S17" s="13" t="inlineStr"/>
      <c r="T17" s="13" t="inlineStr"/>
      <c r="U17" s="14" t="inlineStr">
        <is>
          <t>PDF</t>
        </is>
      </c>
    </row>
    <row r="18">
      <c r="A18" s="13" t="inlineStr">
        <is>
          <t>186</t>
        </is>
      </c>
      <c r="B18" s="13" t="inlineStr">
        <is>
          <t>R2B, ACM</t>
        </is>
      </c>
      <c r="C18" s="13" t="inlineStr">
        <is>
          <t>Xin, Kexuan and Sun, Zequn and Hua, Wen and Hu, Wei and Qu, Jianfeng and Zhou, Xiaofang</t>
        </is>
      </c>
      <c r="D18" s="13" t="n">
        <v>2022</v>
      </c>
      <c r="E18" s="13" t="inlineStr">
        <is>
          <t>Large-scale Entity Alignment via Knowledge Graph Merging, Partitioning and Embedding</t>
        </is>
      </c>
      <c r="F18" s="13" t="inlineStr">
        <is>
          <t>Entity alignment is a crucial task in knowledge graph fusion. However, most entity alignment approaches have the scalability problem. Recent methods address this issue by dividing large KGs into small blocks for embedding and alignment learning in each. However, such a partitioning and learning process results in an excessive loss of structure and alignment. Therefore, in this work, we propose a scalable GNN-based entity alignment approach to reduce the structure and alignment loss from three perspectives. First, we propose a centrality-based subgraph generation algorithm to recall some landmark entities serving as the bridges between different subgraphs. Second, we introduce self-supervised entity reconstruction to recover entity representations from incomplete neighborhood subgraphs, and design cross-subgraph negative sampling to incorporate entities from other subgraphs in alignment learning. Third, during the inference process, we merge the embeddings of subgraphs to make a single space for alignment search. Experimental results on the benchmark OpenEA dataset and the proposed large DBpedia1M dataset verify the effectiveness of our approach.</t>
        </is>
      </c>
      <c r="G18" s="13" t="inlineStr">
        <is>
          <t>representation learning, large-scale knowledge graph, graph neural networks, entity alignment</t>
        </is>
      </c>
      <c r="H18" s="13" t="inlineStr">
        <is>
          <t>include</t>
        </is>
      </c>
      <c r="I18" s="13" t="inlineStr"/>
      <c r="J18" s="13" t="n">
        <v>0</v>
      </c>
      <c r="K18" s="13" t="n">
        <v>0</v>
      </c>
      <c r="L18" s="13" t="n">
        <v>0</v>
      </c>
      <c r="M18" s="13" t="n">
        <v>0</v>
      </c>
      <c r="N18" s="13" t="n">
        <v>0</v>
      </c>
      <c r="O18" s="13" t="n">
        <v>0</v>
      </c>
      <c r="P18" s="13" t="n">
        <v>0</v>
      </c>
      <c r="Q18" s="13" t="inlineStr">
        <is>
          <t>non</t>
        </is>
      </c>
      <c r="R18" s="13" t="inlineStr">
        <is>
          <t>[REVISE CC] Scores modifiés. I4 strict échoué. | [I4 STRICT ÉCHOUÉ] Raison : KG merging + partitioning + GNN embedding pour entity alignment à grande échelle — KG utilisé comme structure d embeddings, aucun raisonnement symbolique actif. Scores à 0.</t>
        </is>
      </c>
      <c r="S18" s="13" t="inlineStr"/>
      <c r="T18" s="13" t="inlineStr"/>
      <c r="U18" s="14" t="inlineStr">
        <is>
          <t>PDF</t>
        </is>
      </c>
    </row>
    <row r="19">
      <c r="A19" s="13" t="inlineStr">
        <is>
          <t>188</t>
        </is>
      </c>
      <c r="B19" s="13" t="inlineStr">
        <is>
          <t>R2B, Scopus+IEEE</t>
        </is>
      </c>
      <c r="C19" s="13" t="inlineStr">
        <is>
          <t>Song, H.; Lei, Y.; Zi, K.; Quan, F.; Zhang, T.; Li, Q.</t>
        </is>
      </c>
      <c r="D19" s="13" t="n">
        <v>2024</v>
      </c>
      <c r="E19" s="13" t="inlineStr">
        <is>
          <t>An Entity Alignment Algorithm Based on Ontology Enhancement and Multi-Feature Fusion</t>
        </is>
      </c>
      <c r="F19" s="13" t="inlineStr">
        <is>
          <t>Entity alignment plays a crucial role in the integration of knowledge graphs. However, current knowledge graphs often suffer from inconsistent construction standards, structural heterogeneity, and imprecise semantic representation of entities, which can lead to suboptimal embedding of structural information. Moreover, most existing entity alignment methods rely heavily on structural information, which limits alignment efficiency. To address these challenges, this paper presents Onto-IMF, an ontology-enhanced entity alignment method based on multi-feature fusion. This approach aims to enhance the semantic representation of entities by incorporating ontology information, thereby reducing structural discrepancies among heterogeneous graphs and improving the embedding of structural information. The multi-feature fusion entity alignment leverages diverse semantic features, including relations, attributes, and entity names, to achieve more accurate alignment. Experimental results on various DBP15K subsets indicate that the proposed method achieves Hits@l scores of 86.6%, 93.0%, and 97.7%, respectively, representing an average improvement of 7.9% over the best-performing baseline models. © 2024 IEEE.</t>
        </is>
      </c>
      <c r="G19" s="13" t="inlineStr">
        <is>
          <t>entity alignment; Knowledge graph; knowledge graph fusion; ontoloey enhancement</t>
        </is>
      </c>
      <c r="H19" s="13" t="inlineStr">
        <is>
          <t>include</t>
        </is>
      </c>
      <c r="I19" s="13" t="inlineStr"/>
      <c r="J19" s="13" t="n">
        <v>0</v>
      </c>
      <c r="K19" s="13" t="n">
        <v>0</v>
      </c>
      <c r="L19" s="13" t="n">
        <v>0</v>
      </c>
      <c r="M19" s="13" t="n">
        <v>0</v>
      </c>
      <c r="N19" s="13" t="n">
        <v>0</v>
      </c>
      <c r="O19" s="13" t="n">
        <v>0</v>
      </c>
      <c r="P19" s="13" t="n">
        <v>0</v>
      </c>
      <c r="Q19" s="13" t="inlineStr">
        <is>
          <t>non</t>
        </is>
      </c>
      <c r="R19" s="13" t="inlineStr">
        <is>
          <t>[REVISE CC] Scores modifies. I4 strict echoue : Ontology enhancement = extraction de features OWL (hierarchie, proprietes) pour alimenter des encodeurs neuraux. KG = input, pas raisonnement symbolique actif coupl. | [I4 STRICT ECHOUE] Ancien score : Q1=1.0 Q2=0.5 Q3=1.0 Q4=0.0 Q5=1.0 total=3.5 pass=oui. Raison exclusion : Ontology enhancement = extraction de features OWL (hierarchie, proprietes) pour alimenter des encodeurs neuraux. KG = input, pas raisonnement symbolique actif coupl. Scores rem</t>
        </is>
      </c>
      <c r="S19" s="13" t="inlineStr"/>
      <c r="T19" s="13" t="inlineStr"/>
      <c r="U19" s="14" t="inlineStr">
        <is>
          <t>PDF</t>
        </is>
      </c>
    </row>
    <row r="20">
      <c r="A20" s="13" t="inlineStr">
        <is>
          <t>199</t>
        </is>
      </c>
      <c r="B20" s="13" t="inlineStr">
        <is>
          <t>R2B, Scopus</t>
        </is>
      </c>
      <c r="C20" s="13" t="inlineStr">
        <is>
          <t>Snijder, L.L.; Smit, Q.T.S.; de Boer, M.H.T.</t>
        </is>
      </c>
      <c r="D20" s="13" t="n">
        <v>2024</v>
      </c>
      <c r="E20" s="13" t="inlineStr">
        <is>
          <t>Advancing Ontology Alignment in the Labor Market: Combining Large Language Models with Domain Knowledge</t>
        </is>
      </c>
      <c r="F20" s="13" t="inlineStr">
        <is>
          <t>One of the approaches to help the demand and supply problem in the labor market domain is to change from degree-based hiring to skill-based hiring. The link between occupations, degrees and skills is captured in domain ontologies such as ESCO in Europe and O*NET in the US. Several countries are also building or extending these ontologies. The alignment of the ontologies is important, as it should be clear how they all relate. Aligning two ontologies by creating a mapping between them is a tedious task to do manually, and with the rise of generative large language models like GPT-4, we explore how language models and domain knowledge can be combined in the matching of the instances in the ontologies and in finding the specific relation between the instances (mapping refinement). We specifically focus on the process of updating a mapping, but the methods could also be used to create a first-time mapping. We compare the performance of several state-of-the-art methods such as GPT-4 and fine-tuned BERT models on the mapping between ESCO and O*NET and ESCO and CompetentNL (the Dutch variant) for both ontology matching and mapping refinement. Our findings indicate that: 1) Match-BERT-GPT, an integration of BERT and GPT, performs best in ontology matching, while 2) TaSeR outperforms GPT-4, albeit marginally, in the task of mapping refinement. These results show that domain knowledge is still important in ontology alignment, especially in the updating of a mapping in our use cases in the labor domain. © © 2024, Association for the Advancement of Artificial Intelligence (www.aaai.org). All rights reserved.</t>
        </is>
      </c>
      <c r="G20" s="13" t="inlineStr"/>
      <c r="H20" s="13" t="inlineStr">
        <is>
          <t>include</t>
        </is>
      </c>
      <c r="I20" s="13" t="inlineStr"/>
      <c r="J20" s="13" t="n">
        <v>0</v>
      </c>
      <c r="K20" s="13" t="n">
        <v>0</v>
      </c>
      <c r="L20" s="13" t="n">
        <v>0</v>
      </c>
      <c r="M20" s="13" t="n">
        <v>0</v>
      </c>
      <c r="N20" s="13" t="n">
        <v>0</v>
      </c>
      <c r="O20" s="13" t="n">
        <v>0</v>
      </c>
      <c r="P20" s="13" t="n">
        <v>0</v>
      </c>
      <c r="Q20" s="13" t="inlineStr">
        <is>
          <t>non</t>
        </is>
      </c>
      <c r="R20" s="13" t="inlineStr">
        <is>
          <t xml:space="preserve">[REVISE CC] Scores modifies. I4 strict echoue : Combinaison GPT-4 + BERT pour alignement ESCO/O*NET. Purement LLM/neural, aucune composante symbolique active. | [I4 STRICT ECHOUE] Ancien score : Q1=1.0 Q2=1.0 Q3=1.0 Q4=0.0 Q5=1.0 total=4.0 pass=oui. Raison exclusion : Combinaison GPT-4 + BERT pour alignement ESCO/O*NET. Purement LLM/neural, aucune composante symbolique active. Scores remis a 0. | données clairement identifiées + métriques standard | ni explicabilité structurée des décisions, ni </t>
        </is>
      </c>
      <c r="S20" s="13" t="inlineStr"/>
      <c r="T20" s="13" t="inlineStr"/>
      <c r="U20" s="14" t="inlineStr">
        <is>
          <t>PDF</t>
        </is>
      </c>
    </row>
    <row r="21">
      <c r="A21" s="13" t="inlineStr">
        <is>
          <t>202</t>
        </is>
      </c>
      <c r="B21" s="13" t="inlineStr">
        <is>
          <t>R1, Scopus+IEEE</t>
        </is>
      </c>
      <c r="C21" s="13" t="inlineStr">
        <is>
          <t>Qu, Y.; Ma, C.; Chang, Y.; Pan, F.; Tang, L.; Zhu, S.</t>
        </is>
      </c>
      <c r="D21" s="13" t="n">
        <v>2025</v>
      </c>
      <c r="E21" s="13" t="inlineStr">
        <is>
          <t>Database Schema Matching Model Based on Multimodal Fusion Analysis</t>
        </is>
      </c>
      <c r="F21" s="13" t="inlineStr">
        <is>
          <t>Automated schema matching for multi-source heterogeneous databases can effectively promote data integration and interoperability, enhance data quality, support data migration and transformation, and improve data management and governance. To address the schema matching problem in databases and further improve matching accuracy, this paper proposes a database schema matching model based on multimodal fusion analysis (MFA). A data relationship graph is constructed based on database metadata information. For the nodes in the graph, text embedding features and structural embedding features are constructed separately, and a comprehensive representation feature of the nodes is obtained through fusion. Based on the node representation features, a multi-round matching model based on Jaccard similarity is constructed to calculate the similarity between two nodes, achieving automatic matching of the correspondence between source attributes and target attributes in database schema matching. Experimental results show that the proposed model has higher matching accuracy compared to existing methods. © 2025 IEEE.</t>
        </is>
      </c>
      <c r="G21" s="13" t="inlineStr">
        <is>
          <t>Database; Multimodal Fusion; Neural Networks; Schema Matching</t>
        </is>
      </c>
      <c r="H21" s="13" t="inlineStr">
        <is>
          <t>include</t>
        </is>
      </c>
      <c r="I21" s="13" t="inlineStr"/>
      <c r="J21" s="13" t="n">
        <v>0</v>
      </c>
      <c r="K21" s="13" t="n">
        <v>0</v>
      </c>
      <c r="L21" s="13" t="n">
        <v>0</v>
      </c>
      <c r="M21" s="13" t="n">
        <v>0</v>
      </c>
      <c r="N21" s="13" t="n">
        <v>0</v>
      </c>
      <c r="O21" s="13" t="n">
        <v>0</v>
      </c>
      <c r="P21" s="13" t="n">
        <v>0</v>
      </c>
      <c r="Q21" s="13" t="inlineStr">
        <is>
          <t>non</t>
        </is>
      </c>
      <c r="R21" s="13" t="inlineStr">
        <is>
          <t>[REVISE CC] Scores modifiés. I4 strict échoué. | [I4 STRICT ÉCHOUÉ] Raison : Multimodal Fusion Analysis = text embeddings + structural embeddings + Jaccard similarity pour schema matching — embeddings neuraux purs, aucun raisonnement symbolique actif. Scores à 0.</t>
        </is>
      </c>
      <c r="S21" s="13" t="inlineStr"/>
      <c r="T21" s="13" t="inlineStr"/>
      <c r="U21" s="14" t="inlineStr">
        <is>
          <t>PDF</t>
        </is>
      </c>
    </row>
    <row r="22">
      <c r="A22" s="13" t="inlineStr">
        <is>
          <t>208</t>
        </is>
      </c>
      <c r="B22" s="13" t="inlineStr">
        <is>
          <t>R1, ArXiv</t>
        </is>
      </c>
      <c r="C22" s="13" t="inlineStr">
        <is>
          <t>Benjamin Hättasch; Michael Truong-Ngoc; Andreas Schmidt; Carsten Binnig</t>
        </is>
      </c>
      <c r="D22" s="13" t="n">
        <v>2022</v>
      </c>
      <c r="E22" s="13" t="inlineStr">
        <is>
          <t>It's AI Match: A Two-Step Approach for Schema Matching Using Embeddings</t>
        </is>
      </c>
      <c r="F22" s="13" t="inlineStr">
        <is>
          <t>Since data is often stored in different sources, it needs to be integrated to gather a global view that is required in order to create value and derive knowledge from it. A critical step in data integration is schema matching which aims to find semantic correspondences between elements of two schemata. In order to reduce the manual effort involved in schema matching, many solutions for the automatic determination of schema correspondences have already been developed.   In this paper, we propose a novel end-to-end approach for schema matching based on neural embeddings. The main idea is to use a two-step approach consisting of a table matching step followed by an attribute matching step. In both steps we use embeddings on different levels either representing the whole table or single attributes. Our results show that our approach is able to determine correspondences in a robust and reliable way and compared to traditional schema matching approaches can find non-trivial correspondences.</t>
        </is>
      </c>
      <c r="G22" s="13" t="inlineStr"/>
      <c r="H22" s="13" t="inlineStr">
        <is>
          <t>include</t>
        </is>
      </c>
      <c r="I22" s="13" t="inlineStr"/>
      <c r="J22" s="13" t="n">
        <v>0</v>
      </c>
      <c r="K22" s="13" t="n">
        <v>0</v>
      </c>
      <c r="L22" s="13" t="n">
        <v>0</v>
      </c>
      <c r="M22" s="13" t="n">
        <v>0</v>
      </c>
      <c r="N22" s="13" t="n">
        <v>0</v>
      </c>
      <c r="O22" s="13" t="n">
        <v>0</v>
      </c>
      <c r="P22" s="13" t="n">
        <v>0</v>
      </c>
      <c r="Q22" s="13" t="inlineStr">
        <is>
          <t>non</t>
        </is>
      </c>
      <c r="R22" s="13" t="inlineStr">
        <is>
          <t>[REVISE CC] Scores confirmés. | I4 echoue: schema matching via embeddings (USE/BERT/ELMo/Word2Vec) en deux etapes (table matching + attribute matching) — pure neural/embedding, aucun raisonnement symbolique actif.</t>
        </is>
      </c>
      <c r="S22" s="13" t="inlineStr"/>
      <c r="T22" s="13" t="inlineStr"/>
      <c r="U22" s="14" t="inlineStr">
        <is>
          <t>PDF</t>
        </is>
      </c>
    </row>
    <row r="23">
      <c r="A23" s="13" t="inlineStr">
        <is>
          <t>213</t>
        </is>
      </c>
      <c r="B23" s="13" t="inlineStr">
        <is>
          <t>R2B, Scopus</t>
        </is>
      </c>
      <c r="C23" s="13" t="inlineStr">
        <is>
          <t>Ai, W.; Liu, Y.; Wei, C.; Meng, T.; Shao, H.; He, Z.; Li, K.</t>
        </is>
      </c>
      <c r="D23" s="13" t="n">
        <v>2025</v>
      </c>
      <c r="E23" s="13" t="inlineStr">
        <is>
          <t>MFLM-GCN: Multi-relation Fusion and Latent-relation Mining Graph Convolutional Network for entity alignment</t>
        </is>
      </c>
      <c r="F23" s="13" t="inlineStr">
        <is>
          <t>Entity alignment (EA) is the task of identifying equivalent entities in two knowledge graphs (KGs) using a limited set of seed entities. Existing research mainly uses graph neural networks (GNNs) to aggregate entity neighborhood features for representation to achieve better entity alignment. However, most of them ignore the fusion of multiple relations between entities and the mining of latent relations, which limits the effectiveness of entity representation to some extent. Therefore, this paper proposes a novel multi-relation fusion and latent-relation mining graph convolutional network (MFLM-GCN) for entity alignment. Specifically, first, we use seed entity pairs to establish the connection between two knowledge graphs and enhance semantic consistency with the help of local isomorphism. Second, we screen potential important related entities through graph random walks and fuse multiple local and global relationships to obtain a preliminary representation of the entity. Third, we use a multi-head attention mechanism to generate multiple association graphs, prune them and construct a densely connected layer to fully explore the deep potential relationships between entities and obtain a multi-branch representation of the entity. Finally, we use linear fusion to obtain the final embedding of the entity and achieve entity alignment. In experiments on multiple real-world datasets, the MFLM-GCN method effectively improves the entity alignment performance by enhancing the entity node representation. The source code for our method is openly accessible on GitHub at the following link: https://github.com/meng-tao/MFLR-GCN. © 2025</t>
        </is>
      </c>
      <c r="G23" s="13" t="inlineStr">
        <is>
          <t>Entity alignment; Graph convolutional network; Graph random walk; Knowledge graph; Multi-relation</t>
        </is>
      </c>
      <c r="H23" s="13" t="inlineStr">
        <is>
          <t>include</t>
        </is>
      </c>
      <c r="I23" s="13" t="inlineStr"/>
      <c r="J23" s="13" t="n">
        <v>0</v>
      </c>
      <c r="K23" s="13" t="n">
        <v>0</v>
      </c>
      <c r="L23" s="13" t="n">
        <v>0</v>
      </c>
      <c r="M23" s="13" t="n">
        <v>0</v>
      </c>
      <c r="N23" s="13" t="n">
        <v>0</v>
      </c>
      <c r="O23" s="13" t="n">
        <v>0</v>
      </c>
      <c r="P23" s="13" t="n">
        <v>0</v>
      </c>
      <c r="Q23" s="13" t="inlineStr">
        <is>
          <t>non</t>
        </is>
      </c>
      <c r="R23" s="13" t="inlineStr">
        <is>
          <t xml:space="preserve">[REVISE CC] Scores modifies. I4 strict echoue : MFLM-GCN = GCN + multi-relation fusion + latent-relation mining. Purement neural, KG = input pour convolutions de graphe. | [I4 STRICT ECHOUE] Ancien score : Q1=1.0 Q2=1.0 Q3=1.0 Q4=0.0 Q5=1.0 total=4.0 pass=oui. Raison exclusion : MFLM-GCN = GCN + multi-relation fusion + latent-relation mining. Purement neural, KG = input pour convolutions de graphe. Scores remis a 0. | Datasets clairement identifiés : DBP15K et DWY100K; métriques standard Hit@1, </t>
        </is>
      </c>
      <c r="S23" s="13" t="inlineStr"/>
      <c r="T23" s="13" t="inlineStr"/>
      <c r="U23" s="14" t="inlineStr">
        <is>
          <t>PDF</t>
        </is>
      </c>
    </row>
    <row r="24">
      <c r="A24" s="13" t="inlineStr">
        <is>
          <t>216</t>
        </is>
      </c>
      <c r="B24" s="13" t="inlineStr">
        <is>
          <t>R2B, Scopus</t>
        </is>
      </c>
      <c r="C24" s="13" t="inlineStr">
        <is>
          <t>Chi, T.; Che, C.</t>
        </is>
      </c>
      <c r="D24" s="13" t="n">
        <v>2023</v>
      </c>
      <c r="E24" s="13" t="inlineStr">
        <is>
          <t>Entity Alignment Method Combining Iterative Relationship Graph Matching and Attribute Semantic Embedding; 融合迭代式关系图匹配和属性语义嵌入的实体对齐方法</t>
        </is>
      </c>
      <c r="F24" s="13" t="inlineStr">
        <is>
          <t>Entity alignment is a key step in knowledge fusion, which is used to solve the problem of entity redundancy and unknown reference in multi-source knowledge graph. At present,most of the entity alignment methods mainly rely on the neighborhood network, but ignore the connectivity and attribute information between the relationships. As a result,the model cannot capture the complex relationships,and the additional information is not fully utilized. To solve the above problems, an entity alignment method based on iterative graph reasoning and attribute semantic embedding is proposed. The (head, relation, tail) is transposed to generate &lt; head, relation, tail) to construct the corresponding relationship graph with the entity graph, and then the attention mechanism is used to encode the entity and relation representation. The two can represent the entity better through iteration. The refusion property indicates the final determination of whether the two entities are aligned. Experimental results show that this model is significantly superior to the other six methods in the three cross-language data sets of DBP15K,and the index increases by 4% compared with the best method Hit@1 , which proves the effectiveness of relational reasoning and attribute semantics. © 2023 Editorial office of Computer Science. All rights reserved.</t>
        </is>
      </c>
      <c r="G24" s="13" t="inlineStr">
        <is>
          <t>Attribute semantic; Entity alignment; Graph convolutional neural network; Knowledge graph; Relationship matching</t>
        </is>
      </c>
      <c r="H24" s="13" t="inlineStr">
        <is>
          <t>include</t>
        </is>
      </c>
      <c r="I24" s="13" t="inlineStr"/>
      <c r="J24" s="13" t="n">
        <v>0</v>
      </c>
      <c r="K24" s="13" t="n">
        <v>0</v>
      </c>
      <c r="L24" s="13" t="n">
        <v>0</v>
      </c>
      <c r="M24" s="13" t="n">
        <v>0</v>
      </c>
      <c r="N24" s="13" t="n">
        <v>0</v>
      </c>
      <c r="O24" s="13" t="n">
        <v>0</v>
      </c>
      <c r="P24" s="13" t="n">
        <v>0</v>
      </c>
      <c r="Q24" s="13" t="inlineStr">
        <is>
          <t>non</t>
        </is>
      </c>
      <c r="R24" s="13" t="inlineStr">
        <is>
          <t>[REVISE CC] Scores modifiés. I4 strict échoué : RAEA = GCN + projections neurales relation-specific (inspiré TransR). Iterative relation graph matching = mise à jour de matrices de distance par propagation de voisinage, purement neural. Aucun raisonnement symbolique actif couplé au neural. | [I4 STRICT ÉCHOUÉ] Ancien score : Q1=1.0 Q2=1.0 Q3=1.0 Q4=0.0 Q5=1.0 total=4.0 pass=oui. Raison exclusion : RAEA = GCN + relation-specific neural projection (TransR-inspired). Iterative matching = propagatio</t>
        </is>
      </c>
      <c r="S24" s="13" t="inlineStr"/>
      <c r="T24" s="13" t="inlineStr"/>
      <c r="U24" s="14" t="inlineStr">
        <is>
          <t>PDF</t>
        </is>
      </c>
    </row>
    <row r="25">
      <c r="A25" s="13" t="inlineStr">
        <is>
          <t>217</t>
        </is>
      </c>
      <c r="B25" s="13" t="inlineStr">
        <is>
          <t>R1, Scopus+ACM</t>
        </is>
      </c>
      <c r="C25" s="13" t="inlineStr">
        <is>
          <t>Cappuzzo, R.; Papotti, P.; Thirumuruganathan, S.</t>
        </is>
      </c>
      <c r="D25" s="13" t="n">
        <v>2020</v>
      </c>
      <c r="E25" s="13" t="inlineStr">
        <is>
          <t>Creating Embeddings of Heterogeneous Relational Datasets for Data Integration Tasks</t>
        </is>
      </c>
      <c r="F25" s="13" t="inlineStr">
        <is>
          <t>Deep learning based techniques have been recently used with promising results for data integration problems. Some methods directly use pre-trained embeddings that were trained on a large corpus such as Wikipedia. However, they may not always be an appropriate choice for enterprise datasets with custom vocabulary. Other methods adapt techniques from natural language processing to obtain embeddings for the enterprise's relational data. However, this approach blindly treats a tuple as a sentence, thus losing a large amount of contextual information present in the tuple. We propose algorithms for obtaining local embeddings that are effective for data integration tasks on relational databases. We make four major contributions. First, we describe a compact graph-based representation that allows the specification of a rich set of relationships inherent in the relational world. Second, we propose how to derive sentences from such a graph that effectively "describe" the similarity across elements (tokens, attributes, rows) in the two datasets. The embeddings are learned based on such sentences. Third, we propose effective optimization to improve the quality of the learned embeddings and the performance of integration tasks. Finally, we propose a diverse collection of criteria to evaluate relational embeddings and perform an extensive set of experiments validating them against multiple baseline methods. Our experiments show that our framework, EmbDI, produces meaningful results for data integration tasks such as schema matching and entity resolution both in supervised and unsupervised settings. © 2020 Association for Computing Machinery.</t>
        </is>
      </c>
      <c r="G25" s="13" t="inlineStr">
        <is>
          <t>data integration; deep learning; embeddings; entity resolution; schema matching</t>
        </is>
      </c>
      <c r="H25" s="13" t="inlineStr">
        <is>
          <t>include</t>
        </is>
      </c>
      <c r="I25" s="13" t="inlineStr"/>
      <c r="J25" s="13" t="n">
        <v>0</v>
      </c>
      <c r="K25" s="13" t="n">
        <v>0</v>
      </c>
      <c r="L25" s="13" t="n">
        <v>0</v>
      </c>
      <c r="M25" s="13" t="n">
        <v>0</v>
      </c>
      <c r="N25" s="13" t="n">
        <v>0</v>
      </c>
      <c r="O25" s="13" t="n">
        <v>0</v>
      </c>
      <c r="P25" s="13" t="n">
        <v>0</v>
      </c>
      <c r="Q25" s="13" t="inlineStr">
        <is>
          <t>non</t>
        </is>
      </c>
      <c r="R25" s="13" t="inlineStr">
        <is>
          <t>[REVISE CC] Scores confirmés. | I4 echoue: EmbDI convertit tables en graphe + random walk + embeddings — graphe utilise comme input pour embeddings seulement, aucune composante symbolique active.</t>
        </is>
      </c>
      <c r="S25" s="13" t="inlineStr"/>
      <c r="T25" s="13" t="inlineStr"/>
      <c r="U25" s="14" t="inlineStr">
        <is>
          <t>PDF</t>
        </is>
      </c>
    </row>
    <row r="26">
      <c r="A26" s="13" t="inlineStr">
        <is>
          <t>219</t>
        </is>
      </c>
      <c r="B26" s="13" t="inlineStr">
        <is>
          <t>R1, Scopus+IEEE</t>
        </is>
      </c>
      <c r="C26" s="13" t="inlineStr">
        <is>
          <t>Du, X.; Yuan, G.; Wu, S.; Chen, G.; Lu, P.</t>
        </is>
      </c>
      <c r="D26" s="13" t="n">
        <v>2024</v>
      </c>
      <c r="E26" s="13" t="inlineStr">
        <is>
          <t>In Situ Neural Relational Schema Matcher</t>
        </is>
      </c>
      <c r="F26" s="13" t="inlineStr">
        <is>
          <t>The scarcity of training data restricts a neural network from capturing schema diversity and intricacies, hindering schema-matching models' generalization capabilities. In this paper, we propose ISResMat, a framework specifically designed to match the schemas of relational tables by fine-tuning a pre-trained language model. We first offer a training data construction method, Pairwise Sampling, which could generate the training dataset with table data. Next, we design two loss functions (i.e., Meta-Matching Loss and Agent-Delegating Loss) to learn representations of table columns. With those representations, we could calculate matching scores between different table columns for deducing the matching candidates, which provides a novel approach to schema matching. Finally, we present two optimizations (i.e., Matching Rectification Loss and Distribution-Aware Fingerprint) to handle the problems of matching cardinality constraints and numerical columns, respectively. ISResMat is a flexible framework supporting instance-based, schema-based, and hybrid matching without significant modification. Experiments on 500+ fabricated and human-curated relation pairs spanning diverse domains and matching scenarios showcase that our approach outperforms existing state-of-the-art methods. © 2024 IEEE.</t>
        </is>
      </c>
      <c r="G26" s="13" t="inlineStr">
        <is>
          <t>language model; relational database; schema matching</t>
        </is>
      </c>
      <c r="H26" s="13" t="inlineStr">
        <is>
          <t>include</t>
        </is>
      </c>
      <c r="I26" s="13" t="inlineStr"/>
      <c r="J26" s="13" t="n">
        <v>0</v>
      </c>
      <c r="K26" s="13" t="n">
        <v>0</v>
      </c>
      <c r="L26" s="13" t="n">
        <v>0</v>
      </c>
      <c r="M26" s="13" t="n">
        <v>0</v>
      </c>
      <c r="N26" s="13" t="n">
        <v>0</v>
      </c>
      <c r="O26" s="13" t="n">
        <v>0</v>
      </c>
      <c r="P26" s="13" t="n">
        <v>0</v>
      </c>
      <c r="Q26" s="13" t="inlineStr">
        <is>
          <t>non</t>
        </is>
      </c>
      <c r="R26" s="13" t="inlineStr">
        <is>
          <t>[REVISE CC] Scores confirmés. | I4 echoue: ISResMat fine-tune BERT via Pairwise Sampling + Meta-Matching Loss + Agent-Delegating Loss + Matching Rectification Loss (optimal transport) — architecture entierement neurale/statistique, aucune composante symbolique active.</t>
        </is>
      </c>
      <c r="S26" s="13" t="inlineStr"/>
      <c r="T26" s="13" t="inlineStr"/>
      <c r="U26" s="14" t="inlineStr">
        <is>
          <t>PDF</t>
        </is>
      </c>
    </row>
    <row r="27">
      <c r="A27" s="13" t="inlineStr">
        <is>
          <t>223</t>
        </is>
      </c>
      <c r="B27" s="13" t="inlineStr">
        <is>
          <t>R2B, Scopus</t>
        </is>
      </c>
      <c r="C27" s="13" t="inlineStr">
        <is>
          <t>Khalov, A.; Ataeva, O.</t>
        </is>
      </c>
      <c r="D27" s="13" t="n">
        <v>2025</v>
      </c>
      <c r="E27" s="13" t="inlineStr">
        <is>
          <t>Automating Ontology Mapping in IT Service Management: A DOLCE and ITSMO Integration</t>
        </is>
      </c>
      <c r="F27" s="13" t="inlineStr">
        <is>
          <t>Background: Ontologies and knowledge graphs have become critical for structuring data into machine-interpretable knowledge, especially in dynamic domains like IT service management (ITSM). Traditional ontology engineering relies heavily on domain experts, making it costly and slow. This study investigates whether a domain-specific ontology can be extended from a top-level ontology without expert involvement, using the IT service management ontology (ITSMO) and the descriptive ontology for linguistic and cognitive engineering (DOLCE-lite) as a test case used in this study. Methodology: We propose an automated mapping approach integrating lexical approaches, embeddings, graph neural networks (GNN), and large language models (LLMs). Two primary mapping methods were developed: (1) embedding-based matching, computing cosine similarity between class embeddings from DOLCE and ITSMO; and (2) LLM-based matching, prompting a language model (GPT-4o) to evaluate class compatibility on a numeric scale. We also experiment with GraphSAGE GNN to enrich embeddings with ontology structure. Z-score clustering is applied to similarity scores to select top candidate mappings while filtering out outliers from the top cluster. The methodology operates with no annotated data and was validated using three-steps approach: GPT-4o as a surrogate expert for baseline class matching evaluation, expert spot-check, and OWL reasoner (Pellet and HermiT) to prove logical consistency (Glimm et al., 2014; Sirin et al., 2007). Results: The automated method successfully mapped ITSMO classes under DOLCE, yielding an integrated ontology (80 classes) that extends DOLCE into the ITIL domain with minimal expert intervention (expert consolidated suggestions into a result ontology). The LLM-based approach (GPT-4o) achieved the best performance with 73.5% accuracy for top-1 mappings and 82.4% for top-3 (cluster) inclusion. Transformer-based embeddings (e.g., DeBERTa) also performed well (up to 39.3% top-1, outperform random matching with 27.6% accuracy), but classical graph embeddings (RDF2Vec/Node2Vec) failed due to the small ontology size. Incorporating a GNN provided smoother embedding distributions and increased correct mappings within top-3 clusters, but it slightly reduced top-1 precision in this small-graph setting. These findings underscore the effectiveness of LLMs in zero-shot ontology alignment and the limitations of purely structural methods on limited data. Conclusions: This work demonstrates, as a proof-of-concept, that an upper-level ontology can be extended to a domain ontology automatically, with no or minimal expert involvement, by leveraging AI-based mapping techniques. The resulting new ontology integrates ITSMO into DOLCE, providing a consistent semantic foundation for IT domain knowledge graphs. The approach is immediately applicable to ITSM and suggests a generalizable framework for ontology expansion in other domains. Future work will focus on scaling the method to larger ontologies, automatically discovering new classes/relations from text, and evaluating the approach’s practical impact on IT service management processes. © 2025 The Author(s).</t>
        </is>
      </c>
      <c r="G27" s="13" t="inlineStr">
        <is>
          <t>DOLCE; embeddings; knowledge graph; large language models; ontology mapping</t>
        </is>
      </c>
      <c r="H27" s="13" t="inlineStr">
        <is>
          <t>include</t>
        </is>
      </c>
      <c r="I27" s="13" t="inlineStr"/>
      <c r="J27" s="13" t="n">
        <v>0</v>
      </c>
      <c r="K27" s="13" t="n">
        <v>0</v>
      </c>
      <c r="L27" s="13" t="n">
        <v>0</v>
      </c>
      <c r="M27" s="13" t="n">
        <v>0</v>
      </c>
      <c r="N27" s="13" t="n">
        <v>0</v>
      </c>
      <c r="O27" s="13" t="n">
        <v>1</v>
      </c>
      <c r="P27" s="13" t="n">
        <v>0</v>
      </c>
      <c r="Q27" s="13" t="inlineStr">
        <is>
          <t>non</t>
        </is>
      </c>
      <c r="R27" s="13" t="inlineStr">
        <is>
          <t xml:space="preserve">[REVISE CC] Scores modifiés. I4 strict échoué : GraphSAGE utilisé uniquement pour lissage d'embeddings (reconstruction loss). OWL reasoners HermiT/Pellet = validation post-hoc de cohérence, non intégrés dans le pipeline d'appariement. BERT/DeBERTa/RDF2Vec = embeddings purs. | [I4 STRICT ÉCHOUÉ] Ancien score : Q1=1.0 Q2=1.0 Q3=0.5 Q4=0.5 Q5=0.5 total=3.5 pass=oui. Raison exclusion : GraphSAGE pour lissage d'embeddings uniquement. OWL reasoners (HermiT/Pellet) = validation post-hoc seulement, pas </t>
        </is>
      </c>
      <c r="S27" s="13" t="inlineStr"/>
      <c r="T27" s="13" t="inlineStr"/>
      <c r="U27" s="14" t="inlineStr">
        <is>
          <t>PDF</t>
        </is>
      </c>
    </row>
    <row r="28">
      <c r="A28" s="13" t="inlineStr">
        <is>
          <t>226</t>
        </is>
      </c>
      <c r="B28" s="13" t="inlineStr">
        <is>
          <t>R2B, Scopus</t>
        </is>
      </c>
      <c r="C28" s="13" t="inlineStr">
        <is>
          <t>Jiang, S.; Nie, T.-Z.; Shen, D.-R.; Kou, Y.; Yu, G.</t>
        </is>
      </c>
      <c r="D28" s="13" t="n">
        <v>2021</v>
      </c>
      <c r="E28" s="13" t="inlineStr">
        <is>
          <t>Entity Alignment of Knowledge Graph by Joint Graph Attention and Translation Representation</t>
        </is>
      </c>
      <c r="F28" s="13" t="inlineStr">
        <is>
          <t>Entity alignment is a crucial and challenging research task in the fields of knowledge graph and natural language processing. It aims to integrate knowledge graph information from different languages or different sources and apply it to subsequent knowledge graph construction and other downstream tasks. Currently, most entity alignment solutions are based on knowledge graph embedding, which align entities by mapping entities into low dimensional spaces. But it also face problems such as fail to make full use of the neighbor nodes and relation information of the graph, and the heterogeneity between the knowledge graphs. This paper proposes a method of combining graph attention and translation models. We use graph attention mechanism to convey information about neighboring nodes, and merge relation information into the entity representation, make full use of the internal information of the knowledge graph to learn a better entity representation. Then we combine the graph attention mechanism with knowledge translation representation model to constrain the consistency between different knowledge graphs and guarantee the accuracy of embedding vectors in low-dimensional space. The results of comparative experiments with other entity alignment methods show that the performance of our method is better than others, and the alignment effect is significantly improved. © 2021, Springer Nature Switzerland AG.</t>
        </is>
      </c>
      <c r="G28" s="13" t="inlineStr">
        <is>
          <t>Attention mechanism; Cross-language; Entity alignment; Knowledge graph; Translation model</t>
        </is>
      </c>
      <c r="H28" s="13" t="inlineStr">
        <is>
          <t>include</t>
        </is>
      </c>
      <c r="I28" s="13" t="inlineStr"/>
      <c r="J28" s="13" t="n">
        <v>0</v>
      </c>
      <c r="K28" s="13" t="n">
        <v>0</v>
      </c>
      <c r="L28" s="13" t="n">
        <v>0</v>
      </c>
      <c r="M28" s="13" t="n">
        <v>0</v>
      </c>
      <c r="N28" s="13" t="n">
        <v>0</v>
      </c>
      <c r="O28" s="13" t="n">
        <v>0</v>
      </c>
      <c r="P28" s="13" t="n">
        <v>0</v>
      </c>
      <c r="Q28" s="13" t="inlineStr">
        <is>
          <t>non</t>
        </is>
      </c>
      <c r="R28" s="13" t="inlineStr">
        <is>
          <t>[REVISE CC] Scores modifiés. I4 strict échoué. | [I4 STRICT ÉCHOUÉ] Raison : Graph attention mechanism + TransE (translation model) pour entity alignment cross-lingue — KG utilisé comme structure d embeddings neuraux, aucun raisonnement symbolique actif. Scores à 0.</t>
        </is>
      </c>
      <c r="S28" s="13" t="inlineStr"/>
      <c r="T28" s="13" t="inlineStr"/>
      <c r="U28" s="14" t="inlineStr">
        <is>
          <t>PDF</t>
        </is>
      </c>
    </row>
    <row r="29">
      <c r="A29" s="13" t="inlineStr">
        <is>
          <t>227</t>
        </is>
      </c>
      <c r="B29" s="13" t="inlineStr">
        <is>
          <t>R2B, Scopus+ACM</t>
        </is>
      </c>
      <c r="C29" s="13" t="inlineStr">
        <is>
          <t>Hao, J.; Lei, C.; Efthymiou, V.; Quamar, A.; Özcan, F.; Sun, Y.; Wang, W.</t>
        </is>
      </c>
      <c r="D29" s="13" t="n">
        <v>2021</v>
      </c>
      <c r="E29" s="13" t="inlineStr">
        <is>
          <t>MEDTO: Medical Data to Ontology Matching Using Hybrid Graph Neural Networks</t>
        </is>
      </c>
      <c r="F29" s="13" t="inlineStr">
        <is>
          <t>Medical ontologies are widely used to describe and organize medical terminologies and to support many critical applications on healthcare databases. These ontologies are often manually curated (e.g., UMLS, SNOMED CT, and MeSH) by medical experts. Medical databases, on the other hand, are often created by database administrators, using different terminology and structures. The discrepancies between medical ontologies and databases compromise interoperability between them. Data to ontology matching is the process of finding semantic correspondences between tables in databases to standard ontologies. Existing solutions such as ontology matching have mostly focused on engineering features from terminological, structural, and semantic model information extracted from the ontologies. However, this is often labor intensive and the accuracy varies greatly across different ontologies. Worse yet, the ontology capturing a medical database is often not given in practice. In this paper, we propose MEDTO, a novel end-to-end framework that consists of three innovative techniques: (1) a lightweight yet effective method that bootstrap a semantically rich ontology from a given medical database, (2) a hyperbolic graph convolution layer that encodes hierarchical concepts in the hyperbolic space, and (3) a heterogeneous graph layer that encodes both local and global context information of a concept. Experiments on two real-world medical datasets matching against SNOMED CT show significant improvements compared to the state-of-the-art methods. MEDTO also consistently achieves competitive results on a benchmark from the Ontology Alignment Evaluation Initiative. © 2021 ACM.</t>
        </is>
      </c>
      <c r="G29" s="13" t="inlineStr">
        <is>
          <t>graph neural network; medical data; ontology matching</t>
        </is>
      </c>
      <c r="H29" s="13" t="inlineStr">
        <is>
          <t>include</t>
        </is>
      </c>
      <c r="I29" s="13" t="inlineStr"/>
      <c r="J29" s="13" t="n">
        <v>0</v>
      </c>
      <c r="K29" s="13" t="n">
        <v>0</v>
      </c>
      <c r="L29" s="13" t="n">
        <v>0</v>
      </c>
      <c r="M29" s="13" t="n">
        <v>0</v>
      </c>
      <c r="N29" s="13" t="n">
        <v>0</v>
      </c>
      <c r="O29" s="13" t="n">
        <v>0.5</v>
      </c>
      <c r="P29" s="13" t="n">
        <v>0</v>
      </c>
      <c r="Q29" s="13" t="inlineStr">
        <is>
          <t>non</t>
        </is>
      </c>
      <c r="R29" s="13" t="inlineStr">
        <is>
          <t>[REVISE CC] Scores modifiés. I4 strict échoué : Hyperbolic GCN + R-GCN purement neuraux. Relations isA utilisées comme structure de graphe pour encoder la hiérarchie dans l'espace hyperbolique, pas comme axiomes logiques actifs. BioBERT = embeddings. Aucun raisonnement symbolique actif. | [I4 STRICT ÉCHOUÉ] Ancien score : Q1=1.0 Q2=1.0 Q3=1.0 Q4=0.0 Q5=1.0 total=4.0 pass=oui. Raison exclusion : Hyperbolic GCN + R-GCN purement neuraux. Relations isA = structure de graphe uniquement, pas d'axiomes</t>
        </is>
      </c>
      <c r="S29" s="13" t="inlineStr"/>
      <c r="T29" s="13" t="inlineStr"/>
      <c r="U29" s="14" t="inlineStr">
        <is>
          <t>PDF</t>
        </is>
      </c>
    </row>
    <row r="30">
      <c r="A30" s="13" t="inlineStr">
        <is>
          <t>233</t>
        </is>
      </c>
      <c r="B30" s="13" t="inlineStr">
        <is>
          <t>R1, ACM+ArXiv</t>
        </is>
      </c>
      <c r="C30" s="13" t="inlineStr">
        <is>
          <t>Hertling, Sven and Paulheim, Heiko</t>
        </is>
      </c>
      <c r="D30" s="13" t="n">
        <v>2023</v>
      </c>
      <c r="E30" s="13" t="inlineStr">
        <is>
          <t>OLaLa: Ontology Matching with Large Language Models</t>
        </is>
      </c>
      <c r="F30" s="13" t="inlineStr">
        <is>
          <t>Ontology (and more generally: Knowledge Graph) Matching is a challenging task where information in natural language is one of the most important signals to process. With the rise of Large Language Models, it is possible to incorporate this knowledge in a better way into the matching pipeline. A number of decisions still need to be taken, e.g., how to generate a prompt that is useful to the model, how information in the KG can be formulated in prompts, which Large Language Model to choose, how to provide existing correspondences to the model, how to generate candidates, etc. In this paper, we present a prototype that explores these questions by applying zero-shot and few-shot prompting with multiple open Large Language Models to different tasks of the Ontology Alignment Evaluation Initiative (OAEI). We show that with only a handful of examples and a well-designed prompt, it is possible to achieve results that are en par with supervised matching systems which use a much larger portion of the ground truth.</t>
        </is>
      </c>
      <c r="G30" s="13" t="inlineStr">
        <is>
          <t>Entity Resolution, Large Language Model, Ontology Matching</t>
        </is>
      </c>
      <c r="H30" s="13" t="inlineStr">
        <is>
          <t>include</t>
        </is>
      </c>
      <c r="I30" s="13" t="inlineStr"/>
      <c r="J30" s="13" t="n">
        <v>0</v>
      </c>
      <c r="K30" s="13" t="n">
        <v>0</v>
      </c>
      <c r="L30" s="13" t="n">
        <v>0</v>
      </c>
      <c r="M30" s="13" t="n">
        <v>0</v>
      </c>
      <c r="N30" s="13" t="n">
        <v>0</v>
      </c>
      <c r="O30" s="13" t="n">
        <v>0</v>
      </c>
      <c r="P30" s="13" t="n">
        <v>0</v>
      </c>
      <c r="Q30" s="13" t="inlineStr">
        <is>
          <t>non</t>
        </is>
      </c>
      <c r="R30" s="13" t="inlineStr">
        <is>
          <t>[REVISE CC] Scores modifiés. I4 strict échoué. | [I4 STRICT ÉCHOUÉ] Raison : OLaLa = LLMs (zero/few-shot prompting) pour ontology matching OAEI — ontologies utilisées comme source de labels/contexte textuel, aucun raisonnement symbolique actif. Scores à 0.</t>
        </is>
      </c>
      <c r="S30" s="13" t="inlineStr"/>
      <c r="T30" s="13" t="inlineStr"/>
      <c r="U30" s="14" t="inlineStr">
        <is>
          <t>PDF</t>
        </is>
      </c>
    </row>
    <row r="31">
      <c r="A31" s="13" t="inlineStr">
        <is>
          <t>242</t>
        </is>
      </c>
      <c r="B31" s="13" t="inlineStr">
        <is>
          <t>R2B, IEEE</t>
        </is>
      </c>
      <c r="C31" s="13" t="inlineStr">
        <is>
          <t>Y. Wang; C. Zhang; W. He</t>
        </is>
      </c>
      <c r="D31" s="13" t="n">
        <v>2025</v>
      </c>
      <c r="E31" s="13" t="inlineStr">
        <is>
          <t>A Structure-Aware and Heterogeneous Adaptive Fusion Approach for Entity Alignment</t>
        </is>
      </c>
      <c r="F31" s="13" t="inlineStr">
        <is>
          <t>As knowledge graphs are constantly emerging, effectively merging complex and heterogeneous knowledge graphs has become a critical challenge for improving knowledge quality and completeness. Entity alignment, as a crucial task in knowledge graph fusion, aims to identify equivalent entities across different knowledge graphs. However, existing entity alignment methods fail to fully exploit the interactions between knowledge graphs and introduce noise in graph augmentation. To address these problems, this paper proposes an entity alignment method based on structure-aware and heterogeneous adaptive fusion (SHAF). First, a hybrid graph enhancement approach based on edge reconstruction and graph propagation is introduced, where edge reconstruction optimizes the adjacency matrix, and graph propagation enhances the model’s perception of latent structural features. Second, heterogeneous adaptive fusion method is designed to dynamically help the integration of entity and relation features. Specifically, gating mechanism and residual layer are employed to control the flow of information, thereby enhancing the discriminative ability of entity representations. Finally, local graph-aware contrastive optimization is developed, incorporating contrastive learning and local neighbor alignment loss to make the representations of aligned entity closer. Experimental results demonstrate that the proposed method achieves superior alignment performance on the benchmark dataset.</t>
        </is>
      </c>
      <c r="G31" s="13" t="inlineStr">
        <is>
          <t>entity alignment;knowledge graph;heterogeneous adaptive fusion;graph augmentation;contractive learning</t>
        </is>
      </c>
      <c r="H31" s="13" t="inlineStr">
        <is>
          <t>include</t>
        </is>
      </c>
      <c r="I31" s="13" t="inlineStr"/>
      <c r="J31" s="13" t="n">
        <v>0</v>
      </c>
      <c r="K31" s="13" t="n">
        <v>0</v>
      </c>
      <c r="L31" s="13" t="n">
        <v>0</v>
      </c>
      <c r="M31" s="13" t="n">
        <v>0</v>
      </c>
      <c r="N31" s="13" t="n">
        <v>0</v>
      </c>
      <c r="O31" s="13" t="n">
        <v>0</v>
      </c>
      <c r="P31" s="13" t="n">
        <v>0</v>
      </c>
      <c r="Q31" s="13" t="inlineStr">
        <is>
          <t>non</t>
        </is>
      </c>
      <c r="R31" s="13" t="inlineStr">
        <is>
          <t>[REVISE CC] Scores modifiés. I4 strict échoué. | [I4 STRICT ÉCHOUÉ] Raison : SHAF = edge reconstruction + graph propagation + GNN pour entity alignment — KG utilisé comme structure d embeddings neuraux, aucun raisonnement symbolique actif. Scores à 0.</t>
        </is>
      </c>
      <c r="S31" s="13" t="inlineStr"/>
      <c r="T31" s="13" t="inlineStr"/>
      <c r="U31" s="14" t="inlineStr">
        <is>
          <t>PDF</t>
        </is>
      </c>
    </row>
    <row r="32">
      <c r="A32" s="13" t="inlineStr">
        <is>
          <t>246</t>
        </is>
      </c>
      <c r="B32" s="13" t="inlineStr">
        <is>
          <t>R2B, Scopus</t>
        </is>
      </c>
      <c r="C32" s="13" t="inlineStr">
        <is>
          <t>Yang, Q.; Zhu, J.; Zhu, Z.; Pan, X.; Fan, C.</t>
        </is>
      </c>
      <c r="D32" s="13" t="n">
        <v>2025</v>
      </c>
      <c r="E32" s="13" t="inlineStr">
        <is>
          <t>An Entity Alignment Algorithm Based on TransR and Multi-Semantic Feature Fusion</t>
        </is>
      </c>
      <c r="F32" s="13" t="inlineStr">
        <is>
          <t>Entity Alignment (EA) is the key to realize knowledge graph fusion. At present, the mainstream EA methods adopt the knowledge graph embedding technology under one and the same semantic space to obtain the entity and relation embeddings, and then the cost function is employed to measure the similarity of entity pairs. However, it is difficult to distinguish the different aspects of entities with different relations when representing a knowledge graph in the identical semantic space. Additionally, they ignores the multi-dimensional representation characteristics of topological structures, attribute information and semantic features in knowledge graphs. Therefore, this paper proposes an entity alignment framework that integrates the TransR model with multi-semantic features, and introduces the stable matching mechanism to overcome the defect of traditional methods that process entity pairs in isolation. Comparative experiments based on the DBP15K standard dataset show that the results of the algorithm is higher than the baseline models. © The Author(s), under exclusive license to Springer Nature Singapore Pte Ltd. 2025.</t>
        </is>
      </c>
      <c r="G32" s="13" t="inlineStr">
        <is>
          <t>entity alignment; knowledge graph fusion; multi-feature fusion; representation learning; stable matching</t>
        </is>
      </c>
      <c r="H32" s="13" t="inlineStr">
        <is>
          <t>include</t>
        </is>
      </c>
      <c r="I32" s="13" t="inlineStr"/>
      <c r="J32" s="13" t="n">
        <v>0</v>
      </c>
      <c r="K32" s="13" t="n">
        <v>0</v>
      </c>
      <c r="L32" s="13" t="n">
        <v>0</v>
      </c>
      <c r="M32" s="13" t="n">
        <v>0</v>
      </c>
      <c r="N32" s="13" t="n">
        <v>0</v>
      </c>
      <c r="O32" s="13" t="n">
        <v>0</v>
      </c>
      <c r="P32" s="13" t="n">
        <v>0</v>
      </c>
      <c r="Q32" s="13" t="inlineStr">
        <is>
          <t>non</t>
        </is>
      </c>
      <c r="R32" s="13" t="inlineStr">
        <is>
          <t>[REVISE CC] Scores modifiés. I4 strict échoué : TransR = matrices de projection relation-spécifiques (embedding paramétrique pur, entraîné par descente de gradient). GCN pour embeddings structurels/attributs. Gale-Shapley = sélection combinatoire sur scores de similarité, aucune inférence symbolique. Aucune règle logique, axiome d'ontologie ou raisonnement symbolique actif dans le pipeline. | [I4 STRICT ÉCHOUÉ] Ancien score : Q1=1.0 Q2=1.0 Q3=1.0 Q4=0.0 Q5=1.0 total=4.0 pass=oui. Raison exclusio</t>
        </is>
      </c>
      <c r="S32" s="13" t="inlineStr"/>
      <c r="T32" s="13" t="inlineStr"/>
      <c r="U32" s="14" t="inlineStr">
        <is>
          <t>PDF</t>
        </is>
      </c>
    </row>
    <row r="33">
      <c r="A33" s="13" t="inlineStr">
        <is>
          <t>247</t>
        </is>
      </c>
      <c r="B33" s="13" t="inlineStr">
        <is>
          <t>R1, Scopus</t>
        </is>
      </c>
      <c r="C33" s="13" t="inlineStr">
        <is>
          <t>Dutta, A.; Deb, T.; Pathak, S.</t>
        </is>
      </c>
      <c r="D33" s="13" t="n">
        <v>2021</v>
      </c>
      <c r="E33" s="13" t="inlineStr">
        <is>
          <t>Automated Data Harmonization (ADH) using Artificial Intelligence (AI)</t>
        </is>
      </c>
      <c r="F33" s="13" t="inlineStr">
        <is>
          <t>Organizations in the business of Information Services deal with very large volumes of data which is collected from a variety of proprietary, as well as, public sources in multiple languages with different formats, naming conventions, and context. Mapping such data into enterprise master data for reporting and prediction is an effort-intensive, time-consuming process which is prone to errors. Machines cannot match these sources and map to master data accurately. Enterprises are eager to automate the human intensive tasks of data harmonization so that their resources can focus on finding the insights to drive the business. We undertook one such automation initiative for a global Market Research Major (MRM) and achieved a significant level of success leveraging Artificial Intelligence (AI) techniques. The Automated Data Harmonization (ADH) solution has been a multi-step approach of Dictionary Matching, Fuzzy Text Similarity, and different Machine Learning techniques. It has been implemented on the Big Data stack for better performance and scalability. In order to streamline the overall business process, runtime rules and workflow has been implemented. The Proof of Concept has yielded an overall F-Score within the range of 82–93% depending on the variation of the dataset. The deployed version is continuing to deliver high accuracy and gained adoption as a core micro-service across the organization. The Business as Usual (BAU) cycle time has been reduced by 80% (from 14 days to 3 days). While the solution is unique and tailored to meet a set of specific business requirements, it can be extended for media metadata standardization across multiple devices, author name and citation resolution in scholarly journals, leads resolution in multi-channel marketing and ad campaigns etc. © 2020, Operational Research Society of India.</t>
        </is>
      </c>
      <c r="G33" s="13" t="inlineStr">
        <is>
          <t>Artificial Intelligence; Automation; Big Data; Data Quality Management; Entity Resolution; Machine Learning; String Similarity</t>
        </is>
      </c>
      <c r="H33" s="13" t="inlineStr">
        <is>
          <t>include</t>
        </is>
      </c>
      <c r="I33" s="13" t="inlineStr"/>
      <c r="J33" s="13" t="n">
        <v>0</v>
      </c>
      <c r="K33" s="13" t="n">
        <v>0</v>
      </c>
      <c r="L33" s="13" t="n">
        <v>0</v>
      </c>
      <c r="M33" s="13" t="n">
        <v>0</v>
      </c>
      <c r="N33" s="13" t="n">
        <v>0</v>
      </c>
      <c r="O33" s="13" t="n">
        <v>0</v>
      </c>
      <c r="P33" s="13" t="n">
        <v>0</v>
      </c>
      <c r="Q33" s="13" t="inlineStr">
        <is>
          <t>non</t>
        </is>
      </c>
      <c r="R33" s="13" t="inlineStr">
        <is>
          <t>[REVISE CC] Scores modifiés. I4 strict échoué. | [I4 STRICT ÉCHOUÉ] Raison : ADH = Dictionary Matching + Fuzzy Text Similarity + ML pour harmonisation de données — approche ML pure, aucun raisonnement symbolique actif. Scores à 0.</t>
        </is>
      </c>
      <c r="S33" s="13" t="inlineStr"/>
      <c r="T33" s="13" t="inlineStr"/>
      <c r="U33" s="14" t="inlineStr">
        <is>
          <t>PDF</t>
        </is>
      </c>
    </row>
    <row r="34">
      <c r="A34" s="13" t="inlineStr">
        <is>
          <t>249</t>
        </is>
      </c>
      <c r="B34" s="13" t="inlineStr">
        <is>
          <t>R1, ArXiv</t>
        </is>
      </c>
      <c r="C34" s="13" t="inlineStr">
        <is>
          <t>Sanaz Saki Norouzi; Mohammad Saeid Mahdavinejad; Pascal Hitzler</t>
        </is>
      </c>
      <c r="D34" s="13" t="n">
        <v>2023</v>
      </c>
      <c r="E34" s="13" t="inlineStr">
        <is>
          <t>Conversational Ontology Alignment with ChatGPT</t>
        </is>
      </c>
      <c r="F34" s="13" t="inlineStr">
        <is>
          <t>This study evaluates the applicability and efficiency of ChatGPT for ontology alignment using a naive approach. ChatGPT's output is compared to the results of the Ontology Alignment Evaluation Initiative 2022 campaign using conference track ontologies. This comparison is intended to provide insights into the capabilities of a conversational large language model when used in a naive way for ontology matching, and to investigate the potential advantages and disadvantages of this approach.</t>
        </is>
      </c>
      <c r="G34" s="13" t="inlineStr"/>
      <c r="H34" s="13" t="inlineStr">
        <is>
          <t>include</t>
        </is>
      </c>
      <c r="I34" s="13" t="inlineStr"/>
      <c r="J34" s="13" t="n">
        <v>0</v>
      </c>
      <c r="K34" s="13" t="n">
        <v>0</v>
      </c>
      <c r="L34" s="13" t="n">
        <v>0</v>
      </c>
      <c r="M34" s="13" t="n">
        <v>0</v>
      </c>
      <c r="N34" s="13" t="n">
        <v>0</v>
      </c>
      <c r="O34" s="13" t="n">
        <v>0</v>
      </c>
      <c r="P34" s="13" t="n">
        <v>0</v>
      </c>
      <c r="Q34" s="13" t="inlineStr">
        <is>
          <t>non</t>
        </is>
      </c>
      <c r="R34" s="13" t="inlineStr">
        <is>
          <t>[REVISE CC] Scores confirmés. | I4 echoue: evaluation zero-shot/few-shot de ChatGPT pour ontology alignment (OAEI conference track) — LLM seul, pas architecture neuro-symbolique, aucun raisonnement symbolique actif.</t>
        </is>
      </c>
      <c r="S34" s="13" t="inlineStr"/>
      <c r="T34" s="13" t="inlineStr"/>
      <c r="U34" s="14" t="inlineStr">
        <is>
          <t>PDF</t>
        </is>
      </c>
    </row>
    <row r="35">
      <c r="A35" s="13" t="inlineStr">
        <is>
          <t>253</t>
        </is>
      </c>
      <c r="B35" s="13" t="inlineStr">
        <is>
          <t>R1, Scopus+IEEE</t>
        </is>
      </c>
      <c r="C35" s="13" t="inlineStr">
        <is>
          <t>Shieh, E.; Simhon, S.; Aluri, G.; Papachristoudis, G.; Yakut, D.; Raghu, D.</t>
        </is>
      </c>
      <c r="D35" s="13" t="n">
        <v>2021</v>
      </c>
      <c r="E35" s="13" t="inlineStr">
        <is>
          <t>Attribute Similarity and Relevance-Based Product Schema Matching for Targeted Catalog Enrichment</t>
        </is>
      </c>
      <c r="F35" s="13" t="inlineStr">
        <is>
          <t>Many eCommerce catalogs rely on structured prod-uct data to provide a good experience for customers. For large scale services, product information is provided by millions of different manufacturer and vendor schemas. Due to inherent heterogeneity of this data, unifying it to a consistent catalog schema remains a challenge. Schema matching is the problem of finding such correspondences between concepts in different distributed, heterogeneous data sources. Most approaches in automated schema matching assume either a small number of source schemas, attributes, and contexts (i.e., matching movie attributes from media knowledge bases). By contrast, schema matching in product catalogs encounter the problem of scaling across millions of noisy, heterogenous schemas spanning thou-sands of categories and attributes. In this paper, we introduce a scalable schema matching framework that utilizes unsupervised domain-specific attribute representations and general attribute similarity metrics. Our method first identifies relevant attributes for a given product based on existing customer signals, and then prioritizes among candidate attributes to consolidate only those relevant product facts from multiple manufacturers and vendors with little to no labeled data. We demonstrate value by experiments that enriched catalog data containing millions of attribute enumer-ations sourced from tens of thousands of schemas across a wide range of product categories. Experimental results show reduced manual annotation efforts by 75% from competing schema matching efforts by automating schema matching on targeted product facts, resulting in high accuracy, precision, and recall for important attributes that contribute to customer interest. We also demonstrate performance improvements of 8% MRR using our approach compared against two well-established approaches to unsupervised schema matching. © 2021 IEEE.</t>
        </is>
      </c>
      <c r="G35" s="13" t="inlineStr">
        <is>
          <t>ECommerce; Natural Language Processing; Schema Matching</t>
        </is>
      </c>
      <c r="H35" s="13" t="inlineStr">
        <is>
          <t>include</t>
        </is>
      </c>
      <c r="I35" s="13" t="inlineStr"/>
      <c r="J35" s="13" t="n">
        <v>0</v>
      </c>
      <c r="K35" s="13" t="n">
        <v>0</v>
      </c>
      <c r="L35" s="13" t="n">
        <v>0</v>
      </c>
      <c r="M35" s="13" t="n">
        <v>0</v>
      </c>
      <c r="N35" s="13" t="n">
        <v>0</v>
      </c>
      <c r="O35" s="13" t="n">
        <v>0</v>
      </c>
      <c r="P35" s="13" t="n">
        <v>0</v>
      </c>
      <c r="Q35" s="13" t="inlineStr">
        <is>
          <t>non</t>
        </is>
      </c>
      <c r="R35" s="13" t="inlineStr">
        <is>
          <t>[REVISE CC] Scores modifiés. I4 strict échoué : FastText embeddings + MCSS (similarité de séquence) + WordNet pour normalisation des unités. WordNet = lookup de synonymes uniquement, aucune inférence symbolique active. Pipeline entièrement basé sur similarité lexicale/vectorielle. | [I4 STRICT ÉCHOUÉ] Ancien score : Q1=1.0 Q2=0.5 Q3=0.5 Q4=0.0 Q5=1.0 total=3.0 pass=oui. Raison exclusion : FastText + MCSS + WordNet normalization. WordNet = lookup synonymes uniquement, pas de raisonnement symboliq</t>
        </is>
      </c>
      <c r="S35" s="13" t="inlineStr"/>
      <c r="T35" s="13" t="inlineStr"/>
      <c r="U35" s="14" t="inlineStr">
        <is>
          <t>PDF</t>
        </is>
      </c>
    </row>
    <row r="36">
      <c r="A36" s="13" t="inlineStr">
        <is>
          <t>255</t>
        </is>
      </c>
      <c r="B36" s="13" t="inlineStr">
        <is>
          <t>R1, Scopus</t>
        </is>
      </c>
      <c r="C36" s="13" t="inlineStr">
        <is>
          <t>Li, G.</t>
        </is>
      </c>
      <c r="D36" s="13" t="n">
        <v>2020</v>
      </c>
      <c r="E36" s="13" t="inlineStr">
        <is>
          <t>Improving Biomedical Ontology Matching Using Domain-specific Word Embeddings</t>
        </is>
      </c>
      <c r="F36" s="13" t="inlineStr">
        <is>
          <t>Biomedical ontology is an effective carrier of biomedical knowledge. In real-world applications, many biomedical ontologies describe knowledge in the same field. In order to make full use of existing knowledge, it is necessary to carry out knowledge fusion to obtain a unified knowledge structure. For this reason, it becomes particularly important to find mapping entities that refer to the same object in different ontologies. At present, a large number of automatic matching systems engineers features and match entities by the name of the entity, the ontology structure and external resources. These methods have achieved encouraging results, but they ignore the semantic information of the entity labels. On the other hand, the representation learning method has already shined in many areas of natural language processing. The word vector obtained by the word embedding method contains semantic information of words. However, a separate representation learning method cannot fully capture the structural information of the ontology. In this paper, we propose a method which combines the representation learning method as a component with traditional feature engineering methods to improve the performance of the matching systems. We tested our method on real-world datasets. Experimental results show that our method can improve the recall and F1-measure of the existing matching systems. © 2020 ACM.</t>
        </is>
      </c>
      <c r="G36" s="13" t="inlineStr">
        <is>
          <t>Artificial intelligence; Biomedical ontology matching; Feature engineering; Word embedding</t>
        </is>
      </c>
      <c r="H36" s="13" t="inlineStr">
        <is>
          <t>include</t>
        </is>
      </c>
      <c r="I36" s="13" t="inlineStr"/>
      <c r="J36" s="13" t="n">
        <v>0</v>
      </c>
      <c r="K36" s="13" t="n">
        <v>0</v>
      </c>
      <c r="L36" s="13" t="n">
        <v>0</v>
      </c>
      <c r="M36" s="13" t="n">
        <v>0</v>
      </c>
      <c r="N36" s="13" t="n">
        <v>0</v>
      </c>
      <c r="O36" s="13" t="n">
        <v>0.5</v>
      </c>
      <c r="P36" s="13" t="n">
        <v>0</v>
      </c>
      <c r="Q36" s="13" t="inlineStr">
        <is>
          <t>non</t>
        </is>
      </c>
      <c r="R36" s="13" t="inlineStr">
        <is>
          <t>[REVISE CC] Scores modifies. I4 strict echoue -- word2vec pur, pas de raisonnement symbolique actif. Scores remis a 0. | [I4 STRICT ECHOUE] Ancien score : Q1=1 Q2=0.5 Q3=1 Q4=0 Q5=1 total=3.5 pass=oui. Raison exclusion : approche entierement basee sur word2vec pre-entraine (PubMed/PMC) + cosine similarity. KG/ontologie utilise uniquement comme input pour embeddings. Aucun raisonnement symbolique actif couple au neural. Scores remis a 0. | Dataset identifié et quantifié : OAEI Anatomy, MA (2744),</t>
        </is>
      </c>
      <c r="S36" s="13" t="inlineStr"/>
      <c r="T36" s="13" t="inlineStr"/>
      <c r="U36" s="14" t="inlineStr">
        <is>
          <t>PDF</t>
        </is>
      </c>
    </row>
    <row r="37">
      <c r="A37" s="13" t="inlineStr">
        <is>
          <t>261</t>
        </is>
      </c>
      <c r="B37" s="13" t="inlineStr">
        <is>
          <t>R1, Scopus+ACM</t>
        </is>
      </c>
      <c r="C37" s="13" t="inlineStr">
        <is>
          <t>Schneider, F.; Dash, S.; Bagchi, S.; Mihindukulasooriya, N.; Gliozzo, A.M.</t>
        </is>
      </c>
      <c r="D37" s="13" t="n">
        <v>2023</v>
      </c>
      <c r="E37" s="13" t="inlineStr">
        <is>
          <t>NLFOA: Natural Language Focused Ontology Alignment</t>
        </is>
      </c>
      <c r="F37" s="13" t="inlineStr">
        <is>
          <t>For Ontology Alignment (OA), the task is to align semantically equivalent concepts and relations from different ontologies. This task plays a crucial role in many downstream tasks and applications in academia and industry. Since manually aligning ontologies is inefficient and costly, numerous approaches exist to do this automatically. However, most approaches are tailored to specific domains, are rule-based systems or based on feature engineering, and require external knowledge. The most recent advances in the field of OA rely on the widely proven effectiveness of pre-trained language models to represent the human-generated language that describes the entities in an ontology. However, these approaches additionally require sophisticated algorithms or Graph Neural Networks to exploit an ontology's graphical structure to achieve state-of-the-art performance. In this work, we present NLFOA, or Natural Language Focused Ontology Alignment, which purely focuses on the natural language contained in ontologies to process the ontology's semantics as well as graphical structure. An evaluation of our approach on common OA datasets shows superior results when finetuning with only a small number of training samples. Additionally, it demonstrates strong results in a zero-shot setting which could be employed in an active learning setup to reduce human labor when manually aligning ontologies significantly. © 2023 ACM.</t>
        </is>
      </c>
      <c r="G37" s="13" t="inlineStr">
        <is>
          <t>Ontology Alignment Sentence Transformers Zero-Shot</t>
        </is>
      </c>
      <c r="H37" s="13" t="inlineStr">
        <is>
          <t>include</t>
        </is>
      </c>
      <c r="I37" s="13" t="inlineStr"/>
      <c r="J37" s="13" t="n">
        <v>0</v>
      </c>
      <c r="K37" s="13" t="n">
        <v>0</v>
      </c>
      <c r="L37" s="13" t="n">
        <v>0</v>
      </c>
      <c r="M37" s="13" t="n">
        <v>0</v>
      </c>
      <c r="N37" s="13" t="n">
        <v>0</v>
      </c>
      <c r="O37" s="13" t="n">
        <v>1</v>
      </c>
      <c r="P37" s="13" t="n">
        <v>0</v>
      </c>
      <c r="Q37" s="13" t="inlineStr">
        <is>
          <t>non</t>
        </is>
      </c>
      <c r="R37" s="13" t="inlineStr">
        <is>
          <t xml:space="preserve">[REVISE CC] Scores modifies. I4 strict echoue -- Sentence Transformer pur, ontologie = input text seulement. Scores remis a 0. | [I4 STRICT ECHOUE] Ancien score : Q1=1 Q2=1 Q3=1 Q4=0 Q5=1 total=4.0 pass=oui. Raison exclusion : Sentence Transformer (MPNet) applique sur pseudo-phrases generees a partir des noeuds d'ontologie. L'ontologie est utilisee uniquement comme input de structuration du texte pour l'embedding. Aucun raisonnement symbolique actif. Scores remis a 0. | Datasets OAEI Conference </t>
        </is>
      </c>
      <c r="S37" s="13" t="inlineStr"/>
      <c r="T37" s="13" t="inlineStr"/>
      <c r="U37" s="14" t="inlineStr">
        <is>
          <t>PDF</t>
        </is>
      </c>
    </row>
    <row r="38">
      <c r="A38" s="13" t="inlineStr">
        <is>
          <t>269</t>
        </is>
      </c>
      <c r="B38" s="13" t="inlineStr">
        <is>
          <t>R2B, Scopus+IEEE</t>
        </is>
      </c>
      <c r="C38" s="13" t="inlineStr">
        <is>
          <t>Liu, L.; Xu, X.; Zhehan, S.; Xinsong, L.; Kaipeng, X.; Liu, L.</t>
        </is>
      </c>
      <c r="D38" s="13" t="n">
        <v>2024</v>
      </c>
      <c r="E38" s="13" t="inlineStr">
        <is>
          <t>Entity Alignment Through Joint Utilization of Multiple Pretrained Models for Attribution Relationship</t>
        </is>
      </c>
      <c r="F38" s="13" t="inlineStr">
        <is>
          <t>Most existing models for entity alignment tasks are based on a single pre-training mode. Through multiple experiments, it has been verified that a single pre-training model is no longer sufficient to meet the needs of current entity alignment tasks. Based on considerations of multiple pre-training models, this paper proposes an entity alignment method that utilizes multiple pre-training models. The purpose of this method is to address the limited accuracy in entity alignment tasks, with a particular focus on separately pre-training the embedding of entity attribute information and link relationship information for matching. To achieve the goal of improving entity alignment accuracy, this paper adopts joint alignment using pre-training with BERT and GloVe word embeddings. Experimental evaluations are conducted on the DBP15k dataset, and the results demonstrate that leveraging multiple pre-training models for attribute and relationship joint alignment can enhance model performance. The evaluation metrics of the model on three different language datasets, Hits@1 and MRR, are as follows: 0.899, 0.930, 0.964, and 0.932, 0.951, 0.975, respectively. These metrics indicate that the model performs well in aligning entities and outperforms current mainstream entity alignment methods. © 2024 IEEE.</t>
        </is>
      </c>
      <c r="G38" s="13" t="inlineStr">
        <is>
          <t>BERT; entity alignment; GloVe; joint alignment; knowledge graph</t>
        </is>
      </c>
      <c r="H38" s="13" t="inlineStr">
        <is>
          <t>include</t>
        </is>
      </c>
      <c r="I38" s="13" t="inlineStr"/>
      <c r="J38" s="13" t="n">
        <v>0</v>
      </c>
      <c r="K38" s="13" t="n">
        <v>0</v>
      </c>
      <c r="L38" s="13" t="n">
        <v>0</v>
      </c>
      <c r="M38" s="13" t="n">
        <v>0</v>
      </c>
      <c r="N38" s="13" t="n">
        <v>0</v>
      </c>
      <c r="O38" s="13" t="n">
        <v>0</v>
      </c>
      <c r="P38" s="13" t="n">
        <v>0</v>
      </c>
      <c r="Q38" s="13" t="inlineStr">
        <is>
          <t>non</t>
        </is>
      </c>
      <c r="R38" s="13" t="inlineStr">
        <is>
          <t>[REVISE CC] Scores modifiés. I4 strict échoué. | [I4 STRICT ÉCHOUÉ] Raison : Entity alignment via multiple pretrained models (embeddings d attributs et relations) — embeddings neuraux purs, aucun raisonnement symbolique actif. Scores à 0.</t>
        </is>
      </c>
      <c r="S38" s="13" t="inlineStr"/>
      <c r="T38" s="13" t="inlineStr"/>
      <c r="U38" s="14" t="inlineStr">
        <is>
          <t>PDF</t>
        </is>
      </c>
    </row>
    <row r="39">
      <c r="A39" s="13" t="inlineStr">
        <is>
          <t>275</t>
        </is>
      </c>
      <c r="B39" s="13" t="inlineStr">
        <is>
          <t>R1, Scopus</t>
        </is>
      </c>
      <c r="C39" s="13" t="inlineStr">
        <is>
          <t>Ernst, F.; Blumenrohr, N.</t>
        </is>
      </c>
      <c r="D39" s="13" t="n">
        <v>2023</v>
      </c>
      <c r="E39" s="13" t="inlineStr">
        <is>
          <t>Towards a Benchmark Dataset for the Digital Humanities</t>
        </is>
      </c>
      <c r="F39" s="13" t="inlineStr">
        <is>
          <t>Applications of ontology matching such as ontology engineering, information sharing or query answering are of growing importance in the field of Digital Humanities (DH). To gain knowledge about suitable ontology matching tools for DH research, a successful evaluation of these is crucial. Unfortunately, there exist no reference alignment datasets that address DH-specific requirements such as support of multiple (historic) languages, domain-specific terms and an easily applicable data format. Therefore, we propose the creation of a dataset as base for a future DH OAEI track which uses knowledge bases and expert surveys as reference alignment sources. Using surveys leads to a graduated scale of term similarity and association, which makes advanced evaluation metrics possible. © 2023 Copyright for this paper by its authors.</t>
        </is>
      </c>
      <c r="G39" s="13" t="inlineStr">
        <is>
          <t>Digital Humanities; FAIR Digital Objects; Multilingual; Ontology Matching; Reference Dataset</t>
        </is>
      </c>
      <c r="H39" s="13" t="inlineStr">
        <is>
          <t>include</t>
        </is>
      </c>
      <c r="I39" s="13" t="inlineStr"/>
      <c r="J39" s="13" t="n">
        <v>0</v>
      </c>
      <c r="K39" s="13" t="n">
        <v>0</v>
      </c>
      <c r="L39" s="13" t="n">
        <v>0</v>
      </c>
      <c r="M39" s="13" t="n">
        <v>0</v>
      </c>
      <c r="N39" s="13" t="n">
        <v>0</v>
      </c>
      <c r="O39" s="13" t="n">
        <v>0</v>
      </c>
      <c r="P39" s="13" t="n">
        <v>0</v>
      </c>
      <c r="Q39" s="13" t="inlineStr">
        <is>
          <t>non</t>
        </is>
      </c>
      <c r="R39" s="13" t="inlineStr">
        <is>
          <t>[REVISE CC] Scores attribués. I4 strict échoué. | [I4 STRICT ÉCHOUÉ] Raison : Article de dataset pour Digital Humanities — pas de système NeSy dappariement. Scores à 0.</t>
        </is>
      </c>
      <c r="S39" s="13" t="inlineStr"/>
      <c r="T39" s="13" t="inlineStr"/>
      <c r="U39" s="14" t="inlineStr">
        <is>
          <t>PDF</t>
        </is>
      </c>
    </row>
    <row r="40">
      <c r="A40" s="13" t="inlineStr">
        <is>
          <t>277</t>
        </is>
      </c>
      <c r="B40" s="13" t="inlineStr">
        <is>
          <t>R2A, Scopus</t>
        </is>
      </c>
      <c r="C40" s="13" t="inlineStr">
        <is>
          <t>Sakor, A.; Singh, K.; Vidal, M.-E.</t>
        </is>
      </c>
      <c r="D40" s="13" t="n">
        <v>2025</v>
      </c>
      <c r="E40" s="13" t="inlineStr">
        <is>
          <t>BioLinkerAI: Leveraging LLMs to Improve Biomedical Entity Linking and Knowledge Capture</t>
        </is>
      </c>
      <c r="F40" s="13" t="inlineStr">
        <is>
          <t>We introduce BioLinkerAI, a neuro-symbolic framework for biomedical entity linking that integrates symbolic (domain-specific and linguistic rules) and sub-symbolic (large language models) components. Unlike traditional approaches requiring extensive labeled training data, BioLinkerAI harnesses a knowledge base and rules for candidate generation, while a pre-trained LLM handles final disambiguation. This combination ensures adaptability to diverse biomedical knowledge bases and complex entity mentions. Empirical evaluations show that BioLinkerAI surpasses state-of-the-art benchmarks, notably increasing unseen data accuracy from 65.4 to 78.5 without relying on extensive labeled datasets. © 2025 Copyright held by the owner/author(s).</t>
        </is>
      </c>
      <c r="G40" s="13" t="inlineStr">
        <is>
          <t>ai; biomedical domain; entity linking; knowledge extraction; knowledge graph; llm; neuro-symbolic ai; nlp</t>
        </is>
      </c>
      <c r="H40" s="13" t="inlineStr">
        <is>
          <t>include</t>
        </is>
      </c>
      <c r="I40" s="13" t="inlineStr"/>
      <c r="J40" s="13" t="n">
        <v>0</v>
      </c>
      <c r="K40" s="13" t="n">
        <v>0</v>
      </c>
      <c r="L40" s="13" t="n">
        <v>0</v>
      </c>
      <c r="M40" s="13" t="n">
        <v>0</v>
      </c>
      <c r="N40" s="13" t="n">
        <v>0</v>
      </c>
      <c r="O40" s="13" t="n">
        <v>0</v>
      </c>
      <c r="P40" s="13" t="n">
        <v>0</v>
      </c>
      <c r="Q40" s="13" t="inlineStr">
        <is>
          <t>non</t>
        </is>
      </c>
      <c r="R40" s="13" t="inlineStr">
        <is>
          <t>[REVISE CC] Scores attribués. I4 strict échoué. | [I4 STRICT ÉCHOUÉ] Raison : LLM pré-entraîné avec corpus synthétisé depuis KG — KG comme source de données uniquement, pas de raisonnement symbolique actif. Scores à 0.</t>
        </is>
      </c>
      <c r="S40" s="13" t="inlineStr"/>
      <c r="T40" s="13" t="inlineStr"/>
      <c r="U40" s="14" t="inlineStr">
        <is>
          <t>PDF</t>
        </is>
      </c>
    </row>
    <row r="41">
      <c r="A41" s="13" t="inlineStr">
        <is>
          <t>279</t>
        </is>
      </c>
      <c r="B41" s="13" t="inlineStr">
        <is>
          <t>R1, Scopus+ACM</t>
        </is>
      </c>
      <c r="C41" s="13" t="inlineStr">
        <is>
          <t>Shraga, R.; Gal, A.; Roitman, H.</t>
        </is>
      </c>
      <c r="D41" s="13" t="n">
        <v>2020</v>
      </c>
      <c r="E41" s="13" t="inlineStr">
        <is>
          <t>ADnEV: Cross-domain schema matching using deep similarity matrix adjustment and evaluation</t>
        </is>
      </c>
      <c r="F41" s="13" t="inlineStr">
        <is>
          <t>Schema matching is a process that serves in integrating structured and semi-structured data. Being a handy tool in multiple contemporary business and commerce applications, it has been investigated in the fields of databases, AI, Semantic Web, and data mining for many years. The core challenge still remains the ability to create quality algorithmic matchers, automatic tools for identifying correspondences among data concepts (e.g., database attributes). In this work, we offer a novel post processing step to schema matching that improves the final matching outcome without human intervention. We present a new mechanism, similar-ity matrix adjustment, to calibrate a matching result and propose an algorithm (dubbed ADnEV) that manipulates, using deep neural networks, similarity matrices, created by state-of-the-art algorithmic matchers. ADnEV learns two models that iteratively adjust and evaluate the original similarity matrix. We empirically demonstrate the effectiveness of the proposed algorithmic solution for improving matching results, using real-world benchmark ontology and schema sets. We show that ADnEV can generalize into new domains without the need to learn the domain terminology, thus allowing cross-domain learning. We also show ADnEV to be a powerful tool in handling schemata which matching is particularly challenging. Finally, we show the benefit of using ADnEV in a related integration task of ontology alignment. © 2020, VLDB Endowment.</t>
        </is>
      </c>
      <c r="G41" s="13" t="inlineStr"/>
      <c r="H41" s="13" t="inlineStr">
        <is>
          <t>include</t>
        </is>
      </c>
      <c r="I41" s="13" t="inlineStr"/>
      <c r="J41" s="13" t="n">
        <v>0</v>
      </c>
      <c r="K41" s="13" t="n">
        <v>0</v>
      </c>
      <c r="L41" s="13" t="n">
        <v>0</v>
      </c>
      <c r="M41" s="13" t="n">
        <v>0</v>
      </c>
      <c r="N41" s="13" t="n">
        <v>0</v>
      </c>
      <c r="O41" s="13" t="n">
        <v>0</v>
      </c>
      <c r="P41" s="13" t="n">
        <v>0</v>
      </c>
      <c r="Q41" s="13" t="inlineStr">
        <is>
          <t>non</t>
        </is>
      </c>
      <c r="R41" s="13" t="inlineStr">
        <is>
          <t>[REVISE CC] Scores modifiés. I4 strict échoué. | [I4 STRICT ÉCHOUÉ] Raison : ADnEV = deep neural networks pour ajustement de matrices de similarité en schema matching — approche neurale pure, aucun raisonnement symbolique actif. Scores à 0.</t>
        </is>
      </c>
      <c r="S41" s="13" t="inlineStr"/>
      <c r="T41" s="13" t="inlineStr"/>
      <c r="U41" s="14" t="inlineStr">
        <is>
          <t>PDF</t>
        </is>
      </c>
    </row>
    <row r="42">
      <c r="A42" s="13" t="inlineStr">
        <is>
          <t>280</t>
        </is>
      </c>
      <c r="B42" s="13" t="inlineStr">
        <is>
          <t>R2A, Scopus</t>
        </is>
      </c>
      <c r="C42" s="13" t="inlineStr">
        <is>
          <t>Wallace, R.; Bajracharya, R.; Aasman, J.; Norvell, C.</t>
        </is>
      </c>
      <c r="D42" s="13" t="n">
        <v>2024</v>
      </c>
      <c r="E42" s="13" t="inlineStr">
        <is>
          <t>Pruning Cycles in UMLS Metathesaurus: A Neuro Symbolic AI Approach</t>
        </is>
      </c>
      <c r="F42" s="13" t="inlineStr">
        <is>
          <t>The Unified Medical Language System (UMLS) is a set of files and software tools that brings together many health and biomedical vocabularies and standards to enable interoperability between computer systems. Maintained by the National Library of Medicine, UMLS includes over 3 million concepts and 11 million unique terms from over 200 vocabularies, including SNOMED CT, ICD-10, LOINC, MeSH, and RxNorm. The UMLS aims to facilitate the development of computer-based systems that can effectively understand and use biomedical information from various sources. However, several authors have diagnosed significant problems with the predicate relationships in UMLS, including inconsistencies, ambiguities, redundancies and, in the case of transitive relationships, cycles. This last issue, cycles, became our concern when we attempted to search for clinical codes in transitive closures of narrower UMLS concepts in an NQF (National Quality Forum) 1 query for early-onset diabetes quality metrics. To address the challenges within UMLS, the study leverages a neuro-symbolic knowledge graph framework. This innovative approach integrates logic-based semantic reasoning and Large Language Models (LLMs) to clean the UMLS graph and eliminate cycles effectively. By validating existing hierarchical and equivalence relations through this framework, the project successfully prunes a significant number of cycles (66 %) from UMLS. This outcome demonstrates the potential of Neuro-symbolic AI in enhancing the reliability and precision of biomedical information systems. A cleaned up UMLS saves time for data scientists that can have more trust in the outcome of their queries and might even save lives by being more precise in analytics underlying treatments. © 2024 Copyright for this paper by its authors.</t>
        </is>
      </c>
      <c r="G42" s="13" t="inlineStr">
        <is>
          <t>Knowledge Graph; LLM; Neuro-Symbolic AI; UMLS</t>
        </is>
      </c>
      <c r="H42" s="13" t="inlineStr">
        <is>
          <t>include</t>
        </is>
      </c>
      <c r="I42" s="13" t="inlineStr"/>
      <c r="J42" s="13" t="n">
        <v>0</v>
      </c>
      <c r="K42" s="13" t="n">
        <v>0</v>
      </c>
      <c r="L42" s="13" t="n">
        <v>0</v>
      </c>
      <c r="M42" s="13" t="n">
        <v>0</v>
      </c>
      <c r="N42" s="13" t="n">
        <v>0</v>
      </c>
      <c r="O42" s="13" t="n">
        <v>0</v>
      </c>
      <c r="P42" s="13" t="n">
        <v>0</v>
      </c>
      <c r="Q42" s="13" t="inlineStr">
        <is>
          <t>non</t>
        </is>
      </c>
      <c r="R42" s="13" t="inlineStr">
        <is>
          <t>[REVISE CC] Scores attribués. I4 strict échoué. | [I4 STRICT ÉCHOUÉ] Raison : LLM + KG pour pruning de cycles UMLS — LLM fait la validation, pas inférence OWL active. Scores à 0.</t>
        </is>
      </c>
      <c r="S42" s="13" t="inlineStr"/>
      <c r="T42" s="13" t="inlineStr"/>
      <c r="U42" s="14" t="inlineStr">
        <is>
          <t>PDF</t>
        </is>
      </c>
    </row>
    <row r="43">
      <c r="A43" s="13" t="inlineStr">
        <is>
          <t>281</t>
        </is>
      </c>
      <c r="B43" s="13" t="inlineStr">
        <is>
          <t>R3, Scopus</t>
        </is>
      </c>
      <c r="C43" s="13" t="inlineStr">
        <is>
          <t>Novoa, M.M.; Martinez-Santos, J.C.; Serrano, J.; Puertas, E.</t>
        </is>
      </c>
      <c r="D43" s="13" t="n">
        <v>2025</v>
      </c>
      <c r="E43" s="13" t="inlineStr">
        <is>
          <t>VerbaNex at TalentCLEF2025: Semantic Matching of Multilingual Job Titles through a Framework Integrating ESCO Taxonomy</t>
        </is>
      </c>
      <c r="F43" s="13" t="inlineStr">
        <is>
          <t>The accurate alignment of occupational titles across multiple languages poses a key challenge in modern talent management systems. Linguistic differences, semantic ambiguity, and the absence of structured references hinder the automatic identification of equivalent roles in diverse cultural contexts. Although language models have improved significantly, their performance remains limited. To address this, we propose a multilingual system for the semantic matching of job titles in English, Spanish, and German. The approach combines a pre-trained model with a fine-tuning process, using positive and negative examples generated from occupational family relationships defined by the ESCO taxonomy. The goal is to represent job titles within a shared semantic space that enables meaningful cross-lingual comparisons. The results demonstrate high performance in binary classification (F1 score: 0.9573) and information retrieval tasks. English shows the strongest performance (MAP: 0.5057), followed by Spanish (MAP: 0.4071) and German (MAP: 0.3160), confirming the system’s ability to operate effectively in multilingual settings. These findings support the use of semantic representations to enhance linguistic interoperability in human resource applications. © 2025 Copyright for this paper by its authors.</t>
        </is>
      </c>
      <c r="G43" s="13" t="inlineStr">
        <is>
          <t>ESCO; Human Capital Management; Language Models; Multilingual Job Title Matching</t>
        </is>
      </c>
      <c r="H43" s="13" t="inlineStr">
        <is>
          <t>include</t>
        </is>
      </c>
      <c r="I43" s="13" t="inlineStr"/>
      <c r="J43" s="13" t="n">
        <v>0</v>
      </c>
      <c r="K43" s="13" t="n">
        <v>0</v>
      </c>
      <c r="L43" s="13" t="n">
        <v>0</v>
      </c>
      <c r="M43" s="13" t="n">
        <v>0</v>
      </c>
      <c r="N43" s="13" t="n">
        <v>0</v>
      </c>
      <c r="O43" s="13" t="n">
        <v>0</v>
      </c>
      <c r="P43" s="13" t="n">
        <v>0</v>
      </c>
      <c r="Q43" s="13" t="inlineStr">
        <is>
          <t>non</t>
        </is>
      </c>
      <c r="R43" s="13" t="inlineStr">
        <is>
          <t>[REVISE CC] Scores attribués. I4 strict échoué. | [I4 STRICT ÉCHOUÉ] Raison : Fine-tuning LM avec taxonomie ESCO comme source dexemples — ontologie comme données dentraînement uniquement. Scores à 0.</t>
        </is>
      </c>
      <c r="S43" s="13" t="inlineStr"/>
      <c r="T43" s="13" t="inlineStr"/>
      <c r="U43" s="14" t="inlineStr">
        <is>
          <t>PDF</t>
        </is>
      </c>
    </row>
    <row r="44">
      <c r="A44" s="13" t="inlineStr">
        <is>
          <t>282</t>
        </is>
      </c>
      <c r="B44" s="13" t="inlineStr">
        <is>
          <t>R1, ArXiv</t>
        </is>
      </c>
      <c r="C44" s="13" t="inlineStr">
        <is>
          <t>Sviatoslav Lushnei; Dmytro Shumskyi; Severyn Shykula; Ernesto Jimenez-Ruiz; Artur d'Avila Garcez</t>
        </is>
      </c>
      <c r="D44" s="13" t="n">
        <v>2025</v>
      </c>
      <c r="E44" s="13" t="inlineStr">
        <is>
          <t>Large Language Models as Oracles for Ontology Alignment</t>
        </is>
      </c>
      <c r="F44" s="13" t="inlineStr">
        <is>
          <t>There are many methods and systems to tackle the ontology alignment problem, yet a major challenge persists in producing high-quality mappings among a set of input ontologies. Adopting a human-in-the-loop approach during the alignment process has become essential in applications requiring very accurate mappings. However, user involvement is expensive when dealing with large ontologies. In this paper, we analyse the feasibility of using Large Language Models (LLM) to aid the ontology alignment problem. LLMs are used only in the validation of a subset of correspondences for which there is high uncertainty. We have conducted an extensive analysis over several tasks of the Ontology Alignment Evaluation Initiative (OAEI), reporting in this paper the performance of several state-of-the-art LLMs using different prompt templates. Using LLMs as Oracles resulted in strong performance in the OAEI 2025, achieving the top-2 overall rank in the bio-ml track.</t>
        </is>
      </c>
      <c r="G44" s="13" t="inlineStr"/>
      <c r="H44" s="13" t="inlineStr">
        <is>
          <t>include</t>
        </is>
      </c>
      <c r="I44" s="13" t="inlineStr"/>
      <c r="J44" s="13" t="n">
        <v>0</v>
      </c>
      <c r="K44" s="13" t="n">
        <v>0</v>
      </c>
      <c r="L44" s="13" t="n">
        <v>0</v>
      </c>
      <c r="M44" s="13" t="n">
        <v>0</v>
      </c>
      <c r="N44" s="13" t="n">
        <v>0</v>
      </c>
      <c r="O44" s="13" t="n">
        <v>0</v>
      </c>
      <c r="P44" s="13" t="n">
        <v>0</v>
      </c>
      <c r="Q44" s="13" t="inlineStr">
        <is>
          <t>non</t>
        </is>
      </c>
      <c r="R44" s="13" t="inlineStr">
        <is>
          <t>[REVISE CC] Scores modifiés. I4 strict échoué. | [I4 STRICT ÉCHOUÉ] Raison : LLMs (GPT/Claude) comme oracles pour validation de correspondances en ontology alignment OAEI — LLM zero-shot, ontologies comme source de labels, aucun raisonnement symbolique actif. Scores à 0.</t>
        </is>
      </c>
      <c r="S44" s="13" t="inlineStr"/>
      <c r="T44" s="13" t="inlineStr"/>
      <c r="U44" s="14" t="inlineStr">
        <is>
          <t>PDF</t>
        </is>
      </c>
    </row>
    <row r="45">
      <c r="A45" s="13" t="inlineStr">
        <is>
          <t>288</t>
        </is>
      </c>
      <c r="B45" s="13" t="inlineStr">
        <is>
          <t>R2B, Scopus</t>
        </is>
      </c>
      <c r="C45" s="13" t="inlineStr">
        <is>
          <t>Liu, Y.; Liu, Y.</t>
        </is>
      </c>
      <c r="D45" s="13" t="n">
        <v>2024</v>
      </c>
      <c r="E45" s="13" t="inlineStr">
        <is>
          <t>Integration of Semantic and Topological Structural Similarity Comparison for Entity Alignment without Pre-Training</t>
        </is>
      </c>
      <c r="F45" s="13" t="inlineStr">
        <is>
          <t>Entity alignment (EA) is a critical task in integrating diverse knowledge graph (KG) data and plays a central role in data-driven AI applications. Traditional EA approaches rely on entity embeddings, but their effectiveness is limited by scarce KG input data and representation learning techniques. Large language models have shown promise, but face challenges such as high hardware requirements, large model sizes and computational inefficiency, which limit their applicability. To overcome these limitations, we propose an entity-alignment model that compares the similarity between entities by capturing both semantic and topological information to enable the alignment of entities with high similarity. First, we analyze descriptive information to quantify semantic similarity, including individual features such as types and attributes. Then, for topological analysis, we introduce four conditions based on graph connectivity and structural patterns to determine subgraph similarity within three hops of the entity’s neighborhood, thereby improving accuracy. Finally, we integrate semantic and topological similarity using a weighted approach that considers dataset features. Our model requires no pre-training and is designed to be compact and generalizable to different datasets. Experimental results on four standard EA datasets validate the effectiveness of our proposed model. © 2024 by the authors.</t>
        </is>
      </c>
      <c r="G45" s="13" t="inlineStr">
        <is>
          <t>description information; entity alignment; knowledge graph; topological structure</t>
        </is>
      </c>
      <c r="H45" s="13" t="inlineStr">
        <is>
          <t>include</t>
        </is>
      </c>
      <c r="I45" s="13" t="inlineStr"/>
      <c r="J45" s="13" t="n">
        <v>0</v>
      </c>
      <c r="K45" s="13" t="n">
        <v>0</v>
      </c>
      <c r="L45" s="13" t="n">
        <v>0</v>
      </c>
      <c r="M45" s="13" t="n">
        <v>0</v>
      </c>
      <c r="N45" s="13" t="n">
        <v>0</v>
      </c>
      <c r="O45" s="13" t="n">
        <v>0</v>
      </c>
      <c r="P45" s="13" t="n">
        <v>0</v>
      </c>
      <c r="Q45" s="13" t="inlineStr">
        <is>
          <t>non</t>
        </is>
      </c>
      <c r="R45" s="13" t="inlineStr">
        <is>
          <t>[REVISE CC] Scores modifies. I4 strict echoue -- regles topologiques ad hoc != raisonnement symbolique formel actif. Scores remis a 0. | [I4 STRICT ECHOUE] Ancien score : Q1=1 Q2=1 Q3=1 Q4=0 Q5=1 total=4.0 pass=oui. Raison exclusion : BERT semantique + 4 conditions topologiques sur isomorphisme de sous-graphes a 3 hops. Regles topologiques = heuristiques structurelles ad hoc, non raisonnement symbolique formel (pas d'axiomes, pas de logique de description, pas de Horn clauses). Scores remis a 0.</t>
        </is>
      </c>
      <c r="S45" s="13" t="inlineStr"/>
      <c r="T45" s="13" t="inlineStr"/>
      <c r="U45" s="14" t="inlineStr">
        <is>
          <t>PDF</t>
        </is>
      </c>
    </row>
    <row r="46">
      <c r="A46" s="13" t="inlineStr">
        <is>
          <t>291</t>
        </is>
      </c>
      <c r="B46" s="13" t="inlineStr">
        <is>
          <t>R2B, Scopus</t>
        </is>
      </c>
      <c r="C46" s="13" t="inlineStr">
        <is>
          <t>Xie, C.; Zhang, L.; Zhong, Z.</t>
        </is>
      </c>
      <c r="D46" s="13" t="n">
        <v>2023</v>
      </c>
      <c r="E46" s="13" t="inlineStr">
        <is>
          <t>Entity Alignment Method Based on Joint Learning of Entity and Attribute Representations</t>
        </is>
      </c>
      <c r="F46" s="13" t="inlineStr">
        <is>
          <t>Featured Application: In practical application, there are different knowledge graphs in different fields, such as financial graph, commodity graph, medical graph, and so on. Entity alignment technique can be applied to the fusion of multiple knowledge graphs in different domains or even across domains. Entity alignment helps discover and link entities from different knowledge graphs (KGs) that refer to the same real-world entity, making it a critical technique for KG fusion. Most entity alignment methods are based on knowledge representation learning, which uses a mapping function to project entities from different KGs into a unified vector space and align them based on calculated similarities. However, this process requires sufficient pre-aligned entity pairs. To address this problem, this study proposes an entity alignment method based on joint learning of entity and attribute representations. Structural embeddings are learned using the triples modeling method based on TransE and PTransE and extracted from the embedding vector space utilizing semantic information from direct and multi-step relation paths. Simultaneously, attribute character embeddings are learned using the N-gram-based compositional function to encode a character sequence for the attribute values, followed by TransE to model attribute triples in the embedding vector space to obtain attribute character embedding vectors. By learning the structural and attribute character embeddings simultaneously, the structural embeddings of entities from different KGs can be transferred into a unified vector space. Lastly, the similarities in the structural embedding of different entities were calculated to perform entity alignment. The experimental results showed that the proposed method performed well on the DBP15K and DWK100K datasets, and it outperformed currently available entity alignment methods by 16.8, 27.5, and 24.0% in precision, recall, and F1 measure, respectively. © 2023 by the authors.</t>
        </is>
      </c>
      <c r="G46" s="13" t="inlineStr">
        <is>
          <t>entity alignment; knowledge graph; learning of attribute character embeddings; learning of structural embeddings</t>
        </is>
      </c>
      <c r="H46" s="13" t="inlineStr">
        <is>
          <t>include</t>
        </is>
      </c>
      <c r="I46" s="13" t="inlineStr"/>
      <c r="J46" s="13" t="n">
        <v>0</v>
      </c>
      <c r="K46" s="13" t="n">
        <v>0</v>
      </c>
      <c r="L46" s="13" t="n">
        <v>0</v>
      </c>
      <c r="M46" s="13" t="n">
        <v>0</v>
      </c>
      <c r="N46" s="13" t="n">
        <v>0</v>
      </c>
      <c r="O46" s="13" t="n">
        <v>0</v>
      </c>
      <c r="P46" s="13" t="n">
        <v>0</v>
      </c>
      <c r="Q46" s="13" t="inlineStr">
        <is>
          <t>non</t>
        </is>
      </c>
      <c r="R46" s="13" t="inlineStr">
        <is>
          <t>[REVISE CC] Scores modifies. I4 strict echoue -- TransE/PTransE pur, KG = input embedding seulement. Scores remis a 0. | [I4 STRICT ECHOUE] Ancien score : Q1=1 Q2=1 Q3=1 Q4=0 Q5=1 total=4.0 pass=oui. Raison exclusion : TransE/PTransE pour embeddings structurels + embeddings N-gram pour attributs. KG/ontologie utilise uniquement comme input pour entrainer les embeddings. Aucun raisonnement symbolique actif couple au neural. Scores remis a 0. | DBP15K et DWY100K sont identifiés; résultats reportés</t>
        </is>
      </c>
      <c r="S46" s="13" t="inlineStr"/>
      <c r="T46" s="13" t="inlineStr"/>
      <c r="U46" s="14" t="inlineStr">
        <is>
          <t>PDF</t>
        </is>
      </c>
    </row>
    <row r="47">
      <c r="A47" s="13" t="inlineStr">
        <is>
          <t>292</t>
        </is>
      </c>
      <c r="B47" s="13" t="inlineStr">
        <is>
          <t>R1, Scopus</t>
        </is>
      </c>
      <c r="C47" s="13" t="inlineStr">
        <is>
          <t>Giglou, H.; D’Souza, J.; Engel, F.; Auer, S.</t>
        </is>
      </c>
      <c r="D47" s="13" t="n">
        <v>2025</v>
      </c>
      <c r="E47" s="13" t="inlineStr">
        <is>
          <t>LLMs4OM: Matching Ontologies with Large Language Models</t>
        </is>
      </c>
      <c r="F47" s="13" t="inlineStr">
        <is>
          <t>Ontology Matching (OM), is a critical task in knowledge integration, where aligning heterogeneous ontologies facilitates data interoperability and knowledge sharing. Traditional OM systems often rely on expert knowledge or predictive models, with limited exploration of the potential of Large Language Models (LLMs). We present the LLMs4OM framework, a novel approach to evaluate the effectiveness of LLMs in OM tasks. This framework utilizes two modules for retrieval and matching, respectively, enhanced by zero-shot prompting across three ontology representations: concept, concept-parent, and concept-children. Through comprehensive evaluations using 20 OM datasets from various domains, we demonstrate that LLMs, under the LLMs4OM framework, can match and even surpass the performance of traditional OM systems, particularly in complex matching scenarios. Our results highlight the potential of LLMs to significantly contribute to the field of OM. © The Author(s), under exclusive license to Springer Nature Switzerland AG 2025.</t>
        </is>
      </c>
      <c r="G47" s="13" t="inlineStr">
        <is>
          <t>Large Language Models; Ontology Alignment; Ontology Matching; Retrieval Augmented Generation; Zero-Shot Testing</t>
        </is>
      </c>
      <c r="H47" s="13" t="inlineStr">
        <is>
          <t>include</t>
        </is>
      </c>
      <c r="I47" s="13" t="inlineStr"/>
      <c r="J47" s="13" t="n">
        <v>0</v>
      </c>
      <c r="K47" s="13" t="n">
        <v>0</v>
      </c>
      <c r="L47" s="13" t="n">
        <v>0</v>
      </c>
      <c r="M47" s="13" t="n">
        <v>0</v>
      </c>
      <c r="N47" s="13" t="n">
        <v>0</v>
      </c>
      <c r="O47" s="13" t="n">
        <v>0.5</v>
      </c>
      <c r="P47" s="13" t="n">
        <v>0</v>
      </c>
      <c r="Q47" s="13" t="inlineStr">
        <is>
          <t>non</t>
        </is>
      </c>
      <c r="R47" s="13" t="inlineStr">
        <is>
          <t xml:space="preserve">[REVISE CC] Scores modifiés. I4 strict échoué — architecture LLMs4OM est RAG+LLMs, pas neuro-symbolique. Ancien total=3.5 pass=oui remis à 0/non. | [I4 STRICT ÉCHOUÉ] Ancien score : Q1=1 Q2=0.5 Q3=1 Q4=0 Q5=1 total=3.5 pass=oui. Raison exclusion : RAG+LLMs purement neural (GPT-3.5/Mistral/LLaMA-2 + TFIDF/sentence-BERT/SPECTER2/ada). Aucun raisonnement symbolique actif couplé au neural. Scores remis à 0. | Très bon point : 20 datasets OAEI sur 6 tracks, avec precision/recall/F1. | Pas de HITL ni </t>
        </is>
      </c>
      <c r="S47" s="13" t="inlineStr"/>
      <c r="T47" s="13" t="inlineStr"/>
      <c r="U47" s="14" t="inlineStr">
        <is>
          <t>PDF</t>
        </is>
      </c>
    </row>
    <row r="48">
      <c r="A48" s="13" t="inlineStr">
        <is>
          <t>293</t>
        </is>
      </c>
      <c r="B48" s="13" t="inlineStr">
        <is>
          <t>R2B, Scopus+IEEE</t>
        </is>
      </c>
      <c r="C48" s="13" t="inlineStr">
        <is>
          <t>Yanan, Z.</t>
        </is>
      </c>
      <c r="D48" s="13" t="n">
        <v>2025</v>
      </c>
      <c r="E48" s="13" t="inlineStr">
        <is>
          <t>Semantic-web–Enhanced Hybrid Learning for Career Planning: Ontology-driven Matching, Sequence Forecasting, and Closed-loop Optimization</t>
        </is>
      </c>
      <c r="F48" s="13" t="inlineStr">
        <is>
          <t>Conventional counselling workflows struggle with the scale and heterogeneity of labor-market data. This manuscript presents a semantic-web–enhanced hybrid learning framework for university career planning, embedding ontology-driven modelling and knowledge-graph representation into AI-based recommendation. The framework (i) constructs a domain ontology to organize skills, roles, and behavioral features, (ii) applies natural language processing to curate and semantically align heterogeneous resources, (iii) integrates a gradient-boosted decision tree for skill-to-role matching with a transformer-based sequence model for progression forecasting, and (iv) employs a closed-loop optimization that updates ontology weights and model parameters from longitudinal outcomes. An interpretable recommendation interface provides semantic rationales to support counsellor–student dialogue, while governance measures incorporate privacy-by-design and role-based access control. In deployment with 800 final-year students, the system improved first-round interview hit rate by 27% and six-month job satisfaction by 22% compared with a matched control cohort. Ablation confirms the complementary value of structured academic records and unstructured behavioral logs. Results indicate that ontology-driven hybrid learning enables scalable, explainable, and evidence-based career guidance. © 2025 River Publishers.</t>
        </is>
      </c>
      <c r="G48" s="13" t="inlineStr">
        <is>
          <t>Artificial intelligence; educational data mining; explainable recommendation; human-in-the-loop systems; hybrid recommender; labor-market analytics; sequence forecasting</t>
        </is>
      </c>
      <c r="H48" s="13" t="inlineStr">
        <is>
          <t>include</t>
        </is>
      </c>
      <c r="I48" s="13" t="inlineStr"/>
      <c r="J48" s="13" t="n">
        <v>0</v>
      </c>
      <c r="K48" s="13" t="n">
        <v>0</v>
      </c>
      <c r="L48" s="13" t="n">
        <v>0</v>
      </c>
      <c r="M48" s="13" t="n">
        <v>0</v>
      </c>
      <c r="N48" s="13" t="n">
        <v>0</v>
      </c>
      <c r="O48" s="13" t="n">
        <v>0</v>
      </c>
      <c r="P48" s="13" t="n">
        <v>0</v>
      </c>
      <c r="Q48" s="13" t="inlineStr">
        <is>
          <t>non</t>
        </is>
      </c>
      <c r="R48" s="13" t="inlineStr">
        <is>
          <t>[REVISE CC] Scores modifiés. I4 strict échoué. | [I4 STRICT ÉCHOUÉ] Raison : Framework hybride ML (gradient-boosted + transformer) avec ontologie comme organisation de concepts — ontologie = schéma de représentation, aucun raisonnement symbolique actif. Scores à 0.</t>
        </is>
      </c>
      <c r="S48" s="13" t="inlineStr"/>
      <c r="T48" s="13" t="inlineStr"/>
      <c r="U48" s="14" t="inlineStr">
        <is>
          <t>PDF</t>
        </is>
      </c>
    </row>
    <row r="49">
      <c r="A49" s="13" t="inlineStr">
        <is>
          <t>294</t>
        </is>
      </c>
      <c r="B49" s="13" t="inlineStr">
        <is>
          <t>R2B, Scopus+IEEE</t>
        </is>
      </c>
      <c r="C49" s="13" t="inlineStr">
        <is>
          <t>Bai, L.; Song, X.; Zhu, L.</t>
        </is>
      </c>
      <c r="D49" s="13" t="n">
        <v>2025</v>
      </c>
      <c r="E49" s="13" t="inlineStr">
        <is>
          <t>Joint Multi-Feature Information Entity Alignment for Cross-Lingual Temporal Knowledge Graph With BERT</t>
        </is>
      </c>
      <c r="F49" s="13" t="inlineStr">
        <is>
          <t>Entity alignment is the most critical technology of knowledge fusion, which aims to identify and align entities that exist in different knowledge graphs (KGs) but represent the same real-world objects. Temporal knowledge graphs (TKGs) extend static triples into quadruples by introducing temporal information, which is more in line with the dynamic changes of the real world and is often used to enhance the performance of various applications. However, the existing entity alignment methods mainly focus on traditional KGs, ignoring the temporal information contained in TKGs may lead to misalignment between some similar entities. The latest method enhances the performance of entity alignment by learning temporal information embedding, but it does not make full use of the advantages of temporal information. In this paper, we propose a new Entity Alignment method for Cross-lingual TKG with BERT (EACTB). EACTB uses the BERT model of multi-language training to learn the semantic relevance of entity description. For temporal information, we propose a new and more efficient method to calculate the similarity of temporal information. EACTB uses graph convolution network (GCN) to embed structural information. In addition, iterative method is used to deal with the problem of insufficient training datasets. Experimental results on three cross-lingual TKGs datasets show that EACTB is significantly superior to existing methods. © 2015 IEEE.</t>
        </is>
      </c>
      <c r="G49" s="13" t="inlineStr">
        <is>
          <t>Entity alignment; entity description; temporal knowledge graph</t>
        </is>
      </c>
      <c r="H49" s="13" t="inlineStr">
        <is>
          <t>include</t>
        </is>
      </c>
      <c r="I49" s="13" t="inlineStr"/>
      <c r="J49" s="13" t="n">
        <v>0</v>
      </c>
      <c r="K49" s="13" t="n">
        <v>0</v>
      </c>
      <c r="L49" s="13" t="n">
        <v>0</v>
      </c>
      <c r="M49" s="13" t="n">
        <v>0</v>
      </c>
      <c r="N49" s="13" t="n">
        <v>0</v>
      </c>
      <c r="O49" s="13" t="n">
        <v>1</v>
      </c>
      <c r="P49" s="13" t="n">
        <v>0</v>
      </c>
      <c r="Q49" s="13" t="inlineStr">
        <is>
          <t>non</t>
        </is>
      </c>
      <c r="R49" s="13" t="inlineStr">
        <is>
          <t xml:space="preserve">[REVISE CC] Scores modifiés. I4 strict échoué — EACTB utilise KG uniquement comme input pour GCN (embeddings), sans raisonnement symbolique couplé. Ancien total=4.0 pass=oui remis à 0/non. | [I4 STRICT ÉCHOUÉ] Ancien score : Q1=1 Q2=1 Q3=1 Q4=0 Q5=1 total=4.0 pass=oui. Raison exclusion : BERT multilingual + GCN + similarité Jaccard temporelle. Le KG/TKG est utilisé comme source d embeddings via GCN ; Jaccard est une heuristique de similarité, non du raisonnement symbolique actif. Scores remis à </t>
        </is>
      </c>
      <c r="S49" s="13" t="inlineStr"/>
      <c r="T49" s="13" t="inlineStr"/>
      <c r="U49" s="14" t="inlineStr">
        <is>
          <t>PDF</t>
        </is>
      </c>
    </row>
    <row r="50">
      <c r="A50" s="13" t="inlineStr">
        <is>
          <t>296</t>
        </is>
      </c>
      <c r="B50" s="13" t="inlineStr">
        <is>
          <t>R1, Scopus</t>
        </is>
      </c>
      <c r="C50" s="13" t="inlineStr">
        <is>
          <t>Oulefki, S.; Berkani, L.; Boudjenah, N.; Bellatreche, L.; Mokhtari, A.</t>
        </is>
      </c>
      <c r="D50" s="13" t="n">
        <v>2025</v>
      </c>
      <c r="E50" s="13" t="inlineStr">
        <is>
          <t>Concepts and Relations Features Are All You Need for Embedding-Based Ontology Matching</t>
        </is>
      </c>
      <c r="F50" s="13" t="inlineStr">
        <is>
          <t>Ontology matching (OM) is one of the most challenging problems in the Semantic Web. Despite significant progress over the past few decades, evidenced by numerous approaches and tools, OM remains a complex task that often requires extensive hand-tuning for specific ontologies. Motivated by this shortcoming and inspired by recent advances in applying deep learning (DL) to graph structures, we introduce GATHER (GrAph Transformer enHancEd by Relations for OM) as an efficient solution to the existing challenges faced by OM methods that rely on Graph Convolutional Networks (GCNs). Unlike GCNs, which encounter issues such as over-smoothing and over-squashing, GATHER leverages Graph Transformers (GTs) to effectively capture complex relational dependencies within ontologies. In contrast to current embedding-based OM approaches, GATHER excels by seamlessly integrating both concept and relational features of input ontologies. It utilizes BERT-based encoder to capture semantic features, followed by the extraction of structural features using a GT that encompasses both concept and relational aspects. These semantic and structural features are combined through a gated network, facilitating effective mapping identification via an embedding matcher. Extensive experiments across multiple datasets demonstrate the superiority of GATHER over existing state-of-the-art methods, highlighting its potential to advance the field of OM. © The Author(s), under exclusive license to Springer Nature Singapore Pte Ltd. 2025.</t>
        </is>
      </c>
      <c r="G50" s="13" t="inlineStr">
        <is>
          <t>Graph Transformer; Ontology Matching; Relation Embedding Generation; Relational Graph Transformer</t>
        </is>
      </c>
      <c r="H50" s="13" t="inlineStr">
        <is>
          <t>include</t>
        </is>
      </c>
      <c r="I50" s="13" t="inlineStr"/>
      <c r="J50" s="13" t="n">
        <v>0</v>
      </c>
      <c r="K50" s="13" t="n">
        <v>0</v>
      </c>
      <c r="L50" s="13" t="n">
        <v>0</v>
      </c>
      <c r="M50" s="13" t="n">
        <v>0</v>
      </c>
      <c r="N50" s="13" t="n">
        <v>0</v>
      </c>
      <c r="O50" s="13" t="n">
        <v>0</v>
      </c>
      <c r="P50" s="13" t="n">
        <v>0</v>
      </c>
      <c r="Q50" s="13" t="inlineStr">
        <is>
          <t>non</t>
        </is>
      </c>
      <c r="R50" s="13" t="inlineStr">
        <is>
          <t>[REVISE CC] Scores modifiés. I4 strict échoué — GATHER est BERT+Graph Transformer purement neural. Ancien total=4.0 pass=oui remis à 0/non. | [I4 STRICT ÉCHOUÉ] Ancien score : Q1=1 Q2=1 Q3=1 Q4=0 Q5=1 total=4.0 pass=oui. Raison exclusion : BERT encoder + Relational Graph Transformer + gated network. Architecture purement neurale ; le graph transformer encode la structure relationnelle en embeddings sans règles symboliques formelles couplées. Scores remis à 0. | Paires d'ontologies et tailles don</t>
        </is>
      </c>
      <c r="S50" s="13" t="inlineStr"/>
      <c r="T50" s="13" t="inlineStr"/>
      <c r="U50" s="14" t="inlineStr">
        <is>
          <t>PDF</t>
        </is>
      </c>
    </row>
    <row r="51">
      <c r="A51" s="13" t="inlineStr">
        <is>
          <t>299</t>
        </is>
      </c>
      <c r="B51" s="13" t="inlineStr">
        <is>
          <t>R2B, Scopus</t>
        </is>
      </c>
      <c r="C51" s="13" t="inlineStr">
        <is>
          <t>Tong, V.; Nguyen, D.Q.; Huynh, T.T.; Nguyen, T.T.; Nguyen, Q.V.H.; Niepert, M.</t>
        </is>
      </c>
      <c r="D51" s="13" t="n">
        <v>2022</v>
      </c>
      <c r="E51" s="13" t="inlineStr">
        <is>
          <t>Joint Multilingual Knowledge Graph Completion and Alignment</t>
        </is>
      </c>
      <c r="F51" s="13" t="inlineStr">
        <is>
          <t>Knowledge graph (KG) alignment and completion are usually treated as two independent tasks. While recent work has leveraged entity and relation alignments from multiple KGs, such as alignments between multilingual KGs with common entities and relations, a deeper understanding of the ways in which multilingual KG completion (MKGC) can aid the creation of multilingual KG alignments (MKGA) is still limited. Motivated by the observation that structural inconsistencies - the main challenge for MKGA models - can be mitigated through KG completion methods, we propose a novel model for jointly completing and aligning knowledge graphs. The proposed model combines two components that jointly accomplish KG completion and alignment. These two components employ relation-aware graph neural networks that we propose to encode multi-hop neighborhood structures into entity and relation representations. Moreover, we also propose (i) a structural inconsistency reduction mechanism to incorporate information from the completion into the alignment component, and (ii) an alignment seed enlargement and triple transferring mechanism to enlarge alignment seeds and transfer triples during KGs alignment. Extensive experiments on a public multilingual benchmark show that our proposed model outperforms existing competitive baselines, obtaining new state-of-the-art results on both MKGC and MKGA tasks. © 2022 Association for Computational Linguistics.</t>
        </is>
      </c>
      <c r="G51" s="13" t="inlineStr"/>
      <c r="H51" s="13" t="inlineStr">
        <is>
          <t>include</t>
        </is>
      </c>
      <c r="I51" s="13" t="inlineStr"/>
      <c r="J51" s="13" t="n">
        <v>0</v>
      </c>
      <c r="K51" s="13" t="n">
        <v>0</v>
      </c>
      <c r="L51" s="13" t="n">
        <v>0</v>
      </c>
      <c r="M51" s="13" t="n">
        <v>0</v>
      </c>
      <c r="N51" s="13" t="n">
        <v>0</v>
      </c>
      <c r="O51" s="13" t="n">
        <v>0</v>
      </c>
      <c r="P51" s="13" t="n">
        <v>0</v>
      </c>
      <c r="Q51" s="13" t="inlineStr">
        <is>
          <t>non</t>
        </is>
      </c>
      <c r="R51" s="13" t="inlineStr">
        <is>
          <t>[REVISE CC] Scores modifiés. I4 strict échoué. | [I4 STRICT ÉCHOUÉ] Raison : Article hors sujet RSL — PGM = sélection de sous-ensembles de données pour entraînement ASR (speech recognition), sans alignement sémantique ni NeSy. Scores à 0.</t>
        </is>
      </c>
      <c r="S51" s="13" t="inlineStr"/>
      <c r="T51" s="13" t="inlineStr"/>
      <c r="U51" s="14" t="inlineStr">
        <is>
          <t>PDF</t>
        </is>
      </c>
    </row>
    <row r="52">
      <c r="A52" s="13" t="inlineStr">
        <is>
          <t>302</t>
        </is>
      </c>
      <c r="B52" s="13" t="inlineStr">
        <is>
          <t>R1, Scopus+IEEE</t>
        </is>
      </c>
      <c r="C52" s="13" t="inlineStr">
        <is>
          <t>Satti, F.A.; Hussain, M.; Lee, S.; Chung, T.</t>
        </is>
      </c>
      <c r="D52" s="13" t="n">
        <v>2022</v>
      </c>
      <c r="E52" s="13" t="inlineStr">
        <is>
          <t>Significance of Syntactic Type Identification in Embedding Vector based Schema Matching</t>
        </is>
      </c>
      <c r="F52" s="13" t="inlineStr">
        <is>
          <t>Data Interoperability provides a bridge between information systems to store, exchange and consume heterogeneous data. In order to achieve this goal, schema maps provide the necessary foundations. Traditional solutions rely on expert generated rules, ontologies, and syntactic matching to identify the similarity between attributes in the various data schema. While previously we have presented the effectiveness of transformer based models and unsupervised learning to calculate attribute similarities, in this paper we present the additional application of a naive syntactic similarity measurement We have evaluated the results of agreement between the computed and human annotated results, in terms of Mathews Correlation Coefficient (MCC). These results indicate that on weighted comparison there is no positive effect of including naive syntactic similarity in addition to semantic similarity. © 2022 IEEE.</t>
        </is>
      </c>
      <c r="G52" s="13" t="inlineStr">
        <is>
          <t>Health Information Management; Schema Matching; Text Processing; Transfer Learning</t>
        </is>
      </c>
      <c r="H52" s="13" t="inlineStr">
        <is>
          <t>include</t>
        </is>
      </c>
      <c r="I52" s="13" t="inlineStr"/>
      <c r="J52" s="13" t="n">
        <v>0</v>
      </c>
      <c r="K52" s="13" t="n">
        <v>0</v>
      </c>
      <c r="L52" s="13" t="n">
        <v>0</v>
      </c>
      <c r="M52" s="13" t="n">
        <v>0</v>
      </c>
      <c r="N52" s="13" t="n">
        <v>0</v>
      </c>
      <c r="O52" s="13" t="n">
        <v>0</v>
      </c>
      <c r="P52" s="13" t="n">
        <v>0</v>
      </c>
      <c r="Q52" s="13" t="inlineStr">
        <is>
          <t>non</t>
        </is>
      </c>
      <c r="R52" s="13" t="inlineStr">
        <is>
          <t>[REVISE CC] Scores modifiés. I4 strict échoué — règles syntaxiques de types non couplées au neural. Article était déjà non-passant (total=2.5). Scores remis à 0 pour cohérence. | [I4 STRICT ÉCHOUÉ] Ancien score : Q1=1 Q2=0.5 Q3=0.5 Q4=0 Q5=0.5 total=2.5 pass=non. Raison exclusion : BERT NLI pour embeddings sémantiques + identification syntaxique des types de données (règles déterministes SQL/XSD). Règles symboliques opèrent en amont/indépendamment des embeddings, sans couplage neuro-symbolique i</t>
        </is>
      </c>
      <c r="S52" s="13" t="inlineStr"/>
      <c r="T52" s="13" t="inlineStr"/>
      <c r="U52" s="14" t="inlineStr">
        <is>
          <t>PDF</t>
        </is>
      </c>
    </row>
    <row r="53">
      <c r="A53" s="13" t="inlineStr">
        <is>
          <t>312</t>
        </is>
      </c>
      <c r="B53" s="13" t="inlineStr">
        <is>
          <t>R2B, Scopus</t>
        </is>
      </c>
      <c r="C53" s="13" t="inlineStr">
        <is>
          <t>Chakrabarti, S.; Singh, H.; Lohiya, S.; Jain, P.; Mausam, n.</t>
        </is>
      </c>
      <c r="D53" s="13" t="n">
        <v>2022</v>
      </c>
      <c r="E53" s="13" t="inlineStr">
        <is>
          <t>Joint Completion and Alignment of Multilingual Knowledge Graphs</t>
        </is>
      </c>
      <c r="F53" s="13" t="inlineStr">
        <is>
          <t>Knowledge Graph Completion (KGC) predicts missing facts in an incomplete Knowledge Graph (KG). Multilingual KGs associate entities and relations with surface forms written in different languages. An entity or relation may be associated with distinct IDs in different KGs, necessitating entity alignment (EA) and relation alignment (RA). Many effective algorithms have been proposed for completion and alignment as separate tasks. Here we show that these tasks are synergistic and best solved together. Our multitask approach starts with a state-of-the-art KG embedding scheme, but adds a novel relation representation based on sets of embeddings of (subject, object) entity pairs. This representation leads to a new relation alignment loss term based on a maximal bipartite matching between two sets of embedding vectors. This loss is combined with traditional KGC loss and optionally, losses based on text embeddings of entity (and relation) names. In experiments over KGs in seven languages, we find that our system achieves large improvements in KGC compared to a strong completion model that combines known facts in all languages. It also outperforms strong EA and RA baselines, underscoring the value of joint alignment and completion. © 2022 Association for Computational Linguistics.</t>
        </is>
      </c>
      <c r="G53" s="13" t="inlineStr"/>
      <c r="H53" s="13" t="inlineStr">
        <is>
          <t>include</t>
        </is>
      </c>
      <c r="I53" s="13" t="inlineStr"/>
      <c r="J53" s="13" t="n">
        <v>0</v>
      </c>
      <c r="K53" s="13" t="n">
        <v>0</v>
      </c>
      <c r="L53" s="13" t="n">
        <v>0</v>
      </c>
      <c r="M53" s="13" t="n">
        <v>0</v>
      </c>
      <c r="N53" s="13" t="n">
        <v>0</v>
      </c>
      <c r="O53" s="13" t="n">
        <v>0</v>
      </c>
      <c r="P53" s="13" t="n">
        <v>0</v>
      </c>
      <c r="Q53" s="13" t="inlineStr">
        <is>
          <t>non</t>
        </is>
      </c>
      <c r="R53" s="13" t="inlineStr">
        <is>
          <t>[REVISE CC] Scores modifiés. I4 STRICT ÉCHOUÉ — remis à 0. | [I4 STRICT ÉCHOUÉ] Ancien score : Q1=1 Q2=1 Q3=1 Q4=0 Q5=1 total=4.0 pass=oui. Raison exclusion : bipartite matching sur SO-overlap est une heuristique combinatoire, pas du raisonnement symbolique formel. ComplEx et mBERT purement neuronaux. Aucun axiome OWL, règle logique ou inférence symbolique active. Scores remis à 0. | DBP5L, DBP15K et OpenEA explicitement mentionnés, MRR et Hits@K pour completion/alignment. | Aucune explicabilité</t>
        </is>
      </c>
      <c r="S53" s="13" t="inlineStr"/>
      <c r="T53" s="13" t="inlineStr"/>
      <c r="U53" s="14" t="inlineStr">
        <is>
          <t>PDF</t>
        </is>
      </c>
    </row>
    <row r="54">
      <c r="A54" s="13" t="inlineStr">
        <is>
          <t>314</t>
        </is>
      </c>
      <c r="B54" s="13" t="inlineStr">
        <is>
          <t>R1, ArXiv</t>
        </is>
      </c>
      <c r="C54" s="13" t="inlineStr">
        <is>
          <t>Chuangtao Ma; Sriom Chakrabarti; Arijit Khan; Bálint Molnár</t>
        </is>
      </c>
      <c r="D54" s="13" t="n">
        <v>2025</v>
      </c>
      <c r="E54" s="13" t="inlineStr">
        <is>
          <t>Knowledge Graph-based Retrieval-Augmented Generation for Schema Matching</t>
        </is>
      </c>
      <c r="F54" s="13" t="inlineStr">
        <is>
          <t>Traditional similarity-based schema matching methods are incapable of resolving semantic ambiguities and conflicts in domain-specific complex mapping scenarios due to missing commonsense and domain-specific knowledge. The hallucination problem of large language models (LLMs) also makes it challenging for LLM-based schema matching to address the above issues. Therefore, we propose a Knowledge Graph-based Retrieval-Augmented Generation model for Schema Matching, referred to as the KG-RAG4SM. In particular, KG-RAG4SM introduces novel vector-based, graph traversal-based, and query-based graph retrievals, as well as a hybrid approach and ranking schemes that identify the most relevant subgraphs from external large knowledge graphs (KGs). We showcase that KG-based retrieval-augmented LLMs are capable of generating more accurate results for complex matching cases without any re-training. Our experimental results show that KG-RAG4SM outperforms the LLM-based state-of-the-art (SOTA) methods (e.g., Jellyfish-8B) by 35.89% and 30.50% in terms of precision and F1 score on the MIMIC dataset, respectively; KG-RAG4SM with GPT-4o-mini outperforms the pre-trained language model (PLM)-based SOTA methods (e.g., SMAT) by 69.20% and 21.97% in terms of precision and F1 score on the Synthea dataset, respectively. The results also demonstrate that our approach is more efficient in end-to-end schema matching, and scales to retrieve from large KGs. Our case studies on the dataset from the real-world schema matching scenario exhibit that the hallucination problem of LLMs for schema matching is well mitigated by our solution.</t>
        </is>
      </c>
      <c r="G54" s="13" t="inlineStr"/>
      <c r="H54" s="13" t="inlineStr">
        <is>
          <t>include</t>
        </is>
      </c>
      <c r="I54" s="13" t="inlineStr"/>
      <c r="J54" s="13" t="n">
        <v>0</v>
      </c>
      <c r="K54" s="13" t="n">
        <v>0</v>
      </c>
      <c r="L54" s="13" t="n">
        <v>0</v>
      </c>
      <c r="M54" s="13" t="n">
        <v>0</v>
      </c>
      <c r="N54" s="13" t="n">
        <v>0</v>
      </c>
      <c r="O54" s="13" t="n">
        <v>0</v>
      </c>
      <c r="P54" s="13" t="n">
        <v>0</v>
      </c>
      <c r="Q54" s="13" t="inlineStr">
        <is>
          <t>non</t>
        </is>
      </c>
      <c r="R54" s="13" t="inlineStr">
        <is>
          <t>[REVISE CC] Scores modifiés. I4 strict échoué. | [I4 STRICT ÉCHOUÉ] Raison : KG-RAG4SM = KG retrieval (vector/graph traversal) + LLM (GPT-4o) pour schema matching — KG utilisé comme source de contexte pour RAG, aucun raisonnement symbolique actif. Scores à 0.</t>
        </is>
      </c>
      <c r="S54" s="13" t="inlineStr"/>
      <c r="T54" s="13" t="inlineStr"/>
      <c r="U54" s="14" t="inlineStr">
        <is>
          <t>PDF</t>
        </is>
      </c>
    </row>
    <row r="55">
      <c r="A55" s="13" t="inlineStr">
        <is>
          <t>317</t>
        </is>
      </c>
      <c r="B55" s="13" t="inlineStr">
        <is>
          <t>R1, ACM</t>
        </is>
      </c>
      <c r="C55" s="13" t="inlineStr">
        <is>
          <t>Shraga, Roee and Gal, Avigdor</t>
        </is>
      </c>
      <c r="D55" s="13" t="n">
        <v>2022</v>
      </c>
      <c r="E55" s="13" t="inlineStr">
        <is>
          <t>PoWareMatch: A Quality-aware Deep Learning Approach to Improve Human Schema Matching</t>
        </is>
      </c>
      <c r="F55" s="13" t="inlineStr">
        <is>
          <t>Schema matching is a core task of any data integration process. Being investigated in the fields of databases, AI, Semantic Web, and data mining for many years, the main challenge remains the ability to generate quality matches among data concepts (e.g., database attributes). In this work, we examine a novel angle on the behavior of humans as matchers, studying match creation as a process. We analyze the dynamics of common evaluation measures (precision, recall, and f-measure), with respect to this angle and highlight the need for unbiased matching to support this analysis. Unbiased matching, a newly defined concept that describes the common assumption that human decisions represent reliable assessments of schemata correspondences, is, however, not an inherent property of human matchers. In what follows, we design PoWareMatch that makes use of a deep learning mechanism to calibrate and filter human matching decisions adhering to the quality of a match, which are then combined with algorithmic matching to generate better match results. We provide an empirical evidence, established based on an experiment with more than 200 human matchers over common benchmarks, that PoWareMatch predicts well the benefit of extending the match with an additional correspondence and generates high-quality matches. In addition, PoWareMatch outperforms state-of-the-art matching algorithms.</t>
        </is>
      </c>
      <c r="G55" s="13" t="inlineStr">
        <is>
          <t>Human-in-the-loop, data quality, deep learning</t>
        </is>
      </c>
      <c r="H55" s="13" t="inlineStr">
        <is>
          <t>include</t>
        </is>
      </c>
      <c r="I55" s="13" t="inlineStr"/>
      <c r="J55" s="13" t="n">
        <v>0</v>
      </c>
      <c r="K55" s="13" t="n">
        <v>0</v>
      </c>
      <c r="L55" s="13" t="n">
        <v>0</v>
      </c>
      <c r="M55" s="13" t="n">
        <v>0</v>
      </c>
      <c r="N55" s="13" t="n">
        <v>0</v>
      </c>
      <c r="O55" s="13" t="n">
        <v>0</v>
      </c>
      <c r="P55" s="13" t="n">
        <v>0</v>
      </c>
      <c r="Q55" s="13" t="inlineStr">
        <is>
          <t>non</t>
        </is>
      </c>
      <c r="R55" s="13" t="inlineStr">
        <is>
          <t>[REVISE CC] Scores modifiés. I4 strict échoué. | [I4 STRICT ÉCHOUÉ] Raison : PoWareMatch = deep learning pour amélioration du schema matching humain — approche neurale pure, aucun raisonnement symbolique actif. Scores à 0.</t>
        </is>
      </c>
      <c r="S55" s="13" t="inlineStr"/>
      <c r="T55" s="13" t="inlineStr"/>
      <c r="U55" s="14" t="inlineStr">
        <is>
          <t>PDF</t>
        </is>
      </c>
    </row>
    <row r="56">
      <c r="A56" s="13" t="inlineStr">
        <is>
          <t>318</t>
        </is>
      </c>
      <c r="B56" s="13" t="inlineStr">
        <is>
          <t>R1, Scopus</t>
        </is>
      </c>
      <c r="C56" s="13" t="inlineStr">
        <is>
          <t>Liu, N.; Koubaa, M.-A.; Süss, W.; Hagenmeyer, V.</t>
        </is>
      </c>
      <c r="D56" s="13" t="n">
        <v>2025</v>
      </c>
      <c r="E56" s="13" t="inlineStr">
        <is>
          <t>From Strings to Semantics: A Graph-based Reranking Approach for Annotating Tables using Domain Ontologies</t>
        </is>
      </c>
      <c r="F56" s="13" t="inlineStr">
        <is>
          <t>As one of the most widely used data storage and exchange formats, tabular data can be challenging to be integrated, interpreted, and reused when they lacks accurate semantic annotations, particularly when data come from heterogeneous sources. However, the annotation process is often time-consuming and requires a deep understanding of the internal structure of the target ontology. Therefore, developing efficient and accurate semi-automatic or fully automatic annotation tools is very important. Most existing approaches often rely on textual similarity to match column headers to ontology terms, and fail to effectively leverage the rich relational semantics representation within the ontology. To address this issue, we propose a reranking approach that combines semantic similarity with ontology structure. Specifically, we first generate a set of candidate ontology terms based on semantic similarity. For each source table header and its candidate ontology terms, we construct subgraphs and train a lightweight Graph Neural Network (GNN) model on these graphs to learn structure-aware representations. These representations are then used to improve the ranking of candidate ontology terms. To validate our approach, we performe experiments on the OAEI dataset. The results demonstrate that our approach improves Hit@1 by 4% compared to a baseline model that only relies on lexical similarity. This result shows that learning on local subgraphs is a promising direction for ontology alignment and schema matching. © 2025 Copyright for this paper by its authors.</t>
        </is>
      </c>
      <c r="G56" s="13" t="inlineStr">
        <is>
          <t>Graph Neural Networks; Information Retrieval; Natural Language Processing; Ontology Matching; Reranking; Semantic Annotation</t>
        </is>
      </c>
      <c r="H56" s="13" t="inlineStr">
        <is>
          <t>include</t>
        </is>
      </c>
      <c r="I56" s="13" t="inlineStr"/>
      <c r="J56" s="13" t="n">
        <v>0</v>
      </c>
      <c r="K56" s="13" t="n">
        <v>0</v>
      </c>
      <c r="L56" s="13" t="n">
        <v>0</v>
      </c>
      <c r="M56" s="13" t="n">
        <v>0</v>
      </c>
      <c r="N56" s="13" t="n">
        <v>0</v>
      </c>
      <c r="O56" s="13" t="n">
        <v>0</v>
      </c>
      <c r="P56" s="13" t="n">
        <v>0</v>
      </c>
      <c r="Q56" s="13" t="inlineStr">
        <is>
          <t>non</t>
        </is>
      </c>
      <c r="R56" s="13" t="inlineStr">
        <is>
          <t>[REVISE CC] Scores modifiés. I4 STRICT ÉCHOUÉ — remis à 0. | [I4 STRICT ÉCHOUÉ] Ancien score : Q1=1 Q2=1 Q3=1 Q4=0 Q5=1 total=4.0 pass=oui. Raison exclusion : ontologie utilisée uniquement comme structure de graphe (arêtes) pour le GAT. SBERT produit les embeddings. Aucun raisonnement symbolique formel — ontologie = input structurel pour GNN seulement. Paper workshop 5p, Q2=1 trop généreux. Scores remis à 0. | dataset identifié + métriques standard pour la tâche de reranking | pas d'explicabilit</t>
        </is>
      </c>
      <c r="S56" s="13" t="inlineStr"/>
      <c r="T56" s="13" t="inlineStr"/>
      <c r="U56" s="14" t="inlineStr">
        <is>
          <t>PDF</t>
        </is>
      </c>
    </row>
    <row r="57">
      <c r="A57" s="13" t="inlineStr">
        <is>
          <t>319</t>
        </is>
      </c>
      <c r="B57" s="13" t="inlineStr">
        <is>
          <t>R2B, Scopus+ACM</t>
        </is>
      </c>
      <c r="C57" s="13" t="inlineStr">
        <is>
          <t>Liu, L.; Wenli, Y.; Tongli, W.; Zhihao, H.</t>
        </is>
      </c>
      <c r="D57" s="13" t="n">
        <v>2025</v>
      </c>
      <c r="E57" s="13" t="inlineStr">
        <is>
          <t>Corpus Fusion and Text Summarization Extraction for Multi-Feature Enhanced Entity Alignment</t>
        </is>
      </c>
      <c r="F57" s="13" t="inlineStr">
        <is>
          <t>Cross-lingual entity alignment endeavors to identify semantically similar entities within a knowledge graph, facilitating knowledge complementarity and enriching cross-lingual knowledge. In the context of knowledge-driven tasks such as cross-lingual question answering and knowledge recommendation, cross-lingual entity alignment can effectively enhancing the performance of these applications built upon cross-lingual knowledge graphs. However, the current methodologies exhibit constraints in efficiently extracting and combining features of multiple entities, rendering them unable to fully harness the wealth of extensive information provided by the knowledge graph. To address this challenge, we propose CFSE, a novel multi-feature enhanced fusion model, which includes deep extraction of complex entity relationship, name, and attribute features. Complex entity relationship features are extracted based on corpus fusion and RotatE model. Additionally, an algorithm based on BERT for multilingual text summarization was introduced to extract entity name and attribute features. Through comprehensive entity feature extraction, CFSE not only further improves the alignment accuracy, but also helps to maximize the depth mining of knowledge graph information. The effectiveness of CFSE in cross-lingual entity alignment applications was demonstrated through experimental results on the DBP15K dataset. © 2025 Copyright held by the owner/author(s).</t>
        </is>
      </c>
      <c r="G57" s="13" t="inlineStr">
        <is>
          <t>BERT; Cross-lingual entity alignment; feature fusion; multilingual text summarization extraction; rotate</t>
        </is>
      </c>
      <c r="H57" s="13" t="inlineStr">
        <is>
          <t>include</t>
        </is>
      </c>
      <c r="I57" s="13" t="inlineStr"/>
      <c r="J57" s="13" t="n">
        <v>0</v>
      </c>
      <c r="K57" s="13" t="n">
        <v>0</v>
      </c>
      <c r="L57" s="13" t="n">
        <v>0</v>
      </c>
      <c r="M57" s="13" t="n">
        <v>0</v>
      </c>
      <c r="N57" s="13" t="n">
        <v>0</v>
      </c>
      <c r="O57" s="13" t="n">
        <v>0</v>
      </c>
      <c r="P57" s="13" t="n">
        <v>0</v>
      </c>
      <c r="Q57" s="13" t="inlineStr">
        <is>
          <t>non</t>
        </is>
      </c>
      <c r="R57" s="13" t="inlineStr">
        <is>
          <t>[REVISE CC] Scores modifiés. I4 strict échoué. | [I4 STRICT ÉCHOUÉ] Raison : Corpus fusion + text summarization + transformers pour entity alignment cross-lingue — embeddings neuraux purs, aucun raisonnement symbolique actif. Scores à 0.</t>
        </is>
      </c>
      <c r="S57" s="13" t="inlineStr"/>
      <c r="T57" s="13" t="inlineStr"/>
      <c r="U57" s="14" t="inlineStr">
        <is>
          <t>PDF</t>
        </is>
      </c>
    </row>
    <row r="58">
      <c r="A58" s="13" t="inlineStr">
        <is>
          <t>320</t>
        </is>
      </c>
      <c r="B58" s="13" t="inlineStr">
        <is>
          <t>R2B, Scopus</t>
        </is>
      </c>
      <c r="C58" s="13" t="inlineStr">
        <is>
          <t>Munne, R.F.; Ichise, R.</t>
        </is>
      </c>
      <c r="D58" s="13" t="n">
        <v>2020</v>
      </c>
      <c r="E58" s="13" t="inlineStr">
        <is>
          <t>Joint Entity Summary and Attribute Embeddings for Entity Alignment Between Knowledge Graphs</t>
        </is>
      </c>
      <c r="F58" s="13" t="inlineStr">
        <is>
          <t>Knowledge Graph (KG) is a popular way of storing facts about the real world entities, where nodes represent the entities and edges denote relations. KG is being used in many AI applications, so several large scale Knowledge Graphs (KGs) e.g., DBpedia, Wikidata, YAGO have become extremely popular. Unfortunately, very limited number of the entities stored in different KGs are aligned. This paper presents an embedding-based entity alignment method. Existing methods mainly focus on the relational structures and attributes to align the same entities of two different KGs. Such methods fail when the entities have less number of attributes or when the relational structure may not capture the meaningful representation of the entities. To solve this problem, we propose a Joint Summary and Attribute Embeddings (JSAE) based entity alignment method. We exploit the entity summary information available in KGs for entities’ summary embedding. To learn the semantics of the entity summary we employ Bidirectional Encoder Representations from Transformers (BERT). Our model learns the representations of entities by using relational triples, attribute triples and description as well. We perform experiments on real-world datasets and the results indicate that the proposed approach significantly outperforms the state-of-the-art models for entity alignment. © 2020, Springer Nature Switzerland AG.</t>
        </is>
      </c>
      <c r="G58" s="13" t="inlineStr">
        <is>
          <t>Embedding models; Entity alignment; Knowledge graphs</t>
        </is>
      </c>
      <c r="H58" s="13" t="inlineStr">
        <is>
          <t>include</t>
        </is>
      </c>
      <c r="I58" s="13" t="inlineStr"/>
      <c r="J58" s="13" t="n">
        <v>0</v>
      </c>
      <c r="K58" s="13" t="n">
        <v>0</v>
      </c>
      <c r="L58" s="13" t="n">
        <v>0</v>
      </c>
      <c r="M58" s="13" t="n">
        <v>0</v>
      </c>
      <c r="N58" s="13" t="n">
        <v>0</v>
      </c>
      <c r="O58" s="13" t="n">
        <v>0</v>
      </c>
      <c r="P58" s="13" t="n">
        <v>0</v>
      </c>
      <c r="Q58" s="13" t="inlineStr">
        <is>
          <t>non</t>
        </is>
      </c>
      <c r="R58" s="13" t="inlineStr">
        <is>
          <t>[REVISE CC] Scores modifiés. I4 strict échoué. | [I4 STRICT ÉCHOUÉ] Raison : JSAE = BERT embeddings (relational triples + attribute triples + description) pour entity alignment — embeddings neuraux purs, aucun raisonnement symbolique actif. Scores à 0.</t>
        </is>
      </c>
      <c r="S58" s="13" t="inlineStr"/>
      <c r="T58" s="13" t="inlineStr"/>
      <c r="U58" s="14" t="inlineStr">
        <is>
          <t>PDF</t>
        </is>
      </c>
    </row>
    <row r="59">
      <c r="A59" s="13" t="inlineStr">
        <is>
          <t>322</t>
        </is>
      </c>
      <c r="B59" s="13" t="inlineStr">
        <is>
          <t>R1+R3, Scopus</t>
        </is>
      </c>
      <c r="C59" s="13" t="inlineStr">
        <is>
          <t>Li, Z.; Prabhu, S.P.; Popp, Z.T.; Jain, S.S.; Balakundi, V.; Ang, T.F.A.; Au, R.; Chen, J.</t>
        </is>
      </c>
      <c r="D59" s="13" t="n">
        <v>2025</v>
      </c>
      <c r="E59" s="13" t="inlineStr">
        <is>
          <t>A natural language processing approach to support biomedical data harmonization: Leveraging large language models</t>
        </is>
      </c>
      <c r="F59" s="13" t="inlineStr">
        <is>
          <t>Background Biomedical research requires large, diverse samples to produce unbiased results. Retrospective data harmonization is often used to integrate existing datasets to create these samples, but the process is labor-intensive. Automated methods for matching variables across datasets can accelerate this process, particularly when harmonizing datasets with numerous variables and varied naming conventions. Research in this area has been limited, primarily focusing on lexical matching and ontology-based semantic matching. We aimed to develop new methods, leveraging large language models (LLMs) and ensemble learning, to automate variable matching. Methods This study utilized data from two GERAS cohort studies (European [EU] and Japan [JP]) obtained through the Alzheimer’s Disease (AD) Data Initiative’s AD workbench. We first manually created a dataset by matching 347 EU variables with 1322 candidate JP variables and treated matched variable pairs as positive instances and unmatched pairs as negative instances. We then developed four natural language processing (NLP) methods using state-of-the-art LLMs (E5, MPNet, MiniLM, and BioLORD-2023) to estimate variable similarity based on variable labels and derivation rules. A lexical matching method using fuzzy matching was included as a baseline model. In addition, we developed an ensemble-learning method, using the Random Forest (RF) model, to integrate individual NLP methods. RF was trained and evaluated on 50 trials. Each trial had a random split (4:1) of training and test sets, with the model’s hyperparameters optimized through cross-validation on the training set. For each EU variable, 1322 candidate JP variables were ranked based on NLP-derived similarity scores or RF’s probability scores, denoting their likelihood to match the EU variable. Ranking performance was measured by top-n hit ratio (HR-n) and mean reciprocal rank (MRR). Results E5 performed best among individual methods, achieving 0.898 HR-30 and 0.700 MRR. RF performed better than E5 on all metrics over 50 trials (P&lt;0.001) and achieved an average HR-30 of 0.986 and MRR of 0.744. LLM-derived features contributed most to RF’s performance. One major cause of errors in automatic variable matching was ambiguous variable definitions. Conclusion NLP techniques (especially LLMs), combined with ensemble learning, hold great potential in automating variable matching and accelerating biomedical data harmonization. © 2025 Li et al. This is an open access article distributed under the terms of the Creative Commons Attribution License, which permits unrestricted use, distribution, and reproduction in any medium, provided the original author and source are credited.</t>
        </is>
      </c>
      <c r="G59" s="13" t="inlineStr"/>
      <c r="H59" s="13" t="inlineStr">
        <is>
          <t>include</t>
        </is>
      </c>
      <c r="I59" s="13" t="inlineStr"/>
      <c r="J59" s="13" t="n">
        <v>0</v>
      </c>
      <c r="K59" s="13" t="n">
        <v>0</v>
      </c>
      <c r="L59" s="13" t="n">
        <v>0</v>
      </c>
      <c r="M59" s="13" t="n">
        <v>0</v>
      </c>
      <c r="N59" s="13" t="n">
        <v>0</v>
      </c>
      <c r="O59" s="13" t="n">
        <v>0</v>
      </c>
      <c r="P59" s="13" t="n">
        <v>0</v>
      </c>
      <c r="Q59" s="13" t="inlineStr">
        <is>
          <t>non</t>
        </is>
      </c>
      <c r="R59" s="13" t="inlineStr">
        <is>
          <t>[REVISE CC] Scores modifiés. I4 strict échoué. | [I4 STRICT ÉCHOUÉ] Raison : LLM (GPT) pour harmonisation de données biomédicales — ontologies utilisées comme référence, aucun raisonnement symbolique actif. Scores à 0.</t>
        </is>
      </c>
      <c r="S59" s="13" t="inlineStr"/>
      <c r="T59" s="13" t="inlineStr"/>
      <c r="U59" s="14" t="inlineStr">
        <is>
          <t>PDF</t>
        </is>
      </c>
    </row>
    <row r="60">
      <c r="A60" s="13" t="inlineStr">
        <is>
          <t>326</t>
        </is>
      </c>
      <c r="B60" s="13" t="inlineStr">
        <is>
          <t>R2B, Scopus+IEEE</t>
        </is>
      </c>
      <c r="C60" s="13" t="inlineStr">
        <is>
          <t>Xiong, H.; Zhang, B.; Xiang, Q.; Liu, X.; Chen, H.</t>
        </is>
      </c>
      <c r="D60" s="13" t="n">
        <v>2025</v>
      </c>
      <c r="E60" s="13" t="inlineStr">
        <is>
          <t>Joint Embedding-Based Entity Alignment for Knowledge Fusion of Power Standard Knowledge Graphs</t>
        </is>
      </c>
      <c r="F60" s="13" t="inlineStr">
        <is>
          <t>Knowledge graphs have become essential tools for structuring and managing complex information, driving the digital transformation of power standards. Due to the heterogeneous sources and domain-specific nature of power standards, Power Standard Knowledge Graphs (PSKGs) often suffer from fragmented knowledge, semantic inconsistencies, and poor interoperability, making entity alignment a crucial yet challenging task. To address this issue, JEEA (Joint Embedding-Based Entity Alignment) is proposed as a novel approach that integrates structural, attribute, and name embeddings through a weighted fusion strategy. By simultaneously capturing topological and semantic features, JEEA significantly enhances alignment accuracy across heterogeneous PSKGs. Experimental results demonstrate that JEEA achieves good entity alignment performance in PSKGs, thereby facilitating more efficient knowledge fusion and intelligent power standard management. © 2025 IEEE.</t>
        </is>
      </c>
      <c r="G60" s="13" t="inlineStr">
        <is>
          <t>Entity alignment; Knowledge fusion; Knowledge graphs; Power standards</t>
        </is>
      </c>
      <c r="H60" s="13" t="inlineStr">
        <is>
          <t>include</t>
        </is>
      </c>
      <c r="I60" s="13" t="inlineStr"/>
      <c r="J60" s="13" t="n">
        <v>0</v>
      </c>
      <c r="K60" s="13" t="n">
        <v>0</v>
      </c>
      <c r="L60" s="13" t="n">
        <v>0</v>
      </c>
      <c r="M60" s="13" t="n">
        <v>0</v>
      </c>
      <c r="N60" s="13" t="n">
        <v>0</v>
      </c>
      <c r="O60" s="13" t="n">
        <v>0</v>
      </c>
      <c r="P60" s="13" t="n">
        <v>0</v>
      </c>
      <c r="Q60" s="13" t="inlineStr">
        <is>
          <t>non</t>
        </is>
      </c>
      <c r="R60" s="13" t="inlineStr">
        <is>
          <t>[REVISE CC] Scores modifiés. I4 STRICT ÉCHOUÉ — remis à 0. | [I4 STRICT ÉCHOUÉ] Ancien score : Q1=1 Q2=0.5 Q3=1 Q4=0 Q5=0 total=2.5 pass=non. Raison exclusion : GCN + CNN + FastText purement neural, aucun raisonnement symbolique actif. Scores remis à 0 conformément à la procédure I4 strict. | Datasets identifiés et quantifiés (PSKG1/PSKG2, 65 et 205 standards, statistiques détaillées). Métriques Hits@1/5/10/50 et MRR. | Aucune explicabilité structurée, aucun HITL. Analyse par modules ne constitu</t>
        </is>
      </c>
      <c r="S60" s="13" t="inlineStr"/>
      <c r="T60" s="13" t="inlineStr"/>
      <c r="U60" s="14" t="inlineStr">
        <is>
          <t>PDF</t>
        </is>
      </c>
    </row>
    <row r="61">
      <c r="A61" s="13" t="inlineStr">
        <is>
          <t>335</t>
        </is>
      </c>
      <c r="B61" s="13" t="inlineStr">
        <is>
          <t>R2A, Scopus</t>
        </is>
      </c>
      <c r="C61" s="13" t="inlineStr">
        <is>
          <t>Sakor, A.; Singh, K.; Vidal, M.-E.</t>
        </is>
      </c>
      <c r="D61" s="13" t="n">
        <v>2025</v>
      </c>
      <c r="E61" s="13" t="inlineStr">
        <is>
          <t>BioLinkerAI: Capturing Knowledge Using LLMs to Enhance Biomedical Entity Linking</t>
        </is>
      </c>
      <c r="F61" s="13" t="inlineStr">
        <is>
          <t>In this paper, we introduce BioLinkerAI, a neuro-symbolic approach tailored for biomedical entity linking. Traditional domain-specific entity linking approaches necessitate substantial labeled-training datasets and present challenges when adapting to each new dataset or setting. BioLinkerAI integrates symbolic methodologies with sub-symbolic models to mitigate the constraints of limited training data availability. The symbolic component utilizes a rule-based entity extraction mechanism, underpinned by an extensive set of linguistic and domain-specific rules. Concurrently, the sub-symbolic component employs a Large Language Model (LLM) to achieve precise candidate disambiguation. This mechanism enhances entity linking accuracy, especially when a single entity in a knowledge base such as UMLS aligns with multiple terms, leveraging the contextual intelligence encapsulated within the LLM’s embeddings. Empirical evaluations conducted on a range of biomedical benchmarks demonstrate the superior performance of BioLinkerAI. Notably, it surpasses existing benchmarks in entity linking accuracy (e.g., achieving an improvement from 65.4 (best baseline) to 78.5 (our model) on unseen data accuracy, representing the most stringent evaluation paradigm). Additionally, BioLinkerAI consistently performs adeptly on both structured sentences and individual keywords. To facilitate broader utilization, the source code, datasets, and a public API are available (https://github.com/SDM-TIB/BioLinkerAI). © The Author(s), under exclusive license to Springer Nature Singapore Pte Ltd. 2025.</t>
        </is>
      </c>
      <c r="G61" s="13" t="inlineStr">
        <is>
          <t>Biomedical entity linking; Contextual intelligence; Large Language Model; Neuro-symbolic approach; Rule-based entity extraction</t>
        </is>
      </c>
      <c r="H61" s="13" t="inlineStr">
        <is>
          <t>include</t>
        </is>
      </c>
      <c r="I61" s="13" t="inlineStr"/>
      <c r="J61" s="13" t="n">
        <v>0</v>
      </c>
      <c r="K61" s="13" t="n">
        <v>0</v>
      </c>
      <c r="L61" s="13" t="n">
        <v>0</v>
      </c>
      <c r="M61" s="13" t="n">
        <v>0</v>
      </c>
      <c r="N61" s="13" t="n">
        <v>0</v>
      </c>
      <c r="O61" s="13" t="n">
        <v>0</v>
      </c>
      <c r="P61" s="13" t="n">
        <v>0</v>
      </c>
      <c r="Q61" s="13" t="inlineStr">
        <is>
          <t>non</t>
        </is>
      </c>
      <c r="R61" s="13" t="inlineStr">
        <is>
          <t>[REVISE CC] Scores modifiés. I4 strict échoué. | [I4 STRICT ÉCHOUÉ] Raison : BioLinkerAI = règles linguistiques/regex pour extraction d entités + LLM pour désambiguïsation — règles = patterns textuels hand-crafted, pas d inférence OWL/Horn formelle. Scores à 0.</t>
        </is>
      </c>
      <c r="S61" s="13" t="inlineStr"/>
      <c r="T61" s="13" t="inlineStr"/>
      <c r="U61" s="14" t="inlineStr">
        <is>
          <t>PDF</t>
        </is>
      </c>
    </row>
    <row r="62">
      <c r="A62" s="13" t="inlineStr">
        <is>
          <t>336</t>
        </is>
      </c>
      <c r="B62" s="13" t="inlineStr">
        <is>
          <t>R1, Scopus</t>
        </is>
      </c>
      <c r="C62" s="13" t="inlineStr">
        <is>
          <t>Mani, S.; Annadurai, S.</t>
        </is>
      </c>
      <c r="D62" s="13" t="n">
        <v>2021</v>
      </c>
      <c r="E62" s="13" t="inlineStr">
        <is>
          <t>Explicit Link Discovery Scheme Optimized with Ontology Mapping using Improved Machine Learning Approach</t>
        </is>
      </c>
      <c r="F62" s="13" t="inlineStr">
        <is>
          <t>The web of data in the field of information and communication technology has been growing steadily in recent years, but there is a severe lack of association between the similar domains. The published web of data often reflects identical types of data that are described in various formats and generated at different locations. Interoperability and heterogeneity problems are generated when accessing such data, which can be solved by combining related ontologies with similarity-matching techniques. The semantic web allows information to be interpreted more meaningfully, providing a description of its contents and services in a machine-readable form called the web of data, which is typically structured in metadata. To process this data, different ontology matching methods are available, such as Silk, Kno Fuss, GLUE, LogMap, AgreementMaker, LIMES, CODI, SERIMI, RiMOM, etc. These approaches focus primarily on the classes of entities and their relationships, not on the principles of each type. In this paper a new model of similarity matching techniques is presented with the purpose of integrating related ontologies. The proposed model includes the entity behaviour and structural information of the ontology classes for the similarity matching process. The paper also includes two machine learning approaches, the first being lexical-based similarity matching using the Threshold-based Support Vector Machine (TSVM), whih is performed with restricted clustering and classification. The second is instance-based similarity matching using the Semantically enhanced Nearest Neighbour method (SeNN), which is employed in order to compare and quantify the semantic enhanced nearest neighbour entities/labels to predict the exact similarities. The final process involves the mapping of two sets of links based on the similarity of domain/ range criteria for accurate results. The proposed approach is compared with the existing state-of-the-art systems and the findings are analysed for precision, and specificity with respect to f-measure values that show better results in comparison with current approaches. © Copyright 2012-2021. All rights reserved</t>
        </is>
      </c>
      <c r="G62" s="13" t="inlineStr">
        <is>
          <t>Constrained based matching; Lexical similarity; Ontology matching; Semantic enhanced Nearest Neighbour (SeNN); Similarity matching; Threshold-SVM</t>
        </is>
      </c>
      <c r="H62" s="13" t="inlineStr">
        <is>
          <t>include</t>
        </is>
      </c>
      <c r="I62" s="13" t="inlineStr"/>
      <c r="J62" s="13" t="n">
        <v>0</v>
      </c>
      <c r="K62" s="13" t="n">
        <v>0</v>
      </c>
      <c r="L62" s="13" t="n">
        <v>0</v>
      </c>
      <c r="M62" s="13" t="n">
        <v>0</v>
      </c>
      <c r="N62" s="13" t="n">
        <v>0</v>
      </c>
      <c r="O62" s="13" t="n">
        <v>0</v>
      </c>
      <c r="P62" s="13" t="n">
        <v>0</v>
      </c>
      <c r="Q62" s="13" t="inlineStr">
        <is>
          <t>non</t>
        </is>
      </c>
      <c r="R62" s="13" t="inlineStr">
        <is>
          <t>[REVISE CC] Scores attribués. I4 strict échoué. | [I4 STRICT ÉCHOUÉ] Raison : ML lexical + structurel pour ontology matching — pas de raisonnement symbolique actif. Scores à 0.</t>
        </is>
      </c>
      <c r="S62" s="13" t="inlineStr"/>
      <c r="T62" s="13" t="inlineStr"/>
      <c r="U62" s="14" t="inlineStr">
        <is>
          <t>PDF</t>
        </is>
      </c>
    </row>
    <row r="63">
      <c r="A63" s="13" t="inlineStr">
        <is>
          <t>340</t>
        </is>
      </c>
      <c r="B63" s="13" t="inlineStr">
        <is>
          <t>R2B, Scopus</t>
        </is>
      </c>
      <c r="C63" s="13" t="inlineStr">
        <is>
          <t>Li, F.; Li, J.</t>
        </is>
      </c>
      <c r="D63" s="13" t="n">
        <v>2023</v>
      </c>
      <c r="E63" s="13" t="inlineStr">
        <is>
          <t>Joint Triple Embedding for Entity Alignment; 联合三元组嵌入的实体对齐</t>
        </is>
      </c>
      <c r="F63" s="13" t="inlineStr">
        <is>
          <t>Entity alignment is the task of identifying entities from different knowledge graphs that point to the same item and is important for KG fusion. Most of the existing approaches are based on graph neural networks that learn the entities embedding by modeling the neighborhood information of the entities. However, graph neural networks-based approaches have difficulty learning triples information in knowledge graphs, the triples information is not sufficiently utilized. In order to solve this problem, an entity alignment model with joint triple embedding is proposed in this paper. The proposed model computes a triple embedding for each entity and then uses this triple embedding for entity alignment. In addition, considering that the relations in the knowledge graphs have different types, in order to exploit these relation types, a relation type-aware calculation method of triple embedding is proposed. Meanwhile, constraints based on relation types are added to this model, to learn the mapping properties of relations. Experiments conducted on three real-world datasets show that this approach outperforms state-of-the-art methods, the effectiveness of the proposed method is verified. © 2016 Chinese Medical Journals Publishing House Co.Ltd. All rights reserved.</t>
        </is>
      </c>
      <c r="G63" s="13" t="inlineStr">
        <is>
          <t>entity alignment; graph convolutional networks; knowledge graph; triple</t>
        </is>
      </c>
      <c r="H63" s="13" t="inlineStr">
        <is>
          <t>include</t>
        </is>
      </c>
      <c r="I63" s="13" t="inlineStr"/>
      <c r="J63" s="13" t="n">
        <v>0</v>
      </c>
      <c r="K63" s="13" t="n">
        <v>0</v>
      </c>
      <c r="L63" s="13" t="n">
        <v>0</v>
      </c>
      <c r="M63" s="13" t="n">
        <v>0</v>
      </c>
      <c r="N63" s="13" t="n">
        <v>0</v>
      </c>
      <c r="O63" s="13" t="n">
        <v>0</v>
      </c>
      <c r="P63" s="13" t="n">
        <v>0</v>
      </c>
      <c r="Q63" s="13" t="inlineStr">
        <is>
          <t>non</t>
        </is>
      </c>
      <c r="R63" s="13" t="inlineStr">
        <is>
          <t>[REVISE CC] Scores modifiés. I4 strict échoué. | [I4 STRICT ÉCHOUÉ] Raison : Joint Triple Embedding = GCN + triple embeddings relation-type-aware pour entity alignment — KG utilisé comme structure d embeddings neuraux, aucun raisonnement symbolique actif. Scores à 0.</t>
        </is>
      </c>
      <c r="S63" s="13" t="inlineStr"/>
      <c r="T63" s="13" t="inlineStr"/>
      <c r="U63" s="14" t="inlineStr">
        <is>
          <t>PDF</t>
        </is>
      </c>
    </row>
    <row r="64">
      <c r="A64" s="13" t="inlineStr">
        <is>
          <t>341</t>
        </is>
      </c>
      <c r="B64" s="13" t="inlineStr">
        <is>
          <t>R1, ArXiv</t>
        </is>
      </c>
      <c r="C64" s="13" t="inlineStr">
        <is>
          <t>Yuka Haruki; Shigeru Ishikura; Kazuya Demachi; Teruaki Hayashi</t>
        </is>
      </c>
      <c r="D64" s="13" t="n">
        <v>2025</v>
      </c>
      <c r="E64" s="13" t="inlineStr">
        <is>
          <t>Contextual Graph Embeddings: Accounting for Data Characteristics in Heterogeneous Data Integration</t>
        </is>
      </c>
      <c r="F64" s="13" t="inlineStr">
        <is>
          <t>As organizations continue to access diverse datasets, the demand for effective data integration has increased. Key tasks in this process, such as schema matching and entity resolution, are essential but often require significant effort. Although previous studies have aimed to automate these tasks, the influence of dataset characteristics on the matching effectiveness has not been thoroughly examined, and combinations of different methods remain limited. This study introduces a contextual graph embedding technique that integrates structural details from tabular data and contextual elements such as column descriptions and external knowledge. Tests conducted on datasets with varying properties such as domain specificity, data size, missing rate, and overlap rate showed that our approach consistently surpassed existing graph-based methods, especially in difficult scenarios such those with a high proportion of numerical values or significant missing data. However, we identified specific failure cases, such as columns that were semantically similar but distinct, which remains a challenge for our method. The study highlights two main insights: (i) contextual embeddings enhance the matching reliability, and (ii) dataset characteristics significantly affect the integration outcomes. These contributions can advance the development of practical data integration systems that can support real-world enterprise applications.</t>
        </is>
      </c>
      <c r="G64" s="13" t="inlineStr"/>
      <c r="H64" s="13" t="inlineStr">
        <is>
          <t>include</t>
        </is>
      </c>
      <c r="I64" s="13" t="inlineStr"/>
      <c r="J64" s="13" t="n">
        <v>0</v>
      </c>
      <c r="K64" s="13" t="n">
        <v>0</v>
      </c>
      <c r="L64" s="13" t="n">
        <v>0</v>
      </c>
      <c r="M64" s="13" t="n">
        <v>0</v>
      </c>
      <c r="N64" s="13" t="n">
        <v>0</v>
      </c>
      <c r="O64" s="13" t="n">
        <v>0.5</v>
      </c>
      <c r="P64" s="13" t="n">
        <v>0</v>
      </c>
      <c r="Q64" s="13" t="inlineStr">
        <is>
          <t>non</t>
        </is>
      </c>
      <c r="R64" s="13" t="inlineStr">
        <is>
          <t>[REVISE CC] Scores modifiés. I4 strict échoué : pure graph embedding (4-partite + Word2Vec/FastText/SentenceBERT) pour SM/ER, aucun raisonnement symbolique actif. | [I4 STRICT ÉCHOUÉ] Ancien score : Q1=1.0 Q2=1.0 Q3=0.5 Q4=0.0 Q5=1.0 total=3.5 pass=oui. Raison : KG/graphe utilisé uniquement comme structure pour embeddings (4-partite graph, random walks, Word2Vec). Aucun axiome OWL, clause de Horn ni inférence symbolique active. Scores remis à 0. | Datasets A–E / F–Q décrits par propriétés (domai</t>
        </is>
      </c>
      <c r="S64" s="13" t="inlineStr"/>
      <c r="T64" s="13" t="inlineStr"/>
      <c r="U64" s="14" t="inlineStr">
        <is>
          <t>PDF</t>
        </is>
      </c>
    </row>
    <row r="65">
      <c r="A65" s="13" t="inlineStr">
        <is>
          <t>349</t>
        </is>
      </c>
      <c r="B65" s="13" t="inlineStr">
        <is>
          <t>R1, Scopus</t>
        </is>
      </c>
      <c r="C65" s="13" t="inlineStr">
        <is>
          <t>Kiourtis, A.; Mavrogiorgou, A.; Kyriazis, D.</t>
        </is>
      </c>
      <c r="D65" s="13" t="n">
        <v>2020</v>
      </c>
      <c r="E65" s="13" t="inlineStr">
        <is>
          <t>A semantic similarity evaluation for healthcare ontologies matching to HL7 FHIR resources</t>
        </is>
      </c>
      <c r="F65" s="13" t="inlineStr">
        <is>
          <t>Healthcare 4.0 demands healthcare data to be shaped into a common standardized and interoperable format for achieving more efficient data exchange. Most of the techniques addressing this domain are dealing only with specific cases of data transformation through the translation of healthcare data into ontologies, which usually result in clinical misinterpretations. Currently, ontology alignment techniques are used to match different ontologies based on specific string and semantic similarity metrics, where very little systematic analysis has been performed on which semantic similarity techniques behave better. For that reason, in this paper we are investigating on finding the most efficient semantic similarity technique, based on an existing approach that can transform any healthcare dataset into HL7 FHIR, through the translation of the latter into ontologies, and their matching based on syntactic and semantic similarities. © 2020 European Federation for Medical Informatics (EFMI) and IOS Press.</t>
        </is>
      </c>
      <c r="G65" s="13" t="inlineStr">
        <is>
          <t>Healthcare; HL7 FHIR; Ontology alignment; Semantic similarity</t>
        </is>
      </c>
      <c r="H65" s="13" t="inlineStr">
        <is>
          <t>include</t>
        </is>
      </c>
      <c r="I65" s="13" t="inlineStr"/>
      <c r="J65" s="13" t="n">
        <v>0</v>
      </c>
      <c r="K65" s="13" t="n">
        <v>0</v>
      </c>
      <c r="L65" s="13" t="n">
        <v>0</v>
      </c>
      <c r="M65" s="13" t="n">
        <v>0</v>
      </c>
      <c r="N65" s="13" t="n">
        <v>0</v>
      </c>
      <c r="O65" s="13" t="n">
        <v>0</v>
      </c>
      <c r="P65" s="13" t="n">
        <v>0</v>
      </c>
      <c r="Q65" s="13" t="inlineStr">
        <is>
          <t>non</t>
        </is>
      </c>
      <c r="R65" s="13" t="inlineStr">
        <is>
          <t>[REVISE CC] Scores modifiés. I4 strict échoué : ontologies construites puis similarité calculée via Word2Vec/WordNet/Cortical.io — aucune inférence logique, KG/ontologie = input pour similarity uniquement. | [I4 STRICT ÉCHOUÉ] Ancien score : Q1=1.0 Q2=0.5 Q3=0.5 Q4=0.0 Q5=1.0 total=3.0 pass=oui. Raison : ontologies stockées en triplestore mais le raisonnement se réduit à calcul de similarité sémantique (Semantic Fingerprint, cosine). Aucun raisonnement symbolique actif avec axiomes. Scores remis</t>
        </is>
      </c>
      <c r="S65" s="13" t="inlineStr"/>
      <c r="T65" s="13" t="inlineStr"/>
      <c r="U65" s="14" t="inlineStr">
        <is>
          <t>PDF</t>
        </is>
      </c>
    </row>
    <row r="66">
      <c r="A66" s="13" t="inlineStr">
        <is>
          <t>353</t>
        </is>
      </c>
      <c r="B66" s="13" t="inlineStr">
        <is>
          <t>R1, ArXiv</t>
        </is>
      </c>
      <c r="C66" s="13" t="inlineStr">
        <is>
          <t>Yiping Song; Jiaoyan Chen; Renate A. Schmidt</t>
        </is>
      </c>
      <c r="D66" s="13" t="n">
        <v>2025</v>
      </c>
      <c r="E66" s="13" t="inlineStr">
        <is>
          <t>GenOM: Ontology Matching with Description Generation and Large Language Model</t>
        </is>
      </c>
      <c r="F66" s="13" t="inlineStr">
        <is>
          <t>Ontology matching (OM) plays an essential role in enabling semantic interoperability and integration across heterogeneous knowledge sources, particularly in the biomedical domain which contains numerous complex concepts related to diseases and pharmaceuticals. This paper introduces GenOM, a large language model (LLM)-based ontology alignment framework, which enriches the semantic representations of ontology concepts via generating textual definitions, retrieves alignment candidates with an embedding model, and incorporates exact matching-based tools to improve precision. Extensive experiments conducted on the OAEI Bio-ML track demonstrate that GenOM can often achieve competitive performance, surpassing many baselines including traditional OM systems and recent LLM-based methods. Further ablation studies confirm the effectiveness of semantic enrichment and few-shot prompting, highlighting the framework's robustness and adaptability.</t>
        </is>
      </c>
      <c r="G66" s="13" t="inlineStr"/>
      <c r="H66" s="13" t="inlineStr">
        <is>
          <t>include</t>
        </is>
      </c>
      <c r="I66" s="13" t="inlineStr"/>
      <c r="J66" s="13" t="n">
        <v>0</v>
      </c>
      <c r="K66" s="13" t="n">
        <v>0</v>
      </c>
      <c r="L66" s="13" t="n">
        <v>0</v>
      </c>
      <c r="M66" s="13" t="n">
        <v>0</v>
      </c>
      <c r="N66" s="13" t="n">
        <v>0</v>
      </c>
      <c r="O66" s="13" t="n">
        <v>1</v>
      </c>
      <c r="P66" s="13" t="n">
        <v>0</v>
      </c>
      <c r="Q66" s="13" t="inlineStr">
        <is>
          <t>non</t>
        </is>
      </c>
      <c r="R66" s="13" t="inlineStr">
        <is>
          <t>[REVISE CC] Scores confirmés. Ontology matching biomédicale clairement définie, focus équivalence entre concepts. | Révisé Phase 1 — I4 échoue : GenOM pipeline = axiomes EquivalentClass → verbalisation DeepOnto → génération de définitions LLM → vecteurs text-embedding-3-small → similarité cosine + jugement binaire LLM. Les axiomes OWL servent uniquement d'input textuel; aucun raisonnement symbolique actif durant l'inférence. | OAEI Bio-ML 2024, cinq tâches biomédicales. Métriques P/R/F1, MRR, Hi</t>
        </is>
      </c>
      <c r="S66" s="13" t="inlineStr"/>
      <c r="T66" s="13" t="inlineStr"/>
      <c r="U66" s="14" t="inlineStr">
        <is>
          <t>PDF</t>
        </is>
      </c>
    </row>
    <row r="67">
      <c r="A67" s="13" t="inlineStr">
        <is>
          <t>356</t>
        </is>
      </c>
      <c r="B67" s="13" t="inlineStr">
        <is>
          <t>R1, ArXiv</t>
        </is>
      </c>
      <c r="C67" s="13" t="inlineStr">
        <is>
          <t>Reihaneh Amini; Sanaz Saki Norouzi; Pascal Hitzler; Reza Amini</t>
        </is>
      </c>
      <c r="D67" s="13" t="n">
        <v>2024</v>
      </c>
      <c r="E67" s="13" t="inlineStr">
        <is>
          <t>Towards Complex Ontology Alignment using Large Language Models</t>
        </is>
      </c>
      <c r="F67" s="13" t="inlineStr">
        <is>
          <t>Ontology alignment, a critical process in the Semantic Web for detecting relationships between different ontologies, has traditionally focused on identifying so-called "simple" 1-to-1 relationships through class labels and properties comparison. The more practically useful exploration of more complex alignments remains a hard problem to automate, and as such is largely underexplored, i.e. in application practice it is usually done manually by ontology and domain experts. Recently, the surge in Natural Language Processing (NLP) capabilities, driven by advancements in Large Language Models (LLMs), presents new opportunities for enhancing ontology engineering practices, including ontology alignment tasks. This paper investigates the application of LLM technologies to tackle the complex ontology alignment challenge. Leveraging a prompt-based approach and integrating rich ontology content so-called modules our work constitutes a significant advance towards automating the complex alignment task.</t>
        </is>
      </c>
      <c r="G67" s="13" t="inlineStr"/>
      <c r="H67" s="13" t="inlineStr">
        <is>
          <t>include</t>
        </is>
      </c>
      <c r="I67" s="13" t="inlineStr"/>
      <c r="J67" s="13" t="n">
        <v>0</v>
      </c>
      <c r="K67" s="13" t="n">
        <v>0</v>
      </c>
      <c r="L67" s="13" t="n">
        <v>0</v>
      </c>
      <c r="M67" s="13" t="n">
        <v>0</v>
      </c>
      <c r="N67" s="13" t="n">
        <v>0</v>
      </c>
      <c r="O67" s="13" t="n">
        <v>0</v>
      </c>
      <c r="P67" s="13" t="n">
        <v>0</v>
      </c>
      <c r="Q67" s="13" t="inlineStr">
        <is>
          <t>non</t>
        </is>
      </c>
      <c r="R67" s="13" t="inlineStr">
        <is>
          <t>[REVISE CC] Scores modifiés. I4 strict échoué. | [I4 STRICT ÉCHOUÉ] Raison : LLM prompt-based (modules ontologiques comme contexte) pour complex ontology alignment — ontologies utilisées comme source de contenu textuel, aucun raisonnement symbolique actif. Scores à 0.</t>
        </is>
      </c>
      <c r="S67" s="13" t="inlineStr"/>
      <c r="T67" s="13" t="inlineStr"/>
      <c r="U67" s="14" t="inlineStr">
        <is>
          <t>PDF</t>
        </is>
      </c>
    </row>
    <row r="68">
      <c r="A68" s="13" t="inlineStr">
        <is>
          <t>357</t>
        </is>
      </c>
      <c r="B68" s="13" t="inlineStr">
        <is>
          <t>R1, Scopus</t>
        </is>
      </c>
      <c r="C68" s="13" t="inlineStr">
        <is>
          <t>Gao, C.; Wu, T.; Jing, S.; Wang, Y.</t>
        </is>
      </c>
      <c r="D68" s="13" t="n">
        <v>2022</v>
      </c>
      <c r="E68" s="13" t="inlineStr">
        <is>
          <t>Medical Schema Matching using Knowledge Graph Embedding</t>
        </is>
      </c>
      <c r="F68" s="13" t="inlineStr">
        <is>
          <t>Heterogeneous medical schema matching is important to realize the data sharing between medical databases. Traditional medical schema matching algorithms which usually employ hand-crafted features created by medical experts fail to handle increasingly giant data with the continuous development of medical digitization. In this paper, we propose a new medical schema matching method which extracts equivalent relations between columns of relational tables in heterogeneous databases using knowledge graph embedding. Our preliminary experiments on a real-world medical dataset show the superiority and competitiveness of our proposed method. © 2022 Copyright for this paper by its authors.</t>
        </is>
      </c>
      <c r="G68" s="13" t="inlineStr">
        <is>
          <t>Knowledge Graph Embedding; Medical databases; Medical Knowledge; Medical Schema Matching</t>
        </is>
      </c>
      <c r="H68" s="13" t="inlineStr">
        <is>
          <t>include</t>
        </is>
      </c>
      <c r="I68" s="13" t="inlineStr"/>
      <c r="J68" s="13" t="n">
        <v>0</v>
      </c>
      <c r="K68" s="13" t="n">
        <v>0</v>
      </c>
      <c r="L68" s="13" t="n">
        <v>0</v>
      </c>
      <c r="M68" s="13" t="n">
        <v>0</v>
      </c>
      <c r="N68" s="13" t="n">
        <v>0</v>
      </c>
      <c r="O68" s="13" t="n">
        <v>0</v>
      </c>
      <c r="P68" s="13" t="n">
        <v>0</v>
      </c>
      <c r="Q68" s="13" t="inlineStr">
        <is>
          <t>non</t>
        </is>
      </c>
      <c r="R68" s="13" t="inlineStr">
        <is>
          <t>[REVISE CC] Scores modifiés. I4 strict échoué : TransE pour KG embedding + BERT — aucun raisonnement symbolique, KG converti en embeddings vectoriels uniquement. | [I4 STRICT ÉCHOUÉ] Ancien score : Q1=1.0 Q2=1.0 Q3=1.0 Q4=0.0 Q5=1.0 total=4.0 pass=oui. Raison : TransE (translation-based KG embedding) + BERT pour schema matching médical. KG utilisé uniquement comme input pour embeddings, pas d'inférence symbolique active. Scores remis à 0. | dataset identifié + métriques standard | pas d'explicab</t>
        </is>
      </c>
      <c r="S68" s="13" t="inlineStr"/>
      <c r="T68" s="13" t="inlineStr"/>
      <c r="U68" s="14" t="inlineStr">
        <is>
          <t>PDF</t>
        </is>
      </c>
    </row>
    <row r="69">
      <c r="A69" s="13" t="inlineStr">
        <is>
          <t>360</t>
        </is>
      </c>
      <c r="B69" s="13" t="inlineStr">
        <is>
          <t>R2B, Scopus</t>
        </is>
      </c>
      <c r="C69" s="13" t="inlineStr">
        <is>
          <t>Zhu, J.; Huang, C.; de Meo, P.</t>
        </is>
      </c>
      <c r="D69" s="13" t="n">
        <v>2023</v>
      </c>
      <c r="E69" s="13" t="inlineStr">
        <is>
          <t>DFMKE: A dual fusion multi-modal knowledge graph embedding framework for entity alignment</t>
        </is>
      </c>
      <c r="F69" s="13" t="inlineStr">
        <is>
          <t>Entity alignment is critical for multiple knowledge graphs (KGs) integration. Although researchers have made significant efforts to explore the relational embeddings between different KGs, existing approaches may not describe multi-modal knowledge well in some tasks, e.g., entity alignment. In this paper, we propose DFMKE, a dual fusion multi-modal knowledge graph embedding framework, to address entity alignment. We first devise an early fusion method for fusing features of multi-modal entity representations of a KG. Simultaneously, multiple representations of various types of knowledge are generated independently by various techniques and fused by a low-rank multi-modal late fusion method. Finally, the outputs of early and late fusion methods are combined using a dual fusion scheme. DFMKE provides an ultimate fusion solution by leveraging the advantages of early and late fusion methods. Extensive experiments on two public datasets show that the DFMKE outperforms state-of-the-art methods by a significant margin achieving at least 10% more regard to Hits@n and MRR metrics. © 2022 Elsevier B.V.</t>
        </is>
      </c>
      <c r="G69" s="13" t="inlineStr">
        <is>
          <t>Entity alignment; Knowledge graph; Multi-modal knowledge; Neural networks</t>
        </is>
      </c>
      <c r="H69" s="13" t="inlineStr">
        <is>
          <t>include</t>
        </is>
      </c>
      <c r="I69" s="13" t="inlineStr"/>
      <c r="J69" s="13" t="n">
        <v>0</v>
      </c>
      <c r="K69" s="13" t="n">
        <v>0</v>
      </c>
      <c r="L69" s="13" t="n">
        <v>0</v>
      </c>
      <c r="M69" s="13" t="n">
        <v>0</v>
      </c>
      <c r="N69" s="13" t="n">
        <v>0</v>
      </c>
      <c r="O69" s="13" t="n">
        <v>0</v>
      </c>
      <c r="P69" s="13" t="n">
        <v>0</v>
      </c>
      <c r="Q69" s="13" t="inlineStr">
        <is>
          <t>non</t>
        </is>
      </c>
      <c r="R69" s="13" t="inlineStr">
        <is>
          <t>[REVISE CC] Scores modifiés. I4 strict échoué : fusion multi-modale (GCN + TransE + ResNet) de KGs — purement neural, aucune logique symbolique active. | [I4 STRICT ÉCHOUÉ] Ancien score : Q1=1.0 Q2=1.0 Q3=1.0 Q4=0.0 Q5=1.0 total=4.0 pass=oui. Raison : DFMKE fusionne des représentations multi-modales (structure KG via GCN, visuel via ResNet, relations via TransE, attributs via FF-network). KG = input pour embeddings, pas de raisonnement symbolique actif. Scores remis à 0. | Datasets publics FB15K</t>
        </is>
      </c>
      <c r="S69" s="13" t="inlineStr"/>
      <c r="T69" s="13" t="inlineStr"/>
      <c r="U69" s="14" t="inlineStr">
        <is>
          <t>PDF</t>
        </is>
      </c>
    </row>
    <row r="70">
      <c r="A70" s="13" t="inlineStr">
        <is>
          <t>363</t>
        </is>
      </c>
      <c r="B70" s="13" t="inlineStr">
        <is>
          <t>R1, Scopus+IEEE</t>
        </is>
      </c>
      <c r="C70" s="13" t="inlineStr">
        <is>
          <t>Wu, S.; Tong, W.; Hou, Y.; Li, P.; Yang, W.; Wu, E.Q.</t>
        </is>
      </c>
      <c r="D70" s="13" t="n">
        <v>2025</v>
      </c>
      <c r="E70" s="13" t="inlineStr">
        <is>
          <t>Concept-Aware Entity Alignment Network for Industrial Knowledge Graph</t>
        </is>
      </c>
      <c r="F70" s="13" t="inlineStr">
        <is>
          <t>The industrial knowledge graph (IKG) can improve the cognitive intelligence of the manufacturing system and is recognized as one of the cores of the next-generation industrial management information system. Due to the multisource heterogeneous nature of industrial data, aligning entities with the same semantics (entity alignment) is the core technology for building large-scale, high-coverage IKGs. Existing approaches show that embedded learning of IKGs performs well for this task. However, most advanced methods ignore concept information when learning topological information about IKGs. Inspired by the ontology matching theory, in this article, we realize the importance of entity concepts in alignment. The conceptual semantics of entities can usually be obtained through the is–a relation. However, the IKG is usually constructed by triples (entity, relation, entity) automatically extracted from a large text corpus. This will lead to entities in the IKG having problems such as lacking conceptual information, belonging to multiple concepts, or having different concept granularities. To solve the two problems of lacking conceptual information and different concept granularity, we propose the concept-aware entity alignment network (CAEA), aggregating bidirectional relations and attributes to get the entity concept semantics by a novel concept-aware graph attention mechanism. The excellent performance of the CAEA can better support the construction of large and complete IKGs and support downstream applications such as industrial knowledge recommendation and assisted decision-making. To verify the performance of the CAEA on the IKG, we construct a new entity alignment benchmark using industrial control network security data and verify the effectiveness of the CAEA on the new benchmark and several mainstream datasets. Experimental results show that our method outperforms other state-of-the-art (SOTA) methods and promotes the development of IKGs. © 2005-2012 IEEE.</t>
        </is>
      </c>
      <c r="G70" s="13" t="inlineStr">
        <is>
          <t>Entity alignment; graph neural network (GNN); industrial knowledge graph (IKG)</t>
        </is>
      </c>
      <c r="H70" s="13" t="inlineStr">
        <is>
          <t>include</t>
        </is>
      </c>
      <c r="I70" s="13" t="inlineStr"/>
      <c r="J70" s="13" t="n">
        <v>0</v>
      </c>
      <c r="K70" s="13" t="n">
        <v>0</v>
      </c>
      <c r="L70" s="13" t="n">
        <v>0</v>
      </c>
      <c r="M70" s="13" t="n">
        <v>0</v>
      </c>
      <c r="N70" s="13" t="n">
        <v>0</v>
      </c>
      <c r="O70" s="13" t="n">
        <v>0</v>
      </c>
      <c r="P70" s="13" t="n">
        <v>0</v>
      </c>
      <c r="Q70" s="13" t="inlineStr">
        <is>
          <t>non</t>
        </is>
      </c>
      <c r="R70" s="13" t="inlineStr">
        <is>
          <t>[REVISE CC] Scores modifiés. I4 strict échoué : GNN + concept-aware graph attention sur IKGs — GCN-based, concepts utilisés comme features vectorielles, pas comme axiomes pour inférence symbolique. | [I4 STRICT ÉCHOUÉ] Ancien score : Q1=1.0 Q2=1.0 Q3=1.0 Q4=0.0 Q5=1.0 total=4.0 pass=oui. Raison : CAEA utilise GCN + attention mécanisme pour agréger relations/attributs comme représentations de concepts — tout reste dans l'espace vectoriel neural, aucune inférence logique symbolique. Scores remis à</t>
        </is>
      </c>
      <c r="S70" s="13" t="inlineStr"/>
      <c r="T70" s="13" t="inlineStr"/>
      <c r="U70" s="14" t="inlineStr">
        <is>
          <t>PDF</t>
        </is>
      </c>
    </row>
    <row r="71">
      <c r="A71" s="13" t="inlineStr">
        <is>
          <t>365</t>
        </is>
      </c>
      <c r="B71" s="13" t="inlineStr">
        <is>
          <t>R1, Scopus</t>
        </is>
      </c>
      <c r="C71" s="13" t="inlineStr">
        <is>
          <t>Li, X.; Wang, G.; Shen, D.; Nie, T.; Kou, Y.</t>
        </is>
      </c>
      <c r="D71" s="13" t="n">
        <v>2021</v>
      </c>
      <c r="E71" s="13" t="inlineStr">
        <is>
          <t>Heterogeneous Embeddings for Relational Data Integration Tasks</t>
        </is>
      </c>
      <c r="F71" s="13" t="inlineStr">
        <is>
          <t>Data integration technology can integrate data from different data sources, making it convenient and prompt to use heterogeneous data when processing big data. Therefore, data integration plays an important role in many industries. Recently, more and more work is devoted to data integration for relational data aiming at mining the underlying knowledge from it. Through embedding technology, the features of data can be extracted and expressed in the low-dimensional vectors. Some existing methods took records, attributes and cell values in relational data as various research objects to calculate their embedding representations, but the three types of data objects were trained uniformly in these methods ignoring the differences between multiple types of data. In this paper, we transform the relational data into a heterogeneous graph where different levels of data are treated as different types of nodes. In the training process, different calculation methods are adopted for corresponding node types according to their own characteristics, so that to obtain more accurate embedding representations for data. Then the embeddings are applied to the specific tasks of data integration. The experimental results show that the data embeddings trained by proposed model have good universality and achieve satisfying results in both schema matching and entity resolution tasks. © 2021, Springer Nature Switzerland AG.</t>
        </is>
      </c>
      <c r="G71" s="13" t="inlineStr">
        <is>
          <t>Data integration; Embedding technology; Heterogeneous graph; Relational data</t>
        </is>
      </c>
      <c r="H71" s="13" t="inlineStr">
        <is>
          <t>include</t>
        </is>
      </c>
      <c r="I71" s="13" t="inlineStr"/>
      <c r="J71" s="13" t="n">
        <v>0</v>
      </c>
      <c r="K71" s="13" t="n">
        <v>0</v>
      </c>
      <c r="L71" s="13" t="n">
        <v>0</v>
      </c>
      <c r="M71" s="13" t="n">
        <v>0</v>
      </c>
      <c r="N71" s="13" t="n">
        <v>0</v>
      </c>
      <c r="O71" s="13" t="n">
        <v>0</v>
      </c>
      <c r="P71" s="13" t="n">
        <v>0</v>
      </c>
      <c r="Q71" s="13" t="inlineStr">
        <is>
          <t>non</t>
        </is>
      </c>
      <c r="R71" s="13" t="inlineStr">
        <is>
          <t>[REVISE CC] Scores modifiés. I4 strict échoué. | [I4 STRICT ÉCHOUÉ] Raison : Heterogeneous graph embeddings pour schema matching et entity resolution — embeddings neuraux purs sur graphe hétérogène, aucun raisonnement symbolique actif. Scores à 0.</t>
        </is>
      </c>
      <c r="S71" s="13" t="inlineStr"/>
      <c r="T71" s="13" t="inlineStr"/>
      <c r="U71" s="14" t="inlineStr">
        <is>
          <t>PDF</t>
        </is>
      </c>
    </row>
    <row r="72">
      <c r="A72" s="13" t="inlineStr">
        <is>
          <t>369</t>
        </is>
      </c>
      <c r="B72" s="13" t="inlineStr">
        <is>
          <t>R1+R3, Scopus</t>
        </is>
      </c>
      <c r="C72" s="13" t="inlineStr">
        <is>
          <t>Gottfried, K.; Janson, K.; Holz, N.E.; Reis, O.; Kornhuber, J.; Eichler, A.; Banaschewski, T.; Nees, F.</t>
        </is>
      </c>
      <c r="D72" s="13" t="n">
        <v>2025</v>
      </c>
      <c r="E72" s="13" t="inlineStr">
        <is>
          <t>Semantic search helper: A tool based on the use of embeddings in multi-item questionnaires as a harmonization opportunity for merging large datasets - A feasibility study</t>
        </is>
      </c>
      <c r="F72" s="13" t="inlineStr">
        <is>
          <t>Background Recent advances in natural language processing (NLP), particularly in language processing methods, have opened new avenues in semantic data analysis. A promising application of NLP is data harmonization in questionnaire-based cohort studies, where it can be used as an additional method, specifically when only different instruments are available for one construct as well as for the evaluation of potentially new construct-constellations. The present article therefore explores embedding models' potential to detect opportunities for semantic harmonization. Methods Using models like SBERT and OpenAI's ADA, we developed a prototype application (Semantic Search Helper) to facilitate the harmonization process of detecting semantically similar items within extensive health-related datasets. The approach's feasibility and applicability were evaluated through a use case analysis involving data from four large cohort studies with heterogeneous data obtained with a different set of instruments for common constructs. Results With the prototype, we effectively identified potential harmonization pairs, which significantly reduced manual evaluation efforts. Expert ratings of semantic similarity candidates showed high agreement with model-generated pairs, confirming the validity of our approach. Conclusions This study demonstrates the potential of embeddings in matching semantic similarity as a promising add-on tool to assist harmonization processes of multiplex data sets and instruments but with similar content, within and across studies. © The Author(s), 2025.</t>
        </is>
      </c>
      <c r="G72" s="13" t="inlineStr">
        <is>
          <t>big data; harmonization; natural language processing; questionnaires; semantic</t>
        </is>
      </c>
      <c r="H72" s="13" t="inlineStr">
        <is>
          <t>include</t>
        </is>
      </c>
      <c r="I72" s="13" t="inlineStr"/>
      <c r="J72" s="13" t="n">
        <v>0</v>
      </c>
      <c r="K72" s="13" t="n">
        <v>0</v>
      </c>
      <c r="L72" s="13" t="n">
        <v>0</v>
      </c>
      <c r="M72" s="13" t="n">
        <v>0</v>
      </c>
      <c r="N72" s="13" t="n">
        <v>0</v>
      </c>
      <c r="O72" s="13" t="n">
        <v>0</v>
      </c>
      <c r="P72" s="13" t="n">
        <v>0</v>
      </c>
      <c r="Q72" s="13" t="inlineStr">
        <is>
          <t>non</t>
        </is>
      </c>
      <c r="R72" s="13" t="inlineStr">
        <is>
          <t>[REVISE CC] Scores modifiés. I4 strict échoué. | [I4 STRICT ÉCHOUÉ] Raison : Semantic search helper = embeddings pour harmonisation de questionnaires multi-items — embeddings sémantiques purs, aucun raisonnement symbolique actif. Scores à 0.</t>
        </is>
      </c>
      <c r="S72" s="13" t="inlineStr"/>
      <c r="T72" s="13" t="inlineStr"/>
      <c r="U72" s="14" t="inlineStr">
        <is>
          <t>PDF</t>
        </is>
      </c>
    </row>
    <row r="73">
      <c r="A73" s="13" t="inlineStr">
        <is>
          <t>370</t>
        </is>
      </c>
      <c r="B73" s="13" t="inlineStr">
        <is>
          <t>R2B, Scopus</t>
        </is>
      </c>
      <c r="C73" s="13" t="inlineStr">
        <is>
          <t>Mao, Z.; Fan, C.; Wu, Y.</t>
        </is>
      </c>
      <c r="D73" s="13" t="n">
        <v>2024</v>
      </c>
      <c r="E73" s="13" t="inlineStr">
        <is>
          <t>Self-supervised Entity Alignment Model Based on Joint Embedding</t>
        </is>
      </c>
      <c r="F73" s="13" t="inlineStr">
        <is>
          <t>Entity alignment is an important problem for constructing Web-scale KGs. Self-supervised entity alignment models represented by SelfKG, proposed in 2022, have eliminated the essential requirement of accurate alignment: human labeling, which significantly saves resources. However, when SelfKG scales up to improve entity alignment accuracy, it introduces neighbor noise, leading to a decrease in alignment performance. This indicates that the ability of self-supervised models to aggregate and utilize knowledge graph information needs further exploration. To address this issue, we proposed the following approach: using a Graph Convolutional Network(GCN) to collect global entity and structural information, and a Graph Attention Network(GAT) to collect local neighborhood information from subgraphs. Subsequently, we introduced a novel fusion method to merge the two parts through weighted sum and residual connection, and completed self-supervised entity alignment using the Relative Similarity Metric(RSM) mechanism proposed by SelfKG. This model has both the ability to scale up and the flexibility to avoid neighbor noise, resulting in a significant improvement in performance. © Published under licence by IOP Publishing Ltd.</t>
        </is>
      </c>
      <c r="G73" s="13" t="inlineStr"/>
      <c r="H73" s="13" t="inlineStr">
        <is>
          <t>include</t>
        </is>
      </c>
      <c r="I73" s="13" t="inlineStr"/>
      <c r="J73" s="13" t="n">
        <v>0</v>
      </c>
      <c r="K73" s="13" t="n">
        <v>0</v>
      </c>
      <c r="L73" s="13" t="n">
        <v>0</v>
      </c>
      <c r="M73" s="13" t="n">
        <v>0</v>
      </c>
      <c r="N73" s="13" t="n">
        <v>0</v>
      </c>
      <c r="O73" s="13" t="n">
        <v>0</v>
      </c>
      <c r="P73" s="13" t="n">
        <v>0</v>
      </c>
      <c r="Q73" s="13" t="inlineStr">
        <is>
          <t>non</t>
        </is>
      </c>
      <c r="R73" s="13" t="inlineStr">
        <is>
          <t>[REVISE CC] Scores attribués. I4 strict échoué. | [I4 STRICT ÉCHOUÉ] Raison : GCN + GAT pour entity alignment self-supervised — embeddings purs sans raisonnement symbolique actif. Scores à 0.</t>
        </is>
      </c>
      <c r="S73" s="13" t="inlineStr"/>
      <c r="T73" s="13" t="inlineStr"/>
      <c r="U73" s="14" t="inlineStr">
        <is>
          <t>PDF</t>
        </is>
      </c>
    </row>
    <row r="74">
      <c r="A74" s="13" t="inlineStr">
        <is>
          <t>371</t>
        </is>
      </c>
      <c r="B74" s="13" t="inlineStr">
        <is>
          <t>R2B, Scopus</t>
        </is>
      </c>
      <c r="C74" s="13" t="inlineStr">
        <is>
          <t>Jin, C.; Cui, R.; Zhao, Y.</t>
        </is>
      </c>
      <c r="D74" s="13" t="n">
        <v>2021</v>
      </c>
      <c r="E74" s="13" t="inlineStr">
        <is>
          <t>Research on Chinese-Korean Entity Alignment Method Combining TransH and GAT</t>
        </is>
      </c>
      <c r="F74" s="13" t="inlineStr">
        <is>
          <t>Cross-language entity alignment is one of the important techniques for carrying out linguistic research and constructing a multilingual knowledge graph. At present, there is a lack of research content for Chinese and Korean bilingualism in the field of knowledge graphs. At the same time, mainstream entity alignment methods are susceptible to the impact of data set size and graph structure heterogeneity. This paper proposes a cross-language entity alignment model that combines GAT and TransH, which can alleviate the negative impact of the model on the number of data sets and the heterogeneous graph structure. Firstly, this article uses crawlers to collect and sort out a high-quality Chinese-Korean aligned bilingual data set for training the alignment model; secondly, using the model proposed in this article, through learning the structure and relationship characteristics of the bilingual knowledge graph, automatically discover the existence of cross-language entities with the same semantics. Experiments show that this method has a high accuracy rate. When tested on the Chinese-Korean alignment data set, Hits@1, Hits@5 and Hits@10 reached 49.62%, 80.89% and 91.76%, respectively. © 2021, Springer Nature Singapore Pte Ltd.</t>
        </is>
      </c>
      <c r="G74" s="13" t="inlineStr">
        <is>
          <t>Cross-language entity alignment; Graph neural network; Knowledge graph; Knowledge representation learning</t>
        </is>
      </c>
      <c r="H74" s="13" t="inlineStr">
        <is>
          <t>include</t>
        </is>
      </c>
      <c r="I74" s="13" t="inlineStr"/>
      <c r="J74" s="13" t="n">
        <v>0</v>
      </c>
      <c r="K74" s="13" t="n">
        <v>0</v>
      </c>
      <c r="L74" s="13" t="n">
        <v>0</v>
      </c>
      <c r="M74" s="13" t="n">
        <v>0</v>
      </c>
      <c r="N74" s="13" t="n">
        <v>0</v>
      </c>
      <c r="O74" s="13" t="n">
        <v>0</v>
      </c>
      <c r="P74" s="13" t="n">
        <v>0</v>
      </c>
      <c r="Q74" s="13" t="inlineStr">
        <is>
          <t>non</t>
        </is>
      </c>
      <c r="R74" s="13" t="inlineStr">
        <is>
          <t>[REVISE CC] Scores modifiés. I4 strict échoué. | [I4 STRICT ÉCHOUÉ] Raison : TransH + GAT pour entity alignment Chinese-Korean — KG utilisé comme structure d embeddings neuraux (translation + attention), aucun raisonnement symbolique actif. Scores à 0.</t>
        </is>
      </c>
      <c r="S74" s="13" t="inlineStr"/>
      <c r="T74" s="13" t="inlineStr"/>
      <c r="U74" s="14" t="inlineStr">
        <is>
          <t>PDF</t>
        </is>
      </c>
    </row>
    <row r="75">
      <c r="A75" s="13" t="inlineStr">
        <is>
          <t>384</t>
        </is>
      </c>
      <c r="B75" s="13" t="inlineStr">
        <is>
          <t>R1, IEEE</t>
        </is>
      </c>
      <c r="C75" s="13" t="inlineStr">
        <is>
          <t>L. -A. Huang; X. Luo</t>
        </is>
      </c>
      <c r="D75" s="13" t="n">
        <v>2020</v>
      </c>
      <c r="E75" s="13" t="inlineStr">
        <is>
          <t>EASA: Entity Alignment Algorithm Based on Semantic Aggregation and Attribute Attention</t>
        </is>
      </c>
      <c r="F75" s="13" t="inlineStr">
        <is>
          <t>Numerous knowledge bases have been published on the web, and there are serious heterogeneous problems among them. Unifying these knowledge bases at the semantic level can better promote the development of the Linked Data Project. Various effective methods, the mainstream one of which is the iterative entity alignment algorithm based on TransE (Translation-based Embedding, an efficient knowledge graph embedding representation algorithm), have been put forward to solve the heterogeneous problems among knowledge bases. Although the TransE-based iterative entity alignment algorithm can shorten the distance between two entities with the same semantics, it has low accuracy because it ignores the importance of semantic aggregation generated by many attributes of entities in the entity alignment process. To solve this problem, a novel entity alignment algorithm based on semantic aggregation and attribute attention, named EASA, is proposed in this paper. On the one hand, semantic aggregation of entities can be generated by different attributes and attribute values. On the other hand, the addition of attribute attention can be used to distinguish the different roles of different attributes in the entity alignment process. The experimental results show that our method achieves significant improvements compared to baselines for entity alignment on Chinese and English datasets. The data and source code for this paper can be obtained from https://www.github.com/xinan711456/EASA.</t>
        </is>
      </c>
      <c r="G75" s="13" t="inlineStr">
        <is>
          <t>Entity alignment;semantic aggregation;attribute attention;knowledge base embedding</t>
        </is>
      </c>
      <c r="H75" s="13" t="inlineStr">
        <is>
          <t>include</t>
        </is>
      </c>
      <c r="I75" s="13" t="inlineStr"/>
      <c r="J75" s="13" t="n">
        <v>0</v>
      </c>
      <c r="K75" s="13" t="n">
        <v>0</v>
      </c>
      <c r="L75" s="13" t="n">
        <v>0</v>
      </c>
      <c r="M75" s="13" t="n">
        <v>0</v>
      </c>
      <c r="N75" s="13" t="n">
        <v>0</v>
      </c>
      <c r="O75" s="13" t="n">
        <v>0</v>
      </c>
      <c r="P75" s="13" t="n">
        <v>0</v>
      </c>
      <c r="Q75" s="13" t="inlineStr">
        <is>
          <t>non</t>
        </is>
      </c>
      <c r="R75" s="13" t="inlineStr">
        <is>
          <t>[REVISE CC] Scores modifiés. I4 strict échoué. | [I4 STRICT ÉCHOUÉ] Ancien score : Q1=1.0 Q2=1.0 Q3=1.0 Q4=0.0 Q5=1.0 total=4.0 pass=oui. Raison : KG (Baidu/Hudong encyclopedias) utilisé uniquement comme input pour embeddings TransE-based avec attention sur attributs — aucun raisonnement symbolique actif (pas de clauses logiques, axiomes OWL ou règles appliquées à l inférence). Architecture purement neurale. Scores remis à 0. | Deux datasets chinois Baidu/Hudong + DBP-YAGO ; métriques Hits@1, Hi</t>
        </is>
      </c>
      <c r="S75" s="13" t="inlineStr"/>
      <c r="T75" s="13" t="inlineStr"/>
      <c r="U75" s="14" t="inlineStr">
        <is>
          <t>PDF</t>
        </is>
      </c>
    </row>
    <row r="76">
      <c r="A76" s="13" t="inlineStr">
        <is>
          <t>385</t>
        </is>
      </c>
      <c r="B76" s="13" t="inlineStr">
        <is>
          <t>R2B, Scopus</t>
        </is>
      </c>
      <c r="C76" s="13" t="inlineStr">
        <is>
          <t>Mahmoud, N.; Abdlkader, H.M.</t>
        </is>
      </c>
      <c r="D76" s="13" t="n">
        <v>2020</v>
      </c>
      <c r="E76" s="13" t="inlineStr">
        <is>
          <t>Enhanced Ontology Matching for Big Data Integration</t>
        </is>
      </c>
      <c r="F76" s="13" t="inlineStr">
        <is>
          <t>ontology matching (OM) is a critical process for many disciplines. It aims at identifying the semantic correspondences among different ontologies that are merged for data integration. Unfortunately, OM still faces challenges, especially, in the big data integration (BDI) area. The high degree of semantic heterogeneity problem prevents the integration of relevant data and increased with large-scale ontologies of BDI. The quality of OM still needs more improvements to cope with BDI applications. So, this paper proposes a semantic OM approach called semantic matcher. It achieves the goals of semantic heterogeneity resolving and the quality improvement. It exploits the semantic similarity based on the word embedding model. The word embedding model provides efficient distribution semantic representation of domain words as vectors based on their context. The applicability of the proposed semantic matcher is evaluated through an experiment. The conference and anatomy gold standard datasets are evaluating the experimental results. Accuracy evaluates the quality through the precision, recall, and F-measure measures. Based on the experimental results evaluation, the proposed semantic matcher is promising and efficient in the semantic OM for BDI. © Published under licence by IOP Publishing Ltd.</t>
        </is>
      </c>
      <c r="G76" s="13" t="inlineStr"/>
      <c r="H76" s="13" t="inlineStr">
        <is>
          <t>include</t>
        </is>
      </c>
      <c r="I76" s="13" t="inlineStr"/>
      <c r="J76" s="13" t="n">
        <v>0</v>
      </c>
      <c r="K76" s="13" t="n">
        <v>0</v>
      </c>
      <c r="L76" s="13" t="n">
        <v>0</v>
      </c>
      <c r="M76" s="13" t="n">
        <v>0</v>
      </c>
      <c r="N76" s="13" t="n">
        <v>0</v>
      </c>
      <c r="O76" s="13" t="n">
        <v>0</v>
      </c>
      <c r="P76" s="13" t="n">
        <v>0</v>
      </c>
      <c r="Q76" s="13" t="inlineStr">
        <is>
          <t>non</t>
        </is>
      </c>
      <c r="R76" s="13" t="inlineStr">
        <is>
          <t>[REVISE CC] Scores attribués. I4 strict échoué. | [I4 STRICT ÉCHOUÉ] Raison : Word embeddings pour semantic matching dontologies — embeddings purs sans raisonnement symbolique. Scores à 0.</t>
        </is>
      </c>
      <c r="S76" s="13" t="inlineStr"/>
      <c r="T76" s="13" t="inlineStr"/>
      <c r="U76" s="14" t="inlineStr">
        <is>
          <t>PDF</t>
        </is>
      </c>
    </row>
    <row r="77">
      <c r="A77" s="13" t="inlineStr">
        <is>
          <t>391</t>
        </is>
      </c>
      <c r="B77" s="13" t="inlineStr">
        <is>
          <t>R2B, Scopus</t>
        </is>
      </c>
      <c r="C77" s="13" t="inlineStr">
        <is>
          <t>Chen, N.; Wang, Z.</t>
        </is>
      </c>
      <c r="D77" s="13" t="n">
        <v>2024</v>
      </c>
      <c r="E77" s="13" t="inlineStr">
        <is>
          <t>A Scalable Method for Large-scale Entity Alignment via Multi-Channel Retrieval and Fusion</t>
        </is>
      </c>
      <c r="F77" s="13" t="inlineStr">
        <is>
          <t>Entity Alignment (EA) aims to identify equivalent entities across different knowledge graphs. Existing methods mainly focus on EA for small to medium-sized knowledge graphs and are ineffective for large-scale knowledge graphs. This paper proposes a method called ScaleEA (Scalable Entity Alignment Method) for large-scale EA tasks, which can minimize the number of model parameters and training time while ensuring EA accuracy. ScaleEA combines the advantages of pre-trained language models and graph neural network. First, pre-trained language models obtain entity names and property encodings. Then, graph neural network aggregate relation and attribute information of each entity. Finally, candidate entity sets are retrieved and fused separately within each channel. Experiments on DBP1M show that compared with existing models, ScaleEA has significant advantages in both time and alignment accuracy. © 2024 Copyright for this paper by its authors.</t>
        </is>
      </c>
      <c r="G77" s="13" t="inlineStr">
        <is>
          <t>Entity Alignment; GNN; Pre-trained Language Model</t>
        </is>
      </c>
      <c r="H77" s="13" t="inlineStr">
        <is>
          <t>include</t>
        </is>
      </c>
      <c r="I77" s="13" t="inlineStr"/>
      <c r="J77" s="13" t="n">
        <v>0</v>
      </c>
      <c r="K77" s="13" t="n">
        <v>0</v>
      </c>
      <c r="L77" s="13" t="n">
        <v>0</v>
      </c>
      <c r="M77" s="13" t="n">
        <v>0</v>
      </c>
      <c r="N77" s="13" t="n">
        <v>0</v>
      </c>
      <c r="O77" s="13" t="n">
        <v>0</v>
      </c>
      <c r="P77" s="13" t="n">
        <v>0</v>
      </c>
      <c r="Q77" s="13" t="inlineStr">
        <is>
          <t>non</t>
        </is>
      </c>
      <c r="R77" s="13" t="inlineStr">
        <is>
          <t>[REVISE CC] Scores attribués. I4 strict échoué. | [I4 STRICT ÉCHOUÉ] Raison : PLM + GNN pour entity alignment — pas de raisonnement symbolique actif. Scores à 0.</t>
        </is>
      </c>
      <c r="S77" s="13" t="inlineStr"/>
      <c r="T77" s="13" t="inlineStr"/>
      <c r="U77" s="14" t="inlineStr">
        <is>
          <t>PDF</t>
        </is>
      </c>
    </row>
    <row r="78">
      <c r="A78" s="13" t="inlineStr">
        <is>
          <t>395</t>
        </is>
      </c>
      <c r="B78" s="13" t="inlineStr">
        <is>
          <t>R1, Scopus</t>
        </is>
      </c>
      <c r="C78" s="13" t="inlineStr">
        <is>
          <t>Hapich, H.; Cowger, W.; Gray, A.B.</t>
        </is>
      </c>
      <c r="D78" s="13" t="n">
        <v>2024</v>
      </c>
      <c r="E78" s="13" t="inlineStr">
        <is>
          <t>Microplastics and Trash Cleaning and Harmonization (MaTCH): Semantic Data Ingestion and Harmonization Using Artificial Intelligence</t>
        </is>
      </c>
      <c r="F78" s="13" t="inlineStr">
        <is>
          <t>With the rapid expansion of microplastic research and reliance on semantic descriptors, there is an increasing need for plastic pollution data harmonization. Data standards have been developed but are seldom implemented across research sectors, geographic regions, environmental media, or size classes of plastic pollution. Harmonization of existing data is currently hindered by increasingly large datasets using thousands of different categorical variable descriptors, as well as various metrics used to describe particle abundance and differing size ranges studied across groups. For this study, we used manually developed relational databases to build an algorithm utilizing artificial intelligence capable of automatically curating harmonized, more usable datasets describing micro to macro plastic pollution in the environment. The study algorithm MaTCH (microplastics and trash cleaning and harmonization) can harmonize datasets with different formats, nomenclature, methods, and measured particle characteristics with an accuracy of 71-94% when matching semantically. All other non-semantic corrections are reported within a 95% confidence interval and with model uncertainty. All steps of the algorithm are integrated in an open-source software tool for the benefit of the scientific community and ease of integration for all plastic pollution data. © 2024 The Authors. Published by American Chemical Society.</t>
        </is>
      </c>
      <c r="G78" s="13" t="inlineStr">
        <is>
          <t>artificial intelligence; data management; harmonization; microplastics; natural language processing; plastic; trash</t>
        </is>
      </c>
      <c r="H78" s="13" t="inlineStr">
        <is>
          <t>include</t>
        </is>
      </c>
      <c r="I78" s="13" t="inlineStr"/>
      <c r="J78" s="13" t="n">
        <v>0</v>
      </c>
      <c r="K78" s="13" t="n">
        <v>0</v>
      </c>
      <c r="L78" s="13" t="n">
        <v>0</v>
      </c>
      <c r="M78" s="13" t="n">
        <v>0</v>
      </c>
      <c r="N78" s="13" t="n">
        <v>0</v>
      </c>
      <c r="O78" s="13" t="n">
        <v>0</v>
      </c>
      <c r="P78" s="13" t="n">
        <v>0</v>
      </c>
      <c r="Q78" s="13" t="inlineStr">
        <is>
          <t>non</t>
        </is>
      </c>
      <c r="R78" s="13" t="inlineStr">
        <is>
          <t>[REVISE CC] Scores attribués. I4 strict échoué. | [I4 STRICT ÉCHOUÉ] Raison : NLP + relational DB pour harmonisation données microplastiques — pas de raisonnement symbolique actif. Scores à 0.</t>
        </is>
      </c>
      <c r="S78" s="13" t="inlineStr"/>
      <c r="T78" s="13" t="inlineStr"/>
      <c r="U78" s="14" t="inlineStr">
        <is>
          <t>PDF</t>
        </is>
      </c>
    </row>
    <row r="79">
      <c r="A79" s="13" t="inlineStr">
        <is>
          <t>398</t>
        </is>
      </c>
      <c r="B79" s="13" t="inlineStr">
        <is>
          <t>R3, Scopus</t>
        </is>
      </c>
      <c r="C79" s="13" t="inlineStr">
        <is>
          <t>Paradinha, R.; Barros, V.; Almeida, J.R.; Oliveira, J.L.</t>
        </is>
      </c>
      <c r="D79" s="13" t="n">
        <v>2025</v>
      </c>
      <c r="E79" s="13" t="inlineStr">
        <is>
          <t>A Semantic-Driven for Cohort Data Harmonisation into OMOP CDM Schema</t>
        </is>
      </c>
      <c r="F79" s="13" t="inlineStr">
        <is>
          <t>Clinical research often requires integrating data from diverse sources, which differ not only in structure but also in semantics and language. Traditional extract-transform-load (ETL) pipelines struggle to handle semantic variability and lack built-in support for multilingual or ontology-driven harmonisation. This fragmentation limits the interoperability and reuse of clinical datasets in large-scale analyses. In this paper, we propose an integrated framework that combines an embedding-based concept mapping engine with an automated ETL pipeline using Apache Airflow. The mapping engine uses transformer-based embeddings to align clinical terms with standard concepts, producing outputs in White Rabbit and Usagi-compatible formats to ensure backward interoperability. We validated the system using multilingual real-world datasets demonstrating its ability to handle heterogeneous inputs and maintain end-to-end reproducibility. © 2025 The Authors.</t>
        </is>
      </c>
      <c r="G79" s="13" t="inlineStr">
        <is>
          <t>Clinical data harmonisation; Concept mapping; ETL; OMOP CDM</t>
        </is>
      </c>
      <c r="H79" s="13" t="inlineStr">
        <is>
          <t>include</t>
        </is>
      </c>
      <c r="I79" s="13" t="inlineStr"/>
      <c r="J79" s="13" t="n">
        <v>0</v>
      </c>
      <c r="K79" s="13" t="n">
        <v>0</v>
      </c>
      <c r="L79" s="13" t="n">
        <v>0</v>
      </c>
      <c r="M79" s="13" t="n">
        <v>0</v>
      </c>
      <c r="N79" s="13" t="n">
        <v>0</v>
      </c>
      <c r="O79" s="13" t="n">
        <v>0</v>
      </c>
      <c r="P79" s="13" t="n">
        <v>0</v>
      </c>
      <c r="Q79" s="13" t="inlineStr">
        <is>
          <t>non</t>
        </is>
      </c>
      <c r="R79" s="13" t="inlineStr">
        <is>
          <t>[REVISE CC] Scores modifiés. I4 strict échoué. | [I4 STRICT ÉCHOUÉ] Ancien score : Q1=1.0 Q2=0.5 Q3=0.0 Q4=0.0 Q5=0.0 total=1.5 pass=non. Raison : Mapping sémantique basé sur transformer pre-trained (embeddings vectoriels) + ontologie OWL utilisée uniquement comme vocabulaire de référence pour la recherche vectorielle — pas de raisonnement symbolique actif (pas de clauses logiques, règles, inférence). Scores remis à 0. | Jeux identifiés (BMC n=300, BBACL n=86) mais pas de métriques standard d'ap</t>
        </is>
      </c>
      <c r="S79" s="13" t="inlineStr"/>
      <c r="T79" s="13" t="inlineStr"/>
      <c r="U79" s="14" t="inlineStr">
        <is>
          <t>PDF</t>
        </is>
      </c>
    </row>
    <row r="80">
      <c r="A80" s="13" t="inlineStr">
        <is>
          <t>408</t>
        </is>
      </c>
      <c r="B80" s="13" t="inlineStr">
        <is>
          <t>R2B, Scopus</t>
        </is>
      </c>
      <c r="C80" s="13" t="inlineStr">
        <is>
          <t>Lin, L.; Zu, L.; Guo, F.; Fu, S.; Lv, Y.; Guo, H.; Liu, J.</t>
        </is>
      </c>
      <c r="D80" s="13" t="n">
        <v>2023</v>
      </c>
      <c r="E80" s="13" t="inlineStr">
        <is>
          <t>Using combinatorial optimization to solve entity alignment: An efficient unsupervised model</t>
        </is>
      </c>
      <c r="F80" s="13" t="inlineStr">
        <is>
          <t>Entity alignment (EA) aims to discover unique equivalent entity pairs with the same meaning across different knowledge graphs (KG), which is a crucial step for expanding the scale of KGs. Existing EA methods commonly leverage graph neural networks (GNNs) to align entities. However, these methods inherit the complex structure of GNNs, which results in lower efficiency. Meanwhile, most EA methods are either limited in their performance due to insufficient utilization of available information or require extensive manual preprocessing to obtain additional information. Furthermore, seed alignment acquisition is challenging for most EA methods that rely on supervised learning. To address these challenges, this paper proposes a simple and effective unsupervised EA model named COEA. COEA leverages the entity name information to obtain reliable supplementary information for EA and enhances performance by combining text features captured by entity names with structural features of the KG. Importantly, COEA inherits the advantages of GNN while reducing redundancy. It only uses the way of aggregating neighbor features in graph convolutional network (GCN), and transforms the EA problems into combination optimization problems. Sufficient experimental of COEA on five datasets have validated the exceptional performance and generalization capabilities of the framework. COEA achieved the best performance in all performance indicators. Notably, the framework enables the rapid implementation of entity alignment with minimal computational delays. © 2023</t>
        </is>
      </c>
      <c r="G80" s="13" t="inlineStr">
        <is>
          <t>Combination optimization; Entity alignment; Graph neural network; Knowledge graph</t>
        </is>
      </c>
      <c r="H80" s="13" t="inlineStr">
        <is>
          <t>include</t>
        </is>
      </c>
      <c r="I80" s="13" t="inlineStr"/>
      <c r="J80" s="13" t="n">
        <v>0</v>
      </c>
      <c r="K80" s="13" t="n">
        <v>0</v>
      </c>
      <c r="L80" s="13" t="n">
        <v>0</v>
      </c>
      <c r="M80" s="13" t="n">
        <v>0</v>
      </c>
      <c r="N80" s="13" t="n">
        <v>0</v>
      </c>
      <c r="O80" s="13" t="n">
        <v>0</v>
      </c>
      <c r="P80" s="13" t="n">
        <v>0</v>
      </c>
      <c r="Q80" s="13" t="inlineStr">
        <is>
          <t>non</t>
        </is>
      </c>
      <c r="R80" s="13" t="inlineStr">
        <is>
          <t>[REVISE CC] Scores modifiés. I4 strict échoué. | [I4 STRICT ÉCHOUÉ] Raison : COEA = GCN + combinatorial optimization pour entity alignment non supervisé — KG utilisé comme structure d embeddings neuraux, aucun raisonnement symbolique actif. Scores à 0.</t>
        </is>
      </c>
      <c r="S80" s="13" t="inlineStr"/>
      <c r="T80" s="13" t="inlineStr"/>
      <c r="U80" s="14" t="inlineStr">
        <is>
          <t>PDF</t>
        </is>
      </c>
    </row>
    <row r="81">
      <c r="A81" s="13" t="inlineStr">
        <is>
          <t>414</t>
        </is>
      </c>
      <c r="B81" s="13" t="inlineStr">
        <is>
          <t>R1, Scopus</t>
        </is>
      </c>
      <c r="C81" s="13" t="inlineStr">
        <is>
          <t>Sousa, G.; Lima, R.; Trojahn, C.</t>
        </is>
      </c>
      <c r="D81" s="13" t="n">
        <v>2023</v>
      </c>
      <c r="E81" s="13" t="inlineStr">
        <is>
          <t>Improving ontology property alignment through embeddings and alignment extension; Amélioration de l'alignement de propriétés d'ontologies grâce aux plongements et à l'extension d'alignement</t>
        </is>
      </c>
      <c r="F81" s="13" t="inlineStr">
        <is>
          <t>Approaches for matching properties in knowledge graph schemas still behavior behind the matching of classes. Properties frequently involve a higher variation in naming (verb variation, functional words, common synonyms) than classes. This paper proposes a property-matching approach that combines embeddigns and alignment extension to improve the property matching performance. The proposed approach performs competitively with state-of-the-art alignment systems on well-known benchmarks in the field. © PFIA 2023.All rights reserved.</t>
        </is>
      </c>
      <c r="G81" s="13" t="inlineStr">
        <is>
          <t>embeddings; machine learning; Ontology matching; property alignment</t>
        </is>
      </c>
      <c r="H81" s="13" t="inlineStr">
        <is>
          <t>include</t>
        </is>
      </c>
      <c r="I81" s="13" t="inlineStr"/>
      <c r="J81" s="13" t="n">
        <v>0</v>
      </c>
      <c r="K81" s="13" t="n">
        <v>0</v>
      </c>
      <c r="L81" s="13" t="n">
        <v>0</v>
      </c>
      <c r="M81" s="13" t="n">
        <v>0</v>
      </c>
      <c r="N81" s="13" t="n">
        <v>0</v>
      </c>
      <c r="O81" s="13" t="n">
        <v>0</v>
      </c>
      <c r="P81" s="13" t="n">
        <v>0</v>
      </c>
      <c r="Q81" s="13" t="inlineStr">
        <is>
          <t>non</t>
        </is>
      </c>
      <c r="R81" s="13" t="inlineStr">
        <is>
          <t>[REVISE CC] Scores modifiés. I4 strict échoué. | [I4 STRICT ÉCHOUÉ] Ancien score : Q1=1.0 Q2=1.0 Q3=1.0 Q4=0.0 Q5=1.0 total=4.0 pass=oui. Raison : PropMatch utilise embeddings (sentence transformers, TF-IDF) + extension d alignement — ontologie utilisée uniquement comme source de labels pour similarité lexicale/sémantique. Pas de raisonnement symbolique actif (pas de clauses logiques, axiomes OWL appliqués à l inférence). Scores remis à 0. | OAEI Conference et knowledge graph track ; métriques P</t>
        </is>
      </c>
      <c r="S81" s="13" t="inlineStr"/>
      <c r="T81" s="13" t="inlineStr"/>
      <c r="U81" s="14" t="inlineStr">
        <is>
          <t>PDF</t>
        </is>
      </c>
    </row>
    <row r="82">
      <c r="A82" s="13" t="inlineStr">
        <is>
          <t>416</t>
        </is>
      </c>
      <c r="B82" s="13" t="inlineStr">
        <is>
          <t>R1, ArXiv</t>
        </is>
      </c>
      <c r="C82" s="13" t="inlineStr">
        <is>
          <t>Marta Contreiras Silva; Daniel Faria; Catia Pesquita</t>
        </is>
      </c>
      <c r="D82" s="13" t="n">
        <v>2025</v>
      </c>
      <c r="E82" s="13" t="inlineStr">
        <is>
          <t>CMOMgen: Complex Multi-Ontology Alignment via Pattern-Guided In-Context Learning</t>
        </is>
      </c>
      <c r="F82" s="13" t="inlineStr">
        <is>
          <t>Constructing comprehensive knowledge graphs requires the use of multiple ontologies in order to fully contextualize data into a domain. Ontology matching finds equivalences between concepts interconnecting ontologies and creating a cohesive semantic layer. While the simple pairwise state of the art is well established, simple equivalence mappings cannot provide full semantic integration of related but disjoint ontologies. Complex multi-ontology matching (CMOM) aligns one source entity to composite logical expressions of multiple target entities, establishing more nuanced equivalences and provenance along the ontological hierarchy.   We present CMOMgen, the first end-to-end CMOM strategy that generates complete and semantically sound mappings, without establishing any restrictions on the number of target ontologies or entities. Retrieval-Augmented Generation selects relevant classes to compose the mapping and filters matching reference mappings to serve as examples, enhancing In-Context Learning. The strategy was evaluated in three biomedical tasks with partial reference alignments. CMOMgen outperforms baselines in class selection, demonstrating the impact of having a dedicated strategy. Our strategy also achieves a minimum of 63% in F1-score, outperforming all baselines and ablated versions in two out of three tasks and placing second in the third. Furthermore, a manual evaluation of non-reference mappings showed that 46% of the mappings achieve the maximum score, further substantiating its ability to construct semantically sound mappings.</t>
        </is>
      </c>
      <c r="G82" s="13" t="inlineStr"/>
      <c r="H82" s="13" t="inlineStr">
        <is>
          <t>include</t>
        </is>
      </c>
      <c r="I82" s="13" t="inlineStr"/>
      <c r="J82" s="13" t="n">
        <v>0</v>
      </c>
      <c r="K82" s="13" t="n">
        <v>0</v>
      </c>
      <c r="L82" s="13" t="n">
        <v>0</v>
      </c>
      <c r="M82" s="13" t="n">
        <v>0</v>
      </c>
      <c r="N82" s="13" t="n">
        <v>0</v>
      </c>
      <c r="O82" s="13" t="n">
        <v>0</v>
      </c>
      <c r="P82" s="13" t="n">
        <v>0</v>
      </c>
      <c r="Q82" s="13" t="inlineStr">
        <is>
          <t>non</t>
        </is>
      </c>
      <c r="R82" s="13" t="inlineStr">
        <is>
          <t>[REVISE CC] Scores modifiés. I4 strict échoué. | [I4 STRICT ÉCHOUÉ] Raison : CMOMgen = RAG + LLM (In-Context Learning) pour complex multi-ontology alignment — OWL utilisé comme format de données cible, aucun raisonnement symbolique actif. Scores à 0.</t>
        </is>
      </c>
      <c r="S82" s="13" t="inlineStr"/>
      <c r="T82" s="13" t="inlineStr"/>
      <c r="U82" s="14" t="inlineStr">
        <is>
          <t>PDF</t>
        </is>
      </c>
    </row>
    <row r="83">
      <c r="A83" s="13" t="inlineStr">
        <is>
          <t>421</t>
        </is>
      </c>
      <c r="B83" s="13" t="inlineStr">
        <is>
          <t>R2B, Scopus+IEEE</t>
        </is>
      </c>
      <c r="C83" s="13" t="inlineStr">
        <is>
          <t>Pezoulas, V.C.; Sakellarios, A.; Kleber, M.; Bosch, J.A.; van der Laan, S.W.; Lamers, F.; Lehtimäki, T.; Mar̈z, W.; Fotiadis, D.I.</t>
        </is>
      </c>
      <c r="D83" s="13" t="n">
        <v>2021</v>
      </c>
      <c r="E83" s="13" t="inlineStr">
        <is>
          <t>A hybrid data harmonization workflow using word embeddings for the interlinking of heterogeneous cross-domain clinical data structures</t>
        </is>
      </c>
      <c r="F83" s="13" t="inlineStr">
        <is>
          <t>Retrospective data harmonization is an open issue in healthcare due to the emerging need to interlink data from multiple clinical centers with the absence of standardized data collection protocols. In this work, we present an automated data harmonization workflow which utilizes lexical and semantic analysis based on word embeddings and relational modeling to detect terminologies with common lexical and conceptual basis. The method is built on top of a knowledge base to enable the interlinking of heterogeneous cross-domain data. A case study is applied in two clinical domains, namely the cardiovascular disease (CVD) and the mental disorders, where the proposed method yielded matched terminologies with 85% precision in less execution time than the application of lexical analysis and manual mapping which yielded 10% less precision. © 2021 IEEE</t>
        </is>
      </c>
      <c r="G83" s="13" t="inlineStr">
        <is>
          <t>Cardiovascular diseases; Data harmonization; Lexical matching; Mental disorders; Semantic matching</t>
        </is>
      </c>
      <c r="H83" s="13" t="inlineStr">
        <is>
          <t>include</t>
        </is>
      </c>
      <c r="I83" s="13" t="inlineStr"/>
      <c r="J83" s="13" t="n">
        <v>0</v>
      </c>
      <c r="K83" s="13" t="n">
        <v>0</v>
      </c>
      <c r="L83" s="13" t="n">
        <v>0</v>
      </c>
      <c r="M83" s="13" t="n">
        <v>0</v>
      </c>
      <c r="N83" s="13" t="n">
        <v>0</v>
      </c>
      <c r="O83" s="13" t="n">
        <v>0</v>
      </c>
      <c r="P83" s="13" t="n">
        <v>0</v>
      </c>
      <c r="Q83" s="13" t="inlineStr">
        <is>
          <t>non</t>
        </is>
      </c>
      <c r="R83" s="13" t="inlineStr">
        <is>
          <t>[REVISE CC] Scores modifiés. I4 strict échoué. | [I4 STRICT ÉCHOUÉ] Raison : Word embeddings pour harmonisation de données cliniques hétérogènes — embeddings sémantiques purs, aucun raisonnement symbolique actif. Scores à 0.</t>
        </is>
      </c>
      <c r="S83" s="13" t="inlineStr"/>
      <c r="T83" s="13" t="inlineStr"/>
      <c r="U83" s="14" t="inlineStr">
        <is>
          <t>PDF</t>
        </is>
      </c>
    </row>
    <row r="84">
      <c r="A84" s="13" t="inlineStr">
        <is>
          <t>430</t>
        </is>
      </c>
      <c r="B84" s="13" t="inlineStr">
        <is>
          <t>R1, Scopus</t>
        </is>
      </c>
      <c r="C84" s="13" t="inlineStr">
        <is>
          <t>Fathallah, N.; Staab, S.; Algergawy, A.</t>
        </is>
      </c>
      <c r="D84" s="13" t="n">
        <v>2025</v>
      </c>
      <c r="E84" s="13" t="inlineStr">
        <is>
          <t>Taming Hallucinations: A Semantic Matching Evaluation Framework for LLM-Generated Ontologies</t>
        </is>
      </c>
      <c r="F84" s="13" t="inlineStr">
        <is>
          <t>Ontology learning using Large Language Models (LLMs) has shown promise yet remains challenged by hallucinations-spurious or inaccurate concepts and relationships that undermine domain validity. This issue is particularly critical in highly specialized fields such as life sciences, where ontology accuracy directly impacts knowledge representation and decision-making. In this work, we introduce an automated evaluation framework that systematically assesses the quality of LLM-generated ontologies by comparing their concepts and relationship triples against domain knowledge (i.e. expert-curated domain ontologies). Our approach leverages transformer-based semantic similarity methods to detect hallucinations, ensuring that generated ontologies align with real-world knowledge. We evaluate our framework using six LLM-generated ontologies, validating them against three reference ontologies with increasing domain specificity. This work establishes a scalable, automated approach for validating LLM-generated ontologies, paving the way for their broader adoption in complex, knowledge-intensive domains. © © 2025 for this paper by its authors.</t>
        </is>
      </c>
      <c r="G84" s="13" t="inlineStr">
        <is>
          <t>Large Language Models; Life Science Domain; NeOn-GPT; Ontology Learning; Ontology Matching</t>
        </is>
      </c>
      <c r="H84" s="13" t="inlineStr">
        <is>
          <t>include</t>
        </is>
      </c>
      <c r="I84" s="13" t="inlineStr"/>
      <c r="J84" s="13" t="n">
        <v>0</v>
      </c>
      <c r="K84" s="13" t="n">
        <v>0</v>
      </c>
      <c r="L84" s="13" t="n">
        <v>0</v>
      </c>
      <c r="M84" s="13" t="n">
        <v>0</v>
      </c>
      <c r="N84" s="13" t="n">
        <v>0</v>
      </c>
      <c r="O84" s="13" t="n">
        <v>0</v>
      </c>
      <c r="P84" s="13" t="n">
        <v>0</v>
      </c>
      <c r="Q84" s="13" t="inlineStr">
        <is>
          <t>non</t>
        </is>
      </c>
      <c r="R84" s="13" t="inlineStr">
        <is>
          <t>[REVISE CC] Scores modifiés. I4 strict échoué. | [I4 STRICT ÉCHOUÉ] Ancien score : Q1=1.0 Q2=1.0 Q3=0.5 Q4=1.0 Q5=0.0 total=3.5 pass=oui. Raison : Framework d évaluation basé sur all-MiniLM-L6-v2 + cosine similarity — ontologies de référence utilisées comme bases vectorielles de comparaison, sans raisonnement symbolique actif. Scores remis à 0. | données identifiées, mais métriques non standard (% concepts/triples appariés, pas P/R/F1) | HITL clairement opérationnalisé : éléments sous seuil flag</t>
        </is>
      </c>
      <c r="S84" s="13" t="inlineStr"/>
      <c r="T84" s="13" t="inlineStr"/>
      <c r="U84" s="14" t="inlineStr">
        <is>
          <t>PDF</t>
        </is>
      </c>
    </row>
    <row r="85">
      <c r="A85" s="13" t="inlineStr">
        <is>
          <t>443</t>
        </is>
      </c>
      <c r="B85" s="13" t="inlineStr">
        <is>
          <t>R1, IEEE</t>
        </is>
      </c>
      <c r="C85" s="13" t="inlineStr">
        <is>
          <t>J. Huang; H. Zhang; X. Pang; J. Pan; A. Zhang; L. Qiao</t>
        </is>
      </c>
      <c r="D85" s="13" t="n">
        <v>2025</v>
      </c>
      <c r="E85" s="13" t="inlineStr">
        <is>
          <t>Accurate Table Integration via Schema and Row Matching</t>
        </is>
      </c>
      <c r="F85" s="13" t="inlineStr">
        <is>
          <t>Table integration is a critical yet challenging task in data management, requiring the alignment of tabular sources through schema matching and row matching. Existing approaches often struggle with schema diversity, semantic ambiguity, and computational inefficiency, especially in real-world scenarios involving non-English or structurally complex data. To address these challenges, we formally define the two core subtasks and propose the HMSTC algorithm and CBNet architecture. HMSTC combines semantic similarity, data type consistency, and the Hungarian algorithm to achieve globally optimal matching. CBNet is a dual-branch neural network that integrates self-attention and cross-feature interactions with cross-attention concentration to generate compact representations for accurate row matching between tables. Experiments are conducted using public datasets and a custom Chinese dataset. Results show that our approaches achieve high matching accuracy and perform well across different datasets, with HMSTC also demonstrating strong runtime efficiency.</t>
        </is>
      </c>
      <c r="G85" s="13" t="inlineStr">
        <is>
          <t>table integration;schema matching;row matching;Hungarian Algorithm;BERT</t>
        </is>
      </c>
      <c r="H85" s="13" t="inlineStr">
        <is>
          <t>include</t>
        </is>
      </c>
      <c r="I85" s="13" t="inlineStr"/>
      <c r="J85" s="13" t="n">
        <v>0</v>
      </c>
      <c r="K85" s="13" t="n">
        <v>0</v>
      </c>
      <c r="L85" s="13" t="n">
        <v>0</v>
      </c>
      <c r="M85" s="13" t="n">
        <v>0</v>
      </c>
      <c r="N85" s="13" t="n">
        <v>0</v>
      </c>
      <c r="O85" s="13" t="n">
        <v>0</v>
      </c>
      <c r="P85" s="13" t="n">
        <v>0</v>
      </c>
      <c r="Q85" s="13" t="inlineStr">
        <is>
          <t>non</t>
        </is>
      </c>
      <c r="R85" s="13" t="inlineStr">
        <is>
          <t>[REVISE CC] Scores modifiés. I4 strict échoué. | [I4 STRICT ÉCHOUÉ] Raison : HMSTC (Hungarian algorithm + semantic similarity) + CBNet (dual-branch neural network + BERT) pour table integration — approche neurale/algorithmique, aucun raisonnement symbolique actif. Scores à 0.</t>
        </is>
      </c>
      <c r="S85" s="13" t="inlineStr"/>
      <c r="T85" s="13" t="inlineStr"/>
      <c r="U85" s="14" t="inlineStr">
        <is>
          <t>PDF</t>
        </is>
      </c>
    </row>
    <row r="86">
      <c r="A86" s="13" t="inlineStr">
        <is>
          <t>446</t>
        </is>
      </c>
      <c r="B86" s="13" t="inlineStr">
        <is>
          <t>R2B, ArXiv</t>
        </is>
      </c>
      <c r="C86" s="13" t="inlineStr">
        <is>
          <t>Runze Fang; Yawen Li; Yingxia Shao; Zeli Guan; Zhe Xue</t>
        </is>
      </c>
      <c r="D86" s="13" t="n">
        <v>2023</v>
      </c>
      <c r="E86" s="13" t="inlineStr">
        <is>
          <t>Entity Alignment Method of Science and Technology Patent based on Graph Convolution Network and Information Fusion</t>
        </is>
      </c>
      <c r="F86" s="13" t="inlineStr">
        <is>
          <t>The entity alignment of science and technology patents aims to link the equivalent entities in the knowledge graph of different science and technology patent data sources. Most entity alignment methods only use graph neural network to obtain the embedding of graph structure or use attribute text description to obtain semantic representation, ignoring the process of multi-information fusion in science and technology patents. In order to make use of the graphic structure and auxiliary information such as the name, description and attribute of the patent entity, this paper proposes an entity alignment method based on the graph convolution network for science and technology patent information fusion. Through the graph convolution network and BERT model, the structure information and entity attribute information of the science and technology patent knowledge graph are embedded and represented to achieve multi-information fusion, thus improving the performance of entity alignment. Experiments on three benchmark data sets show that the proposed method Hit@K The evaluation indicators are better than the existing methods.</t>
        </is>
      </c>
      <c r="G86" s="13" t="inlineStr"/>
      <c r="H86" s="13" t="inlineStr">
        <is>
          <t>include</t>
        </is>
      </c>
      <c r="I86" s="13" t="inlineStr"/>
      <c r="J86" s="13" t="n">
        <v>0</v>
      </c>
      <c r="K86" s="13" t="n">
        <v>0</v>
      </c>
      <c r="L86" s="13" t="n">
        <v>0</v>
      </c>
      <c r="M86" s="13" t="n">
        <v>0</v>
      </c>
      <c r="N86" s="13" t="n">
        <v>0</v>
      </c>
      <c r="O86" s="13" t="n">
        <v>0</v>
      </c>
      <c r="P86" s="13" t="n">
        <v>0</v>
      </c>
      <c r="Q86" s="13" t="inlineStr">
        <is>
          <t>non</t>
        </is>
      </c>
      <c r="R86" s="13" t="inlineStr">
        <is>
          <t>[REVISE CC] Scores modifiés. I4 strict échoué. | [I4 STRICT ÉCHOUÉ] Ancien score : Q1=1.0 Q2=0.5 Q3=1.0 Q4=0.0 Q5=1.0 total=3.5 pass=oui. Raison : GCN + BERT pour alignment d entités dans KGs de brevets — KG utilisé uniquement comme input pour embeddings neuraux, aucun raisonnement symbolique actif. Scores remis à 0. | DBP15K, DBP100K et dataset brevet bilingue ; métriques Hits@1 / Hits@10. | Aucune explicabilité structurée, aucun HITL. | Comparaison externe à MTransE, JAPE, BootEA, TransEdge, A</t>
        </is>
      </c>
      <c r="S86" s="13" t="inlineStr"/>
      <c r="T86" s="13" t="inlineStr"/>
      <c r="U86" s="14" t="inlineStr">
        <is>
          <t>PDF</t>
        </is>
      </c>
    </row>
    <row r="87">
      <c r="A87" s="13" t="inlineStr">
        <is>
          <t>451</t>
        </is>
      </c>
      <c r="B87" s="13" t="inlineStr">
        <is>
          <t>R2B, Scopus+ACM</t>
        </is>
      </c>
      <c r="C87" s="13" t="inlineStr">
        <is>
          <t>Chen, Z.; Chen, J.; Zhang, W.; Guo, L.; Fang, Y.; Huang, Y.; Zhang, Y.; Geng, Y.; Pan, J.Z.; Song, W.; Chen, H.</t>
        </is>
      </c>
      <c r="D87" s="13" t="n">
        <v>2023</v>
      </c>
      <c r="E87" s="13" t="inlineStr">
        <is>
          <t>MEAformer: Multi-modal Entity Alignment Transformer for Meta Modality Hybrid</t>
        </is>
      </c>
      <c r="F87" s="13" t="inlineStr">
        <is>
          <t>Multi-modal entity alignment (MMEA) aims to discover identical entities across different knowledge graphs (KGs) whose entities are associated with relevant images. However, current MMEA algorithms rely on KG-level modality fusion strategies for multi-modal entity representation, which ignores the variations of modality preferences of different entities, thus compromising robustness against noise in modalities such as blurry images and relations. This paper introduces MEAformer, a mlti-modal entity alignment transformer approach for meta modality hybrid, which dynamically predicts the mutual correlation coefficients among modalities for more fine-grained entity-level modality fusion and alignment. Experimental results demonstrate that our model not only achieves SOTA performance in multiple training scenarios, including supervised, unsupervised, iterative, and low-resource settings, but also has a limited number of parameters, efficient runtime, and interpretability. Our code is available at https://github.com/zjukg/MEAformer. © 2023 ACM.</t>
        </is>
      </c>
      <c r="G87" s="13" t="inlineStr">
        <is>
          <t>entity alignment; knowledge graph; modality hybrid; multi-modal learning; transformer</t>
        </is>
      </c>
      <c r="H87" s="13" t="inlineStr">
        <is>
          <t>include</t>
        </is>
      </c>
      <c r="I87" s="13" t="inlineStr"/>
      <c r="J87" s="13" t="n">
        <v>0</v>
      </c>
      <c r="K87" s="13" t="n">
        <v>0</v>
      </c>
      <c r="L87" s="13" t="n">
        <v>0</v>
      </c>
      <c r="M87" s="13" t="n">
        <v>0</v>
      </c>
      <c r="N87" s="13" t="n">
        <v>0</v>
      </c>
      <c r="O87" s="13" t="n">
        <v>0</v>
      </c>
      <c r="P87" s="13" t="n">
        <v>0</v>
      </c>
      <c r="Q87" s="13" t="inlineStr">
        <is>
          <t>non</t>
        </is>
      </c>
      <c r="R87" s="13" t="inlineStr">
        <is>
          <t>[REVISE CC] Scores modifiés. I4 strict échoué. | [I4 STRICT ÉCHOUÉ] Raison : MEAformer = transformer multi-modal pour entity alignment (image + texte + structure KG) — KG utilisé comme structure d embeddings neuraux, aucun raisonnement symbolique actif. Scores à 0.</t>
        </is>
      </c>
      <c r="S87" s="13" t="inlineStr"/>
      <c r="T87" s="13" t="inlineStr"/>
      <c r="U87" s="14" t="inlineStr">
        <is>
          <t>PDF</t>
        </is>
      </c>
    </row>
    <row r="88">
      <c r="A88" s="13" t="inlineStr">
        <is>
          <t>452</t>
        </is>
      </c>
      <c r="B88" s="13" t="inlineStr">
        <is>
          <t>R2B, Scopus</t>
        </is>
      </c>
      <c r="C88" s="13" t="inlineStr">
        <is>
          <t>Zhou, Y.; Zhu, C.; Zhu, W.; Li, H.</t>
        </is>
      </c>
      <c r="D88" s="13" t="n">
        <v>2024</v>
      </c>
      <c r="E88" s="13" t="inlineStr">
        <is>
          <t>SCMEA: A stacked co-enhanced model for entity alignment based on multi-aspect information fusion and bidirectional contrastive learning</t>
        </is>
      </c>
      <c r="F88" s="13" t="inlineStr">
        <is>
          <t>Entity alignment refers to discovering the entity pairs with the same realistic meaning in different knowledge graphs. This technology is of great significance for completing and fusing knowledge graphs. Recently, methods based on knowledge representation learning have achieved remarkable achievements in entity alignment. However, most existing approaches do not mine hidden information in the knowledge graph as much as possible. This paper suggests SCMEA, a novel cross-lingual entity alignment framework based on multi-aspect information fusion and bidirectional contrastive learning. SCMEA initially adopts diverse representation learning models to embed multi-aspect information of entities and integrates them into a unified embedding space with an adaptive weighted mechanism to overcome the missing information and the problem of different-aspect information are not uniform. Then, we propose a stacked relation-entity co-enhanced model to further improve the representations of entities, wherein relation representation is modeled using an Entity Collector with Global Entity Attention. Finally, a combined loss function based on improved bidirectional contrastive learning is introduced to optimize model parameters and entity representation, effectively mitigating the hubness problem and accelerating model convergence. We conduct extensive experiments to evaluate the alignment performance of SCMEA. The overall experimental results, ablation studies, and analysis performed on five cross-lingual datasets demonstrate that our model achieves varying degrees of performance improvement and verifies the effectiveness and robustness of the model. © 2024 Elsevier Ltd</t>
        </is>
      </c>
      <c r="G88" s="13" t="inlineStr">
        <is>
          <t>Contrastive learning; Entity alignment; Knowledge fusion; Knowledge graph; Representation learning</t>
        </is>
      </c>
      <c r="H88" s="13" t="inlineStr">
        <is>
          <t>include</t>
        </is>
      </c>
      <c r="I88" s="13" t="inlineStr"/>
      <c r="J88" s="13" t="n">
        <v>0</v>
      </c>
      <c r="K88" s="13" t="n">
        <v>0</v>
      </c>
      <c r="L88" s="13" t="n">
        <v>0</v>
      </c>
      <c r="M88" s="13" t="n">
        <v>0</v>
      </c>
      <c r="N88" s="13" t="n">
        <v>0</v>
      </c>
      <c r="O88" s="13" t="n">
        <v>0</v>
      </c>
      <c r="P88" s="13" t="n">
        <v>0</v>
      </c>
      <c r="Q88" s="13" t="inlineStr">
        <is>
          <t>non</t>
        </is>
      </c>
      <c r="R88" s="13" t="inlineStr">
        <is>
          <t>[REVISE CC] Scores modifiés. I4 strict échoué. | [I4 STRICT ÉCHOUÉ] Ancien score : Q1=1.0 Q2=1.0 Q3=1.0 Q4=0.0 Q5=1.0 total=4.0 pass=oui. Raison : GNN-based (GCN + feedforward + contrastive learning) — KG utilisé uniquement comme structure d embeddings neuraux, aucun raisonnement symbolique actif. Scores remis à 0. | Cinq datasets cross-lingual, protocole comparatif, mesures standards EA. | Aucune explicabilité structurée ni HITL. | Comparaison externe solide à plusieurs baselines fortes du doma</t>
        </is>
      </c>
      <c r="S88" s="13" t="inlineStr"/>
      <c r="T88" s="13" t="inlineStr"/>
      <c r="U88" s="14" t="inlineStr">
        <is>
          <t>PDF</t>
        </is>
      </c>
    </row>
    <row r="89">
      <c r="A89" s="13" t="inlineStr">
        <is>
          <t>453</t>
        </is>
      </c>
      <c r="B89" s="13" t="inlineStr">
        <is>
          <t>R2B, Scopus+IEEE</t>
        </is>
      </c>
      <c r="C89" s="13" t="inlineStr">
        <is>
          <t>Li, P.; Huang, W.; Liang, L.; Liang, Y.; Dai, Z.; Hou, J.; Wang, X.; Chen, X.</t>
        </is>
      </c>
      <c r="D89" s="13" t="n">
        <v>2023</v>
      </c>
      <c r="E89" s="13" t="inlineStr">
        <is>
          <t>An Entity Alignment Method Integrating Dual Entity Classification and Graph Attention Networks in Power Domain</t>
        </is>
      </c>
      <c r="F89" s="13" t="inlineStr">
        <is>
          <t>In the power domain, there are numerous businesses, massive data, and intensive knowledge. With the construction of smart grid projects, there is a need for effective utilization of power knowledge. In this situation, knowledge graphs have been widely applied to various businesses in the power domain. However, there are a large number of synonymous entities in graphs of different business areas, which is not conducive to the integration of power knowledge and is a major obstacle to building a large-scale, generic power knowledge graph. Entity alignment is the process of identifying all entities in different graphs that point to the same object in the real world. Excellent entity alignment technology is essential for constructing a comprehensive, accurate, and high-quality knowledge graph in the power domain. In this paper, we propose an entity alignment method that integrating dual entity classification and graph attention networks. The method first categorizes the entities in the power knowledge graph into multiple sub-graphs based on their functional differences and the types of attribute values they contain. Using graph attention network frameworks on the sub-graphs formed by the dual entity classification, the model can capture the complex dependency relationships between entities and reasonably calculate the weights of each neighboring entity when aggregating entity features. We validated the effectiveness of our method on a power dataset, and it achieved a 6.5% improvement in Hits@l score compared to the best-performing method among all the comparative methods. © 2023 IEEE.</t>
        </is>
      </c>
      <c r="G89" s="13" t="inlineStr">
        <is>
          <t>entity alignment; graph neural networks; knowledge graph; smart grid</t>
        </is>
      </c>
      <c r="H89" s="13" t="inlineStr">
        <is>
          <t>include</t>
        </is>
      </c>
      <c r="I89" s="13" t="inlineStr"/>
      <c r="J89" s="13" t="n">
        <v>0</v>
      </c>
      <c r="K89" s="13" t="n">
        <v>0</v>
      </c>
      <c r="L89" s="13" t="n">
        <v>0</v>
      </c>
      <c r="M89" s="13" t="n">
        <v>0</v>
      </c>
      <c r="N89" s="13" t="n">
        <v>0</v>
      </c>
      <c r="O89" s="13" t="n">
        <v>0</v>
      </c>
      <c r="P89" s="13" t="n">
        <v>0</v>
      </c>
      <c r="Q89" s="13" t="inlineStr">
        <is>
          <t>non</t>
        </is>
      </c>
      <c r="R89" s="13" t="inlineStr">
        <is>
          <t>[REVISE CC] Scores modifiés. I4 strict échoué. | [I4 STRICT ÉCHOUÉ] Raison : Dual entity classification + GAT pour entity alignment dans le domaine électrique — KG utilisé comme structure d embeddings neuraux (GAT), aucun raisonnement symbolique actif. Scores à 0.</t>
        </is>
      </c>
      <c r="S89" s="13" t="inlineStr"/>
      <c r="T89" s="13" t="inlineStr"/>
      <c r="U89" s="14" t="inlineStr">
        <is>
          <t>PDF</t>
        </is>
      </c>
    </row>
    <row r="90">
      <c r="A90" s="13" t="inlineStr">
        <is>
          <t>454</t>
        </is>
      </c>
      <c r="B90" s="13" t="inlineStr">
        <is>
          <t>R1, ArXiv</t>
        </is>
      </c>
      <c r="C90" s="13" t="inlineStr">
        <is>
          <t>Nabeel Seedat; Mihaela van der Schaar</t>
        </is>
      </c>
      <c r="D90" s="13" t="n">
        <v>2024</v>
      </c>
      <c r="E90" s="13" t="inlineStr">
        <is>
          <t>Matchmaker: Self-Improving Large Language Model Programs for Schema Matching</t>
        </is>
      </c>
      <c r="F90" s="13" t="inlineStr">
        <is>
          <t>Schema matching -- the task of finding matches between attributes across disparate data sources with different tables and hierarchies -- is critical for creating interoperable machine learning (ML)-ready data. Addressing this fundamental data-centric problem has wide implications, especially in domains like healthcare, finance and e-commerce -- but also has the potential to benefit ML models more generally, by increasing the data available for ML model training. However, schema matching is a challenging ML task due to structural/hierarchical and semantic heterogeneity between different schemas. Previous ML approaches to automate schema matching have either required significant labeled data for model training, which is often unrealistic or suffer from poor zero-shot performance. To this end, we propose Matchmaker - a compositional language model program for schema matching, comprised of candidate generation, refinement and confidence scoring. Matchmaker also self-improves in a zero-shot manner without the need for labeled demonstrations via a novel optimization approach, which constructs synthetic in-context demonstrations to guide the language model's reasoning process. Empirically, we demonstrate on real-world medical schema matching benchmarks that Matchmaker outperforms previous ML-based approaches, highlighting its potential to accelerate data integration and interoperability of ML-ready data.</t>
        </is>
      </c>
      <c r="G90" s="13" t="inlineStr"/>
      <c r="H90" s="13" t="inlineStr">
        <is>
          <t>include</t>
        </is>
      </c>
      <c r="I90" s="13" t="inlineStr"/>
      <c r="J90" s="13" t="n">
        <v>0</v>
      </c>
      <c r="K90" s="13" t="n">
        <v>0</v>
      </c>
      <c r="L90" s="13" t="n">
        <v>0</v>
      </c>
      <c r="M90" s="13" t="n">
        <v>0</v>
      </c>
      <c r="N90" s="13" t="n">
        <v>0</v>
      </c>
      <c r="O90" s="13" t="n">
        <v>0</v>
      </c>
      <c r="P90" s="13" t="n">
        <v>0</v>
      </c>
      <c r="Q90" s="13" t="inlineStr">
        <is>
          <t>non</t>
        </is>
      </c>
      <c r="R90" s="13" t="inlineStr">
        <is>
          <t>[REVISE CC] Scores modifiés. I4 strict échoué. | [I4 STRICT ÉCHOUÉ] Raison : Matchmaker = LLM compositional program (candidate generation + refinement + confidence scoring) self-improving pour schema matching — LLM zero-shot, aucun raisonnement symbolique actif. Scores à 0.</t>
        </is>
      </c>
      <c r="S90" s="13" t="inlineStr"/>
      <c r="T90" s="13" t="inlineStr"/>
      <c r="U90" s="14" t="inlineStr">
        <is>
          <t>PDF</t>
        </is>
      </c>
    </row>
    <row r="91">
      <c r="A91" s="13" t="inlineStr">
        <is>
          <t>471</t>
        </is>
      </c>
      <c r="B91" s="13" t="inlineStr">
        <is>
          <t>R1, ArXiv</t>
        </is>
      </c>
      <c r="C91" s="13" t="inlineStr">
        <is>
          <t>Osman Erman Gungor; Derak Paulsen; William Kang</t>
        </is>
      </c>
      <c r="D91" s="13" t="n">
        <v>2025</v>
      </c>
      <c r="E91" s="13" t="inlineStr">
        <is>
          <t>Schemora: schema matching via multi-stage recommendation and metadata enrichment using off-the-shelf llms</t>
        </is>
      </c>
      <c r="F91" s="13" t="inlineStr">
        <is>
          <t>Schema matching is essential for integrating heterogeneous data sources and enhancing dataset discovery, yet it remains a complex and resource-intensive problem. We introduce SCHEMORA, a schema matching framework that combines large language models with hybrid retrieval techniques in a prompt-based approach, enabling efficient identification of candidate matches without relying on labeled training data or exhaustive pairwise comparisons. By enriching schema metadata and leveraging both vector-based and lexical retrieval, SCHEMORA improves matching accuracy and scalability. Evaluated on the MIMIC-OMOP benchmark, it establishes new state-of-the-art performance, with gains of 7.49% in HitRate@5 and 3.75% in HitRate@3 over previous best results. To our knowledge, this is the first LLM-based schema matching method with an open-source implementation, accompanied by analysis that underscores the critical role of retrieval and provides practical guidance on model selection.</t>
        </is>
      </c>
      <c r="G91" s="13" t="inlineStr"/>
      <c r="H91" s="13" t="inlineStr">
        <is>
          <t>include</t>
        </is>
      </c>
      <c r="I91" s="13" t="inlineStr"/>
      <c r="J91" s="13" t="n">
        <v>0</v>
      </c>
      <c r="K91" s="13" t="n">
        <v>0</v>
      </c>
      <c r="L91" s="13" t="n">
        <v>0</v>
      </c>
      <c r="M91" s="13" t="n">
        <v>0</v>
      </c>
      <c r="N91" s="13" t="n">
        <v>0</v>
      </c>
      <c r="O91" s="13" t="n">
        <v>0</v>
      </c>
      <c r="P91" s="13" t="n">
        <v>0</v>
      </c>
      <c r="Q91" s="13" t="inlineStr">
        <is>
          <t>non</t>
        </is>
      </c>
      <c r="R91" s="13" t="inlineStr">
        <is>
          <t>[REVISE CC] Scores modifiés. I4 strict échoué. | [I4 STRICT ÉCHOUÉ] Raison : SCHEMORA = LLM + hybrid retrieval (vector + lexical) pour schema matching — métadonnées enrichies comme contexte LLM, aucun raisonnement symbolique actif. Scores à 0.</t>
        </is>
      </c>
      <c r="S91" s="13" t="inlineStr"/>
      <c r="T91" s="13" t="inlineStr"/>
      <c r="U91" s="14" t="inlineStr">
        <is>
          <t>PDF</t>
        </is>
      </c>
    </row>
    <row r="92">
      <c r="A92" s="13" t="inlineStr">
        <is>
          <t>473</t>
        </is>
      </c>
      <c r="B92" s="13" t="inlineStr">
        <is>
          <t>R1, Scopus</t>
        </is>
      </c>
      <c r="C92" s="13" t="inlineStr">
        <is>
          <t>Kired, N.E.; Ravat, F.; Song, J.; Teste, O.</t>
        </is>
      </c>
      <c r="D92" s="13" t="n">
        <v>2024</v>
      </c>
      <c r="E92" s="13" t="inlineStr">
        <is>
          <t>Embedding-Based Data Matching for Disparate Data Sources</t>
        </is>
      </c>
      <c r="F92" s="13" t="inlineStr">
        <is>
          <t>Dealing with heterogeneous sources is an important challenge in the field of knowledge discovery and management. Schema matching methods are employed to solve this problem using three approaches: schema-based, instance-based, or a combination. This paper focuses on mapping between a schema-available (only) data source and a data source containing both schema and instance (both). Given the lack of suitable methods for aligning these two types of sources, we propose an approach using embedding models to provide vector modelling of sources and calculate similarities between data. Our solution consists in combining domain-specific embedding models and cross-domain embedding models to make data matching possible and efficient between the above-mentioned data sources. We have conducted several experiments using the Valentine datasets to evaluate our data matching method on several disparate tabular data. The result indicate effectiveness in terms of stability and ablation handling. © The Author(s), under exclusive license to Springer Nature Switzerland AG 2024.</t>
        </is>
      </c>
      <c r="G92" s="13" t="inlineStr">
        <is>
          <t>Disparate Data Source; Embeddings; Schema Matching</t>
        </is>
      </c>
      <c r="H92" s="13" t="inlineStr">
        <is>
          <t>include</t>
        </is>
      </c>
      <c r="I92" s="13" t="inlineStr"/>
      <c r="J92" s="13" t="n">
        <v>0</v>
      </c>
      <c r="K92" s="13" t="n">
        <v>0</v>
      </c>
      <c r="L92" s="13" t="n">
        <v>0</v>
      </c>
      <c r="M92" s="13" t="n">
        <v>0</v>
      </c>
      <c r="N92" s="13" t="n">
        <v>0</v>
      </c>
      <c r="O92" s="13" t="n">
        <v>0</v>
      </c>
      <c r="P92" s="13" t="n">
        <v>0</v>
      </c>
      <c r="Q92" s="13" t="inlineStr">
        <is>
          <t>non</t>
        </is>
      </c>
      <c r="R92" s="13" t="inlineStr">
        <is>
          <t>[REVISE CC] Scores modifiés. I4 strict échoué. | [I4 STRICT ÉCHOUÉ] Raison : Embedding-based matching (schema + instance) pour sources hétérogènes — embeddings purs, aucun raisonnement symbolique actif. Scores à 0.</t>
        </is>
      </c>
      <c r="S92" s="13" t="inlineStr"/>
      <c r="T92" s="13" t="inlineStr"/>
      <c r="U92" s="14" t="inlineStr">
        <is>
          <t>PDF</t>
        </is>
      </c>
    </row>
    <row r="93">
      <c r="A93" s="13" t="inlineStr">
        <is>
          <t>479</t>
        </is>
      </c>
      <c r="B93" s="13" t="inlineStr">
        <is>
          <t>R1, Scopus</t>
        </is>
      </c>
      <c r="C93" s="13" t="inlineStr">
        <is>
          <t>Benjira, W.; Atigui, F.; Bucher, B.; Grim-Yefsah, M.; Travers, N.</t>
        </is>
      </c>
      <c r="D93" s="13" t="n">
        <v>2025</v>
      </c>
      <c r="E93" s="13" t="inlineStr">
        <is>
          <t>Web Open Data to SDG Indicators: Towards an LLM-Augmented Knowledge Graph Solution</t>
        </is>
      </c>
      <c r="F93" s="13" t="inlineStr">
        <is>
          <t>Meeting the Sustainable Development Goals (SDGs) established by the United Nations, presents a large-scale challenge for all countries. To monitor progress towards these goals, there is a need to develop key performance indicators using existing data and metadata. The computation of the indicators requires integrating and analyzing heterogeneous datasets, in particular web open data. This approach aims to highlight the positive impact of the web on the society. However, the diversity of web data sources and formats raises major issues in terms of structuring and integration. Despite the abundance of open data and metadata, its exploitation remains limited, leaving untapped potential for guiding urban policies towards sustainability. We have so far introduced a novel approach for SDG indicator computation, leveraging the capabilities of Large Language Models (LLMs) and Knowledge Graphs (KGs). We have proposed a method that combines rule-based filtering with LLM-powered schema mapping to establish semantic correspondences between diverse data sources and SDG indicators, including disaggregated attributes. Our approach integrated these mappings into a KG, which enables indicator computation by querying graph’s topology. Finally, we have evaluated our method through a case study focusing on the SDG Indicator 11.7.1 about accessibility of public open spaces. Our experimental results are promising showing significant improvements compared to traditional schema matching techniques. © The Author(s), under exclusive license to Springer Nature Singapore Pte Ltd. 2025.</t>
        </is>
      </c>
      <c r="G93" s="13" t="inlineStr">
        <is>
          <t>Knowledge Graph (KG); Large Language Model (LLM); Open Data; Schema Mapping; Sustainable Development Goals (SDG)</t>
        </is>
      </c>
      <c r="H93" s="13" t="inlineStr">
        <is>
          <t>include</t>
        </is>
      </c>
      <c r="I93" s="13" t="inlineStr"/>
      <c r="J93" s="13" t="n">
        <v>0</v>
      </c>
      <c r="K93" s="13" t="n">
        <v>0</v>
      </c>
      <c r="L93" s="13" t="n">
        <v>0</v>
      </c>
      <c r="M93" s="13" t="n">
        <v>0</v>
      </c>
      <c r="N93" s="13" t="n">
        <v>0</v>
      </c>
      <c r="O93" s="13" t="n">
        <v>0</v>
      </c>
      <c r="P93" s="13" t="n">
        <v>0</v>
      </c>
      <c r="Q93" s="13" t="inlineStr">
        <is>
          <t>non</t>
        </is>
      </c>
      <c r="R93" s="13" t="inlineStr">
        <is>
          <t>[REVISE CC] Scores modifiés. I4 strict échoué. | [I4 STRICT ÉCHOUÉ] Raison : Rule-based filtering (règles métier/heuristiques) + LLM schema mapping pour indicateurs SDG dans KG — règles = filtres heuristiques non formels, aucun raisonnement OWL/Horn actif. Scores à 0.</t>
        </is>
      </c>
      <c r="S93" s="13" t="inlineStr"/>
      <c r="T93" s="13" t="inlineStr"/>
      <c r="U93" s="14" t="inlineStr">
        <is>
          <t>PDF</t>
        </is>
      </c>
    </row>
    <row r="94">
      <c r="A94" s="13" t="inlineStr">
        <is>
          <t>482</t>
        </is>
      </c>
      <c r="B94" s="13" t="inlineStr">
        <is>
          <t>R1+R2B, ACM</t>
        </is>
      </c>
      <c r="C94" s="13" t="inlineStr">
        <is>
          <t>Tu, Jianhong and Fan, Ju and Tang, Nan and Wang, Peng and Li, Guoliang and Du, Xiaoyong and Jia, Xiaofeng and Gao, Song</t>
        </is>
      </c>
      <c r="D94" s="13" t="n">
        <v>2023</v>
      </c>
      <c r="E94" s="13" t="inlineStr">
        <is>
          <t>Unicorn: A Unified Multi-tasking Model for Supporting Matching Tasks in Data Integration</t>
        </is>
      </c>
      <c r="F94" s="13" t="inlineStr">
        <is>
          <t>Data matching - which decides whether two data elements (e.g., string, tuple, column, or knowledge graph entity) are the "same" (a.k.a. a match) - is a key concept in data integration, such as entity matching and schema matching. The widely used practice is to build task-specific or even dataset-specific solutions, which are hard to generalize and disable the opportunities of knowledge sharing that can be learned from different datasets and multiple tasks. In this paper, we propose Unicorn, a unified model for generally supporting common data matching tasks. Unicorn can enable knowledge sharing by learning from multiple tasks and multiple datasets, and can also support zero-shot prediction for new tasks with zero labeled matching/non-matching pairs. However, building such a unified model is challenging due to heterogeneous formats of input data elements and various matching semantics of multiple tasks. To address the challenges, Unicorn employs one generic Encoder that converts any pair of data elements (a, b) into a learned representation, and uses a Matcher, which is a binary classifier, to decide whether a matches b. To align matching semantics of multiple tasks, Unicorn adopts a mixture-of-experts model that enhances the learned representation into a better representation. We conduct extensive experiments using 20 datasets on seven well-studied data matching tasks, and find that our unified model can achieve better performance on most tasks and on average, compared with the state-of-the-art specific models trained for ad-hoc tasks and datasets separately. Moreover, Unicorn can also well serve new matching tasks with zero-shot learning.</t>
        </is>
      </c>
      <c r="G94" s="13" t="inlineStr">
        <is>
          <t>data integration, data matching, multi-task learning</t>
        </is>
      </c>
      <c r="H94" s="13" t="inlineStr">
        <is>
          <t>include</t>
        </is>
      </c>
      <c r="I94" s="13" t="inlineStr"/>
      <c r="J94" s="13" t="n">
        <v>0</v>
      </c>
      <c r="K94" s="13" t="n">
        <v>0</v>
      </c>
      <c r="L94" s="13" t="n">
        <v>0</v>
      </c>
      <c r="M94" s="13" t="n">
        <v>0</v>
      </c>
      <c r="N94" s="13" t="n">
        <v>0</v>
      </c>
      <c r="O94" s="13" t="n">
        <v>0</v>
      </c>
      <c r="P94" s="13" t="n">
        <v>0</v>
      </c>
      <c r="Q94" s="13" t="inlineStr">
        <is>
          <t>non</t>
        </is>
      </c>
      <c r="R94" s="13" t="inlineStr">
        <is>
          <t>[REVISE CC] Scores modifiés. I4 strict échoué. | [I4 STRICT ÉCHOUÉ] Ancien score : Q1=1.0 Q2=1.0 Q3=1.0 Q4=0.0 Q5=1.0 total=4.0 pass=oui. Raison : Modèle unifié DeBERTa + Mixture-of-Experts pour data matching — KG/ontologies utilisés uniquement comme input sérialisé pour le PLM, aucun raisonnement symbolique actif. Scores remis à 0. | 20 datasets, 7 tâches, métriques adaptées à chaque tâche ; EA par Hits@K. | Pas d'explicabilité structurée ni HITL. | Comparaison externe systématique aux SOTA spe</t>
        </is>
      </c>
      <c r="S94" s="13" t="inlineStr"/>
      <c r="T94" s="13" t="inlineStr"/>
      <c r="U94" s="14" t="inlineStr">
        <is>
          <t>PDF</t>
        </is>
      </c>
    </row>
    <row r="95">
      <c r="A95" s="13" t="inlineStr">
        <is>
          <t>483</t>
        </is>
      </c>
      <c r="B95" s="13" t="inlineStr">
        <is>
          <t>R1, ArXiv</t>
        </is>
      </c>
      <c r="C95" s="13" t="inlineStr">
        <is>
          <t>Yurong Liu; Eduardo Pena; Aecio Santos; Eden Wu; Juliana Freire</t>
        </is>
      </c>
      <c r="D95" s="13" t="n">
        <v>2024</v>
      </c>
      <c r="E95" s="13" t="inlineStr">
        <is>
          <t>Magneto: Combining Small and Large Language Models for Schema Matching</t>
        </is>
      </c>
      <c r="F95" s="13" t="inlineStr">
        <is>
          <t>Recent advances in language models opened new opportunities to address complex schema matching tasks. Schema matching approaches have been proposed that demonstrate the usefulness of language models, but they have also uncovered important limitations: Small language models (SLMs) require training data (which can be both expensive and challenging to obtain), and large language models (LLMs) often incur high computational costs and must deal with constraints imposed by context windows. We present Magneto, a cost-effective and accurate solution for schema matching that combines the advantages of SLMs and LLMs to address their limitations. By structuring the schema matching pipeline in two phases, retrieval and reranking, Magneto can use computationally efficient SLM-based strategies to derive candidate matches which can then be reranked by LLMs, thus making it possible to reduce runtime without compromising matching accuracy. We propose a self-supervised approach to fine-tune SLMs which uses LLMs to generate syntactically diverse training data, and prompting strategies that are effective for reranking. We also introduce a new benchmark, developed in collaboration with domain experts, which includes real biomedical datasets and presents new challenges to schema matching methods. Through a detailed experimental evaluation, using both our new and existing benchmarks, we show that Magneto is scalable and attains high accuracy for datasets from different domains.</t>
        </is>
      </c>
      <c r="G95" s="13" t="inlineStr"/>
      <c r="H95" s="13" t="inlineStr">
        <is>
          <t>include</t>
        </is>
      </c>
      <c r="I95" s="13" t="inlineStr"/>
      <c r="J95" s="13" t="n">
        <v>0</v>
      </c>
      <c r="K95" s="13" t="n">
        <v>0</v>
      </c>
      <c r="L95" s="13" t="n">
        <v>0</v>
      </c>
      <c r="M95" s="13" t="n">
        <v>0</v>
      </c>
      <c r="N95" s="13" t="n">
        <v>0</v>
      </c>
      <c r="O95" s="13" t="n">
        <v>0</v>
      </c>
      <c r="P95" s="13" t="n">
        <v>0</v>
      </c>
      <c r="Q95" s="13" t="inlineStr">
        <is>
          <t>non</t>
        </is>
      </c>
      <c r="R95" s="13" t="inlineStr">
        <is>
          <t>[REVISE CC] Scores modifiés. I4 strict échoué. | [I4 STRICT ÉCHOUÉ] Raison : Magneto = SLM fine-tuning + LLM reranking pour schema matching — approche neurale deux phases, aucun raisonnement symbolique actif. Scores à 0.</t>
        </is>
      </c>
      <c r="S95" s="13" t="inlineStr"/>
      <c r="T95" s="13" t="inlineStr"/>
      <c r="U95" s="14" t="inlineStr">
        <is>
          <t>PDF</t>
        </is>
      </c>
    </row>
    <row r="96">
      <c r="A96" s="13" t="inlineStr">
        <is>
          <t>485</t>
        </is>
      </c>
      <c r="B96" s="13" t="inlineStr">
        <is>
          <t>R1+R2B, Scopus</t>
        </is>
      </c>
      <c r="C96" s="13" t="inlineStr">
        <is>
          <t>Gupta, N.; Verma, P.K.; Raj, S.; Anushree; Rakesh, N.; Gulhane, M.</t>
        </is>
      </c>
      <c r="D96" s="13" t="n">
        <v>2025</v>
      </c>
      <c r="E96" s="13" t="inlineStr">
        <is>
          <t>An Ontology Alignment based on Machine learning for Integration of Patient Health Data</t>
        </is>
      </c>
      <c r="F96" s="13" t="inlineStr">
        <is>
          <t>The integration of patient data is crucial in healthcare informatics. It involves organizing and integrating heterogeneous health data from various Electronic Health Records (EHRs). Attribute alignment is a fundamental step in data integration. It involves mapping data attributes across different datasets. Most of the data maintained in EHRs does not follow standard terminologies in healthcare. Therefore, it becomes difficult to integrate patient health data from diverse data sources for generating historic medical records. The research work carried out overcomes this problem by developing a vital sign ontology using OpenEHR health standards. It helps to map the vital signs observations of the patients from its proprietary sources uniformly. The work also leverages the power of supervised learning algorithms to automate the mapping of different health datasets to the proposed ontology. The approach is evaluated on patient health datasets, considering both standard and non-standard datasets. The research work employs different machine learning algorithms, such as Support Vector Machine (SVM), Naive Bayes, Logistic Regression, k-nearest neighbor (KNN), AdaBoost, and Neural network, in order to evaluate the best algorithm for the proposed approach. The evaluation results conclude that Naive Bayes exhibits the highest accuracy, with minimum misclassification rate, in both the training and validation phases for automatically mapping the health datasets with the proposed ontology. © 2025 University of Bahrain. All rights reserved.</t>
        </is>
      </c>
      <c r="G96" s="13" t="inlineStr">
        <is>
          <t>Electronic Health Record; interoperability; machine learning; Ontology alignment; OpenEHR; schema mapping</t>
        </is>
      </c>
      <c r="H96" s="13" t="inlineStr">
        <is>
          <t>include</t>
        </is>
      </c>
      <c r="I96" s="13" t="inlineStr"/>
      <c r="J96" s="13" t="n">
        <v>0</v>
      </c>
      <c r="K96" s="13" t="n">
        <v>0</v>
      </c>
      <c r="L96" s="13" t="n">
        <v>0</v>
      </c>
      <c r="M96" s="13" t="n">
        <v>0</v>
      </c>
      <c r="N96" s="13" t="n">
        <v>0</v>
      </c>
      <c r="O96" s="13" t="n">
        <v>0</v>
      </c>
      <c r="P96" s="13" t="n">
        <v>0</v>
      </c>
      <c r="Q96" s="13" t="inlineStr">
        <is>
          <t>non</t>
        </is>
      </c>
      <c r="R96" s="13" t="inlineStr">
        <is>
          <t>[REVISE CC] Scores modifiés. I4 strict échoué. | [I4 STRICT ÉCHOUÉ] Ancien score : Q1=1.0 Q2=0.5 Q3=1.0 Q4=0.0 Q5=1.0 total=3.5 pass=oui. Raison : Ontologie VSO (OWL/Protégé) utilisée comme schéma cible pour classification ML (SVM, Naive Bayes) — ontologie = lookup/target schema, aucun raisonnement symbolique actif. Scores remis à 0. | datasets identifiés + accuracy/precision/recall/F1 + validation | pas d'explicabilité structurée ni HITL | comparaison à plusieurs baselines algorithmiques sur mê</t>
        </is>
      </c>
      <c r="S96" s="13" t="inlineStr"/>
      <c r="T96" s="13" t="inlineStr"/>
      <c r="U96" s="14" t="inlineStr">
        <is>
          <t>PDF</t>
        </is>
      </c>
    </row>
    <row r="97">
      <c r="A97" s="13" t="inlineStr">
        <is>
          <t>489</t>
        </is>
      </c>
      <c r="B97" s="13" t="inlineStr">
        <is>
          <t>R2B, Scopus</t>
        </is>
      </c>
      <c r="C97" s="13" t="inlineStr">
        <is>
          <t>Zhang, X.; Zhu, X.; Wu, J.; Hu, Z.; Zhang, C.</t>
        </is>
      </c>
      <c r="D97" s="13" t="n">
        <v>2021</v>
      </c>
      <c r="E97" s="13" t="inlineStr">
        <is>
          <t>A Framework of Data Fusion Through Spatio-Temporal Knowledge Graph</t>
        </is>
      </c>
      <c r="F97" s="13" t="inlineStr">
        <is>
          <t>Data fusion aims to integrate data from different sources that represent the same real-world object from different views. The fusion of multi-source data can reduce the uncertainty and supplement the missing information of single-source knowledge. However, when data is generated from heterogeneous resources, it would be difficult to merge them straightforwardly by traditional data integration methods. So in this paper, we propose a knowledge graph based data fusion framework to integrate spatio-temporal information extracted from two different sources, i.e., travel notes and mobile phone data respectively, which record human travelling behaviors from different views. Firstly, we introduce a method of constructing a path-based spatio-temporal knowledge graph from different sources. Then, a long-path-based knowledge graph embedding is applied to learn entity representations of different knowledge graphs jointly, which can eliminate the heterogeneity of the information from different sources. An attenuation mechanism for modeling the long path relation is proposed in order to improve the representation learning for long path based knowledge graph. Finally, the entities are aligned considering context information to obtain the travelling knowledge in a unified and enhanced form. The experimental results show that compared with the baselines, the long-path-based knowledge graph embedding method is more suitable for the knowledge graph constructed in this paper. And through entity alignment, the two knowledge graphs can be fused to offer more information for subsequent applications. © 2021, Springer Nature Switzerland AG.</t>
        </is>
      </c>
      <c r="G97" s="13" t="inlineStr">
        <is>
          <t>Data fusion; Entity alignment; Entity embedding; Knowledge graph; Spatio-temporal information</t>
        </is>
      </c>
      <c r="H97" s="13" t="inlineStr">
        <is>
          <t>include</t>
        </is>
      </c>
      <c r="I97" s="13" t="inlineStr"/>
      <c r="J97" s="13" t="n">
        <v>0</v>
      </c>
      <c r="K97" s="13" t="n">
        <v>0</v>
      </c>
      <c r="L97" s="13" t="n">
        <v>0</v>
      </c>
      <c r="M97" s="13" t="n">
        <v>0</v>
      </c>
      <c r="N97" s="13" t="n">
        <v>0</v>
      </c>
      <c r="O97" s="13" t="n">
        <v>0</v>
      </c>
      <c r="P97" s="13" t="n">
        <v>0</v>
      </c>
      <c r="Q97" s="13" t="inlineStr">
        <is>
          <t>non</t>
        </is>
      </c>
      <c r="R97" s="13" t="inlineStr">
        <is>
          <t>[REVISE CC] Scores modifiés. I4 strict échoué. | [I4 STRICT ÉCHOUÉ] Ancien score : Q1=1.0 Q2=1.0 Q3=1.0 Q4=0.0 Q5=1.0 total=4.0 pass=oui. Raison : LPTransE (variante TransE) pour embedding de KGs spatio-temporels + alignement vectoriel — KG utilisé uniquement comme structure d embeddings neuraux, aucun raisonnement symbolique actif. Scores remis à 0. | Datasets CDR et travel notes quantifiés avec statistiques détaillées. Métriques Mean Rank et Hits@k. | Aucune explicabilité structurée des décisi</t>
        </is>
      </c>
      <c r="S97" s="13" t="inlineStr"/>
      <c r="T97" s="13" t="inlineStr"/>
      <c r="U97" s="14" t="inlineStr">
        <is>
          <t>PDF</t>
        </is>
      </c>
    </row>
    <row r="98">
      <c r="A98" s="13" t="inlineStr">
        <is>
          <t>493</t>
        </is>
      </c>
      <c r="B98" s="13" t="inlineStr">
        <is>
          <t>R2B, Scopus</t>
        </is>
      </c>
      <c r="C98" s="13" t="inlineStr">
        <is>
          <t>Wang, Q.; Fang, A.; Lou, P.; Yang, Y.; Wang, L.</t>
        </is>
      </c>
      <c r="D98" s="13" t="n">
        <v>2025</v>
      </c>
      <c r="E98" s="13" t="inlineStr">
        <is>
          <t>Institution Name Alignment Integrating Prompt Engineering and Graph Convolutional Networks; 融合提示工程与图卷积网络的机构名称对齐研究</t>
        </is>
      </c>
      <c r="F98" s="13" t="inlineStr">
        <is>
          <t>[Objective] This paper proposes an institution name alignment method for scientific literature. [Methods] By combining large language models with prompt engineering, we identified institution names and their related entities from bibliographic information to construct an institutional knowledge graph. Then, we utilized text embedding and graph convolutional networks(GCNs) to align different expression forms of the same institutional name based on the constructed knowledge graph. [Results] Compared with direct text-based alignment methods, our approach improved alignment performance without requiring additional training. Specifically, Hit@1, Hit@10, and MRR scores are improved by approximately 24%, 7%, and 11%, respectively. [Limitations] The method still faces challenges in aligning cross-lingual and multimodal entities in texts with complex information structures. [Conclusions] The proposed method can enhance the efficiency and effectiveness of building standardized scientific research entity name repositories. © 2025 Chinese Academy of Sciences. All rights reserved.</t>
        </is>
      </c>
      <c r="G98" s="13" t="inlineStr">
        <is>
          <t>Entity Alignment; Entity Recognition; Graph Convolution Networks(GCN); Knowledge Graph; Prompt Engineering</t>
        </is>
      </c>
      <c r="H98" s="13" t="inlineStr">
        <is>
          <t>include</t>
        </is>
      </c>
      <c r="I98" s="13" t="inlineStr"/>
      <c r="J98" s="13" t="n">
        <v>0</v>
      </c>
      <c r="K98" s="13" t="n">
        <v>0</v>
      </c>
      <c r="L98" s="13" t="n">
        <v>0</v>
      </c>
      <c r="M98" s="13" t="n">
        <v>0</v>
      </c>
      <c r="N98" s="13" t="n">
        <v>0</v>
      </c>
      <c r="O98" s="13" t="n">
        <v>0</v>
      </c>
      <c r="P98" s="13" t="n">
        <v>0</v>
      </c>
      <c r="Q98" s="13" t="inlineStr">
        <is>
          <t>non</t>
        </is>
      </c>
      <c r="R98" s="13" t="inlineStr">
        <is>
          <t>[REVISE CC] Scores modifiés. I4 strict échoué. | [I4 STRICT ÉCHOUÉ] Ancien score : Q1=1.0 Q2=1.0 Q3=0.5 Q4=0.0 Q5=0.5 total=3.0 pass=oui. Raison : LLM (WizardLM) + GCN/GAT pour alignement d entités institutionnelles — KG utilisé comme structure d embeddings neuraux, aucun raisonnement symbolique actif. Scores remis à 0. | Dataset interne bien décrit (20 000 notices, 1 143 entités), métriques Hit@1/Hit@10/MRR, mais corpus propriétaire / non benchmark. | Filtrage hallucinations dans extraction LLM</t>
        </is>
      </c>
      <c r="S98" s="13" t="inlineStr"/>
      <c r="T98" s="13" t="inlineStr"/>
      <c r="U98" s="14" t="inlineStr">
        <is>
          <t>PDF</t>
        </is>
      </c>
    </row>
    <row r="99">
      <c r="A99" s="13" t="inlineStr">
        <is>
          <t>495</t>
        </is>
      </c>
      <c r="B99" s="13" t="inlineStr">
        <is>
          <t>R1, Scopus</t>
        </is>
      </c>
      <c r="C99" s="13" t="inlineStr">
        <is>
          <t>Yu, L.; Salihu, H.M.; Dongarwar, D.; Chen, L.; Jiang, X.</t>
        </is>
      </c>
      <c r="D99" s="13" t="n">
        <v>2022</v>
      </c>
      <c r="E99" s="13" t="inlineStr">
        <is>
          <t>Deep graph convolutional network for US birth data harmonization</t>
        </is>
      </c>
      <c r="F99" s="13" t="inlineStr">
        <is>
          <t>In this paper, we developed a feasible and efficient deep-learning-based framework to combine the United States (US) natality data for the last five decades, with changing variables and factors, into a consistent database. We constructed a graph based on the property and elements of databases, including variables, and conducted a graph convolutional network (GCN) to learn the embeddings of variables on the constructed graph, where the learned embeddings implied the similarity of variables. Specifically, we devised a loss function with a slack margin and a banlist mechanism (for a random walk) to learn the desired structure (two nodes sharing more information were more similar to each other.), and developed an active learning mechanism to conduct the harmonization. Toward a total of 9,321 variables from 49 databases (i.e., 783 stemmed variables, from 1970 to 2018), we applied our model iteratively together with human reviews for four rounds, then obtained 323 hyperchains of variables. During the harmonization, the first round of our model achieved recall and precision of 87.56%, 57.70%, respectively. Our harmonized graph neural network (HGNN) method provides a feasible and efficient way to connect relevant databases at a meta-level. Adapting to the database's property and characteristics, HGNN can learn patterns globally, which is powerful to discover the similarity between variables among databases. Our proposed method provides an effective way to reduce the manual effort in database harmonization and integration of fragmented data into useful databases for future research. © 2021 Elsevier Inc.</t>
        </is>
      </c>
      <c r="G99" s="13" t="inlineStr">
        <is>
          <t>Database harmonization; Deep learning; Graph neural network; Natality data</t>
        </is>
      </c>
      <c r="H99" s="13" t="inlineStr">
        <is>
          <t>include</t>
        </is>
      </c>
      <c r="I99" s="13" t="inlineStr"/>
      <c r="J99" s="13" t="n">
        <v>0</v>
      </c>
      <c r="K99" s="13" t="n">
        <v>0</v>
      </c>
      <c r="L99" s="13" t="n">
        <v>0</v>
      </c>
      <c r="M99" s="13" t="n">
        <v>0</v>
      </c>
      <c r="N99" s="13" t="n">
        <v>0</v>
      </c>
      <c r="O99" s="13" t="n">
        <v>0</v>
      </c>
      <c r="P99" s="13" t="n">
        <v>0</v>
      </c>
      <c r="Q99" s="13" t="inlineStr">
        <is>
          <t>non</t>
        </is>
      </c>
      <c r="R99" s="13" t="inlineStr">
        <is>
          <t>[REVISE CC] Scores modifiés. I4 strict échoué. | [I4 STRICT ÉCHOUÉ] Raison : GCN pour harmonisation de données de natalité US (active learning) — KG construit sur propriétés de variables, embeddings neuraux purs, aucun raisonnement symbolique actif. Scores à 0.</t>
        </is>
      </c>
      <c r="S99" s="13" t="inlineStr"/>
      <c r="T99" s="13" t="inlineStr"/>
      <c r="U99" s="14" t="inlineStr">
        <is>
          <t>PDF</t>
        </is>
      </c>
    </row>
    <row r="100">
      <c r="A100" s="13" t="inlineStr">
        <is>
          <t>497</t>
        </is>
      </c>
      <c r="B100" s="13" t="inlineStr">
        <is>
          <t>R1, ArXiv</t>
        </is>
      </c>
      <c r="C100" s="13" t="inlineStr">
        <is>
          <t>Yuan He; Jiaoyan Chen; Hang Dong; Ian Horrocks</t>
        </is>
      </c>
      <c r="D100" s="13" t="n">
        <v>2023</v>
      </c>
      <c r="E100" s="13" t="inlineStr">
        <is>
          <t>Exploring Large Language Models for Ontology Alignment</t>
        </is>
      </c>
      <c r="F100" s="13" t="inlineStr">
        <is>
          <t>This work investigates the applicability of recent generative Large Language Models (LLMs), such as the GPT series and Flan-T5, to ontology alignment for identifying concept equivalence mappings across ontologies. To test the zero-shot performance of Flan-T5-XXL and GPT-3.5-turbo, we leverage challenging subsets from two equivalence matching datasets of the OAEI Bio-ML track, taking into account concept labels and structural contexts. Preliminary findings suggest that LLMs have the potential to outperform existing ontology alignment systems like BERTMap, given careful framework and prompt design.</t>
        </is>
      </c>
      <c r="G100" s="13" t="inlineStr"/>
      <c r="H100" s="13" t="inlineStr">
        <is>
          <t>include</t>
        </is>
      </c>
      <c r="I100" s="13" t="inlineStr"/>
      <c r="J100" s="13" t="n">
        <v>0</v>
      </c>
      <c r="K100" s="13" t="n">
        <v>0</v>
      </c>
      <c r="L100" s="13" t="n">
        <v>0</v>
      </c>
      <c r="M100" s="13" t="n">
        <v>0</v>
      </c>
      <c r="N100" s="13" t="n">
        <v>0</v>
      </c>
      <c r="O100" s="13" t="n">
        <v>0</v>
      </c>
      <c r="P100" s="13" t="n">
        <v>0</v>
      </c>
      <c r="Q100" s="13" t="inlineStr">
        <is>
          <t>non</t>
        </is>
      </c>
      <c r="R100" s="13" t="inlineStr">
        <is>
          <t>[REVISE CC] Scores modifiés. I4 strict échoué. | [I4 STRICT ÉCHOUÉ] Ancien score : Q1=1.0 Q2=0.5 Q3=1.0 Q4=0.0 Q5=1.0 total=3.5 pass=oui. Raison : Flan-T5-XXL/GPT-3.5 zero-shot avec contextes OWL parent/child comme texte — ontologies utilisées uniquement comme source de labels textuels, aucun raisonnement symbolique actif. Scores remis à 0. | Sous-ensembles difficiles NCIT-DOID et SNOMED-FMA (Body) de Bio-ML. Métriques P/R/F1, Hits@1, MRR, RR. | Aucune explicabilité structurée ni HITL. | Compara</t>
        </is>
      </c>
      <c r="S100" s="13" t="inlineStr"/>
      <c r="T100" s="13" t="inlineStr"/>
      <c r="U100" s="14" t="inlineStr">
        <is>
          <t>PDF</t>
        </is>
      </c>
    </row>
    <row r="101">
      <c r="A101" s="13" t="inlineStr">
        <is>
          <t>504</t>
        </is>
      </c>
      <c r="B101" s="13" t="inlineStr">
        <is>
          <t>R2B, Scopus+ACM</t>
        </is>
      </c>
      <c r="C101" s="13" t="inlineStr">
        <is>
          <t>Li, J.; Song, D.; Wu, Z.</t>
        </is>
      </c>
      <c r="D101" s="13" t="n">
        <v>2023</v>
      </c>
      <c r="E101" s="13" t="inlineStr">
        <is>
          <t>A Semantically Driven Hybrid Network for Unsupervised Entity Alignment</t>
        </is>
      </c>
      <c r="F101" s="13" t="inlineStr">
        <is>
          <t>The major challenge in the task of entity alignment (EA) lies in the heterogeneity of the knowledge graph. The traditional solution to EA is to first map entities to the same space via knowledge embedding and then calculate the similarity between entities from different knowledge graphs. However, these methods mainly rely on manually labeled seeds of EA, which limits their applicability. Some researchers have begun using pseudo-labels rather than seeds for unsupervised EA. However, directly using pseudo-labels causes new problems, such as noise in the pseudo-labels. In this article, we propose a model called the Semantically Driven Hybrid Network (SDHN) to reduce the impact of noise in the pseudo-labels on the performance of EA models. The SDHN consists of two modules: a Teacher-Student Network (TSN) and a Rotation and Penalty (RAP) module. The TSN module reduces the impact of noise in two ways: (1) The TSN's teacher network guides its student network to construct pseudo-labels based on semantic information instead of directly creating pseudo-labels. (2) It adaptively fuses semantic information into student networks to improve the final representation of entity embedding. Finally, the TSN enhances the performance of models of entity alignment via the RAP module. The results of experiments on multiple benchmark datasets showed that the SDHN outperforms state-of-the-art models. © 2023 Association for Computing Machinery.</t>
        </is>
      </c>
      <c r="G101" s="13" t="inlineStr">
        <is>
          <t>entity alignment; graph neural networks; Knowledge graph</t>
        </is>
      </c>
      <c r="H101" s="13" t="inlineStr">
        <is>
          <t>include</t>
        </is>
      </c>
      <c r="I101" s="13" t="inlineStr"/>
      <c r="J101" s="13" t="n">
        <v>0</v>
      </c>
      <c r="K101" s="13" t="n">
        <v>0</v>
      </c>
      <c r="L101" s="13" t="n">
        <v>0</v>
      </c>
      <c r="M101" s="13" t="n">
        <v>0</v>
      </c>
      <c r="N101" s="13" t="n">
        <v>0</v>
      </c>
      <c r="O101" s="13" t="n">
        <v>0</v>
      </c>
      <c r="P101" s="13" t="n">
        <v>0</v>
      </c>
      <c r="Q101" s="13" t="inlineStr">
        <is>
          <t>non</t>
        </is>
      </c>
      <c r="R101" s="13" t="inlineStr">
        <is>
          <t>[REVISE CC] Scores modifiés. I4 strict échoué. | [I4 STRICT ÉCHOUÉ] Ancien score : Q1=1.0 Q2=1.0 Q3=1.0 Q4=0.0 Q5=1.0 total=4.0 pass=oui. Raison : SDHN = GateGAT (Teacher-Student) + Rotation-Penalty pour alignement d entités cross-lingues — KG utilisé uniquement comme structure d embeddings neuraux (GloVe/BERT), aucun raisonnement symbolique actif. Scores remis à 0. | datasets et métriques standard clairement identifiés | pas d'explicabilité structurée ni HITL | comparaison robuste à des baselin</t>
        </is>
      </c>
      <c r="S101" s="13" t="inlineStr"/>
      <c r="T101" s="13" t="inlineStr"/>
      <c r="U101" s="14" t="inlineStr">
        <is>
          <t>PDF</t>
        </is>
      </c>
    </row>
    <row r="102">
      <c r="A102" s="13" t="inlineStr">
        <is>
          <t>507</t>
        </is>
      </c>
      <c r="B102" s="13" t="inlineStr">
        <is>
          <t>R2B, ArXiv</t>
        </is>
      </c>
      <c r="C102" s="13" t="inlineStr">
        <is>
          <t>Nikolaos Fanourakis; Fatia Lekbour; Guillaume Renton; Vasilis Efthymiou; Vassilis Christophides</t>
        </is>
      </c>
      <c r="D102" s="13" t="n">
        <v>2024</v>
      </c>
      <c r="E102" s="13" t="inlineStr">
        <is>
          <t>HybEA: Hybrid Models for Entity Alignment</t>
        </is>
      </c>
      <c r="F102" s="13" t="inlineStr">
        <is>
          <t>Entity Alignment (EA) aims to detect descriptions of the same real-world entities among different Knowledge Graphs (KG). Several embedding methods have been proposed to rank potentially matching entities of two KGs according to their similarity in the embedding space. However, existing EA embedding methods are challenged by the diverse levels of structural (i.e., neighborhood entities) and semantic (e.g., entity names and literal property values) heterogeneity exhibited by real-world KGs, especially when they are spanning several domains (DBpedia, Wikidata). Existing methods either focus on one of the two heterogeneity kinds depending on the context (mono- vs multi-lingual). To address this limitation, we propose a flexible framework called HybEA, that is a hybrid of two models, a novel attention-based factual model, co-trained with a state-of-the-art structural model. Our experimental results demonstrate that HybEA outperforms the state-of-the-art EA systems, achieving a 16% average relative improvement of Hits@1, ranging from 3.6% up to 40% in 5 monolingual datasets, with some datasets that can now be considered as solved. We also show that HybEA outperforms state-of-the-art methods in 3 multi-lingual datasets, as well as on 2 datasets that drop the unrealistic, yet widely adopted, one-to-one assumption. Overall, HybEA outperforms all (11) baseline methods in all (3) measures and in all (10) datasets evaluated, with a statistically significant difference.</t>
        </is>
      </c>
      <c r="G102" s="13" t="inlineStr"/>
      <c r="H102" s="13" t="inlineStr">
        <is>
          <t>include</t>
        </is>
      </c>
      <c r="I102" s="13" t="inlineStr"/>
      <c r="J102" s="13" t="n">
        <v>0</v>
      </c>
      <c r="K102" s="13" t="n">
        <v>0</v>
      </c>
      <c r="L102" s="13" t="n">
        <v>0</v>
      </c>
      <c r="M102" s="13" t="n">
        <v>0</v>
      </c>
      <c r="N102" s="13" t="n">
        <v>0</v>
      </c>
      <c r="O102" s="13" t="n">
        <v>0</v>
      </c>
      <c r="P102" s="13" t="n">
        <v>0</v>
      </c>
      <c r="Q102" s="13" t="inlineStr">
        <is>
          <t>non</t>
        </is>
      </c>
      <c r="R102" s="13" t="inlineStr">
        <is>
          <t>[REVISE CC] Scores modifiés. I4 strict échoué. | [I4 STRICT ÉCHOUÉ] Raison : HybEA = attention-based factual model + structural GNN co-trained pour entity alignment — KG utilisé comme structure d embeddings neuraux, aucun raisonnement symbolique actif. Scores à 0.</t>
        </is>
      </c>
      <c r="S102" s="13" t="inlineStr"/>
      <c r="T102" s="13" t="inlineStr"/>
      <c r="U102" s="14" t="inlineStr">
        <is>
          <t>PDF</t>
        </is>
      </c>
    </row>
    <row r="103">
      <c r="A103" s="13" t="inlineStr">
        <is>
          <t>512</t>
        </is>
      </c>
      <c r="B103" s="13" t="inlineStr">
        <is>
          <t>R2B, Scopus</t>
        </is>
      </c>
      <c r="C103" s="13" t="inlineStr">
        <is>
          <t>Cheng, B.; Zhu, J.; Guo, M.</t>
        </is>
      </c>
      <c r="D103" s="13" t="n">
        <v>2022</v>
      </c>
      <c r="E103" s="13" t="inlineStr">
        <is>
          <t>MultiJAF: Multi-modal joint entity alignment framework for multi-modal knowledge graph</t>
        </is>
      </c>
      <c r="F103" s="13" t="inlineStr">
        <is>
          <t>Entity Alignment (EA) is a crucial task in knowledge fusion, which aims to link entities with the same real-world identity from different Knowledge Graphs (KGs). Existing methods have achieved satisfactory performance, however, they mainly focus on single modal KG, which is difficult to be effectively applied to multi-modal scenes. In this paper, we propose a Multi-modal Joint entity Alignment Framework (MultiJAF), which can effectively utilize the knowledge of various modalities. Concretely, we first learn the embeddings of different modalities, i.e., structure, attribute and image modalities. Next, we adopt an attention-based multi-modal fusion network to integrate these embeddings and use obtained joint embeddings to compute a joint embedding-based similarity matrix S&lt;inf&gt;J&lt;/inf&gt;. Moreover, we design a Numerical Process Module (NPM) to infer a similarity matrix S&lt;inf&gt;N&lt;/inf&gt; according to the numerical information of entities. In the end, we utilize a simple late fusion method to ensemble two similarity matrices for the final alignment. In addition, to reduce the cost of labeling data, we propose a novel NPM-based unsupervised multi-modal EA method. Experimental results on two real-world datasets demonstrate the effectiveness of our proposed MultiJAF. © 2022 Elsevier B.V.</t>
        </is>
      </c>
      <c r="G103" s="13" t="inlineStr">
        <is>
          <t>Entity alignment; Multi-modal fusion; Multi-modal knowledge graph</t>
        </is>
      </c>
      <c r="H103" s="13" t="inlineStr">
        <is>
          <t>include</t>
        </is>
      </c>
      <c r="I103" s="13" t="inlineStr"/>
      <c r="J103" s="13" t="n">
        <v>0</v>
      </c>
      <c r="K103" s="13" t="n">
        <v>0</v>
      </c>
      <c r="L103" s="13" t="n">
        <v>0</v>
      </c>
      <c r="M103" s="13" t="n">
        <v>0</v>
      </c>
      <c r="N103" s="13" t="n">
        <v>0</v>
      </c>
      <c r="O103" s="13" t="n">
        <v>0</v>
      </c>
      <c r="P103" s="13" t="n">
        <v>0</v>
      </c>
      <c r="Q103" s="13" t="inlineStr">
        <is>
          <t>non</t>
        </is>
      </c>
      <c r="R103" s="13" t="inlineStr">
        <is>
          <t>[REVISE CC] Scores modifiés. I4 strict échoué. | [I4 STRICT ÉCHOUÉ] Raison : MultiJAF = embeddings multi-modaux (structure + attributs + image) + attention fusion pour entity alignment — KG utilisé comme structure d embeddings neuraux, aucun raisonnement symbolique actif. Scores à 0.</t>
        </is>
      </c>
      <c r="S103" s="13" t="inlineStr"/>
      <c r="T103" s="13" t="inlineStr"/>
      <c r="U103" s="14" t="inlineStr">
        <is>
          <t>PDF</t>
        </is>
      </c>
    </row>
    <row r="104">
      <c r="A104" s="13" t="inlineStr">
        <is>
          <t>515</t>
        </is>
      </c>
      <c r="B104" s="13" t="inlineStr">
        <is>
          <t>R1, ArXiv</t>
        </is>
      </c>
      <c r="C104" s="13" t="inlineStr">
        <is>
          <t>Eitam Sheetrit; Menachem Brief; Moshik Mishaeli; Oren Elisha</t>
        </is>
      </c>
      <c r="D104" s="13" t="n">
        <v>2024</v>
      </c>
      <c r="E104" s="13" t="inlineStr">
        <is>
          <t>ReMatch: Retrieval Enhanced Schema Matching with LLMs</t>
        </is>
      </c>
      <c r="F104" s="13" t="inlineStr">
        <is>
          <t>Schema matching is a crucial task in data integration, involving the alignment of a source schema with a target schema to establish correspondence between their elements. This task is challenging due to textual and semantic heterogeneity, as well as differences in schema sizes. Although machine-learning-based solutions have been explored in numerous studies, they often suffer from low accuracy, require manual mapping of the schemas for model training, or need access to source schema data which might be unavailable due to privacy concerns. In this paper we present a novel method, named ReMatch, for matching schemas using retrieval-enhanced Large Language Models (LLMs). Our method avoids the need for predefined mapping, any model training, or access to data in the source database. Our experimental results on large real-world schemas demonstrate that ReMatch is an effective matcher. By eliminating the requirement for training data, ReMatch becomes a viable solution for real-world scenarios.</t>
        </is>
      </c>
      <c r="G104" s="13" t="inlineStr"/>
      <c r="H104" s="13" t="inlineStr">
        <is>
          <t>include</t>
        </is>
      </c>
      <c r="I104" s="13" t="inlineStr"/>
      <c r="J104" s="13" t="n">
        <v>0</v>
      </c>
      <c r="K104" s="13" t="n">
        <v>0</v>
      </c>
      <c r="L104" s="13" t="n">
        <v>0</v>
      </c>
      <c r="M104" s="13" t="n">
        <v>0</v>
      </c>
      <c r="N104" s="13" t="n">
        <v>0</v>
      </c>
      <c r="O104" s="13" t="n">
        <v>0</v>
      </c>
      <c r="P104" s="13" t="n">
        <v>0</v>
      </c>
      <c r="Q104" s="13" t="inlineStr">
        <is>
          <t>non</t>
        </is>
      </c>
      <c r="R104" s="13" t="inlineStr">
        <is>
          <t>[REVISE CC] Scores modifiés. I4 strict échoué. | [I4 STRICT ÉCHOUÉ] Raison : ReMatch = retrieval-enhanced LLM (zero-shot) pour schema matching — LLM avec retrieval, aucun raisonnement symbolique actif. Scores à 0.</t>
        </is>
      </c>
      <c r="S104" s="13" t="inlineStr"/>
      <c r="T104" s="13" t="inlineStr"/>
      <c r="U104" s="14" t="inlineStr">
        <is>
          <t>PDF</t>
        </is>
      </c>
    </row>
    <row r="105">
      <c r="A105" s="13" t="inlineStr">
        <is>
          <t>521</t>
        </is>
      </c>
      <c r="B105" s="13" t="inlineStr">
        <is>
          <t>R1+R2B, Scopus</t>
        </is>
      </c>
      <c r="C105" s="13" t="inlineStr">
        <is>
          <t>Mechhour, O.; Auzoux, S.; Jonquet, C.; Roche, M.</t>
        </is>
      </c>
      <c r="D105" s="13" t="n">
        <v>2025</v>
      </c>
      <c r="E105" s="13" t="inlineStr">
        <is>
          <t>MAEVa: A hybrid approach for matching agroecological experiment variables</t>
        </is>
      </c>
      <c r="F105" s="13" t="inlineStr">
        <is>
          <t>Source variables or observable properties used to describe agroecological experiments are heterogeneous, nonstandardized, and multilingual, which makes them challenging to understand, explain, and use in cropping system modeling and multicriteria evaluations of agroecological system performance. Data annotation via a controlled vocabulary, known as candidate variables from the agroecological global information system (AEGIS), offers a solution. Text similarity measures play crucial roles in tasks such as word-sense disambiguation, schema matching in databases, and data annotation. Commonly used measures include (1) string-based similarity, (2) corpus-based similarity, (3) knowledge-based similarity, and (4) hybrid-based similarity, which combine two or more of these measures. This work presents a hybrid approach called Matching Agroecological Experiment Variables (MAEVa), which combines well-known techniques (PLMs, multi-head attention, TF–IDF) tailored to the challenges of aligning source and candidate variables in agroecology. MAEVa integrates the following components: (1) Our key innovation, which consists of extending pretrained language models (PLMs) (i.e., BERT, SBERT, SimCSE) with an external multi-head attention layer for matching variable names; (2) An analysis of the relevance and impact of various data collection techniques (snippet extraction, scientific articles) and prompt-based data augmentation on TF–IDF for matching variable descriptions; (3) A linear combination of components (1) and (2); and (4) A voting-based method for selecting the final matching results. Experimental results demonstrate that extending PLMs with an external multi-head attention layer improves the matching of variable names. Furthermore, TF–IDF benefits consistently from the presence of an enriched corpus, regardless of the specific enrichment technique employed. © 2025 The Author(s)</t>
        </is>
      </c>
      <c r="G105" s="13" t="inlineStr">
        <is>
          <t>Corpus-based similarity; Hybrid-based similarity; Large Language Models (LLMs); Observable properties; Pretrained Language Models (PLMs)</t>
        </is>
      </c>
      <c r="H105" s="13" t="inlineStr">
        <is>
          <t>include</t>
        </is>
      </c>
      <c r="I105" s="13" t="inlineStr"/>
      <c r="J105" s="13" t="n">
        <v>0</v>
      </c>
      <c r="K105" s="13" t="n">
        <v>0</v>
      </c>
      <c r="L105" s="13" t="n">
        <v>0</v>
      </c>
      <c r="M105" s="13" t="n">
        <v>0</v>
      </c>
      <c r="N105" s="13" t="n">
        <v>0</v>
      </c>
      <c r="O105" s="13" t="n">
        <v>1</v>
      </c>
      <c r="P105" s="13" t="n">
        <v>0</v>
      </c>
      <c r="Q105" s="13" t="inlineStr">
        <is>
          <t>non</t>
        </is>
      </c>
      <c r="R105" s="13" t="inlineStr">
        <is>
          <t>[REVISE CC] Scores confirmés. objectif de matching très clair | Révisé Phase 1 — I4 échoue : pipeline entièrement neural+statistique. Composante 1 : PLMs (BERT/SBERT/SimCSE) + multi-head attention → cosine similarity [neural]. Composante 2 : TF-IDF + cosine [statistique]. Combinaison : linéaire alpha [arithmétique]. WordNet utilisé en preprocessing comme dictionnaire de synonymes statiques (replace_synonyms()), pas de raisonnement symbolique. AEGIS fournit l espace de 170 candidats textuels (inp</t>
        </is>
      </c>
      <c r="S105" s="13" t="inlineStr"/>
      <c r="T105" s="13" t="inlineStr"/>
      <c r="U105" s="14" t="inlineStr">
        <is>
          <t>PDF</t>
        </is>
      </c>
    </row>
    <row r="106">
      <c r="A106" s="13" t="inlineStr">
        <is>
          <t>522</t>
        </is>
      </c>
      <c r="B106" s="13" t="inlineStr">
        <is>
          <t>R2B, Scopus+IEEE</t>
        </is>
      </c>
      <c r="C106" s="13" t="inlineStr">
        <is>
          <t>Lu, K.; Zhao, J.; Ding, L.; Hao, Z.</t>
        </is>
      </c>
      <c r="D106" s="13" t="n">
        <v>2024</v>
      </c>
      <c r="E106" s="13" t="inlineStr">
        <is>
          <t>JTEA: Implementing Semi-Supervised Entity Alignment Using Joint Teaching Strategies</t>
        </is>
      </c>
      <c r="F106" s="13" t="inlineStr">
        <is>
          <t>Entity alignment(EA) aims to identify equivalent entities in different knowledge graphs or data sources and establish correspondences between them. In recent years, embedding-based methods have made significant progress in the field of entity alignment, yet the shortage of adequate training data (i.e., seed entity pairs) continues to be a primary challenge. Traditional semi-supervised methods typically address this issue by generating potential mappings (i.e., pseudo-mappings) for unlabeled entities. However, these methods often suffer from the influence of erroneous potential mappings or overlook the uncertainty of potential mappings. Therefore, we propose a novel semi-supervised entity alignment method called JTEA. This method combines seed entity pairs with potential mappings through end-to-end joint training, providing strong guidance for model training. In constructing potential mappings, we propose a bidirectional matching strategy (BMS), which generates more detailed potential mappings by jointly adjusting decisions in different directions and uses a joint matching confidence score to characterize its uncertainty. Furthermore, we also introduce a method of matching diversity alignment selection, aiming to screen out more reliable entity alignments to further improve the performance and stability of the model. We conducted a large number of experiments on the benchmark dataset to fully validate the effectiveness of the JTEA method. © 2024 IEEE.</t>
        </is>
      </c>
      <c r="G106" s="13" t="inlineStr"/>
      <c r="H106" s="13" t="inlineStr">
        <is>
          <t>include</t>
        </is>
      </c>
      <c r="I106" s="13" t="inlineStr"/>
      <c r="J106" s="13" t="n">
        <v>0</v>
      </c>
      <c r="K106" s="13" t="n">
        <v>0</v>
      </c>
      <c r="L106" s="13" t="n">
        <v>0</v>
      </c>
      <c r="M106" s="13" t="n">
        <v>0</v>
      </c>
      <c r="N106" s="13" t="n">
        <v>0</v>
      </c>
      <c r="O106" s="13" t="n">
        <v>0</v>
      </c>
      <c r="P106" s="13" t="n">
        <v>0</v>
      </c>
      <c r="Q106" s="13" t="inlineStr">
        <is>
          <t>non</t>
        </is>
      </c>
      <c r="R106" s="13" t="inlineStr">
        <is>
          <t>[REVISE CC] Scores modifiés. I4 strict échoué. | [I4 STRICT ÉCHOUÉ] Raison : JTEA = semi-supervised entity alignment avec joint teaching strategies (pseudo-mappings + embeddings) — KG utilisé comme structure d embeddings, aucun raisonnement symbolique actif. Scores à 0.</t>
        </is>
      </c>
      <c r="S106" s="13" t="inlineStr"/>
      <c r="T106" s="13" t="inlineStr"/>
      <c r="U106" s="14" t="inlineStr">
        <is>
          <t>PDF</t>
        </is>
      </c>
    </row>
    <row r="107">
      <c r="A107" s="13" t="inlineStr">
        <is>
          <t>527</t>
        </is>
      </c>
      <c r="B107" s="13" t="inlineStr">
        <is>
          <t>R1, ArXiv</t>
        </is>
      </c>
      <c r="C107" s="13" t="inlineStr">
        <is>
          <t>Zhangcheng Qiang; Weiqing Wang; Kerry Taylor</t>
        </is>
      </c>
      <c r="D107" s="13" t="n">
        <v>2023</v>
      </c>
      <c r="E107" s="13" t="inlineStr">
        <is>
          <t>Agent-OM: Leveraging LLM Agents for Ontology Matching</t>
        </is>
      </c>
      <c r="F107" s="13" t="inlineStr">
        <is>
          <t>Ontology matching (OM) enables semantic interoperability between different ontologies and resolves their conceptual heterogeneity by aligning related entities. OM systems currently have two prevailing design paradigms: conventional knowledge-based expert systems and newer machine learning-based predictive systems. While large language models (LLMs) and LLM agents have revolutionised data engineering and have been applied creatively in many domains, their potential for OM remains underexplored. This study introduces a novel agent-powered LLM-based design paradigm for OM systems. With consideration of several specific challenges in leveraging LLM agents for OM, we propose a generic framework, namely Agent-OM (Agent for Ontology Matching), consisting of two Siamese agents for retrieval and matching, with a set of OM tools. Our framework is implemented in a proof-of-concept system. Evaluations of three Ontology Alignment Evaluation Initiative (OAEI) tracks over state-of-the-art OM systems show that our system can achieve results very close to the long-standing best performance on simple OM tasks and can significantly improve the performance on complex and few-shot OM tasks.</t>
        </is>
      </c>
      <c r="G107" s="13" t="inlineStr"/>
      <c r="H107" s="13" t="inlineStr">
        <is>
          <t>include</t>
        </is>
      </c>
      <c r="I107" s="13" t="inlineStr"/>
      <c r="J107" s="13" t="n">
        <v>0</v>
      </c>
      <c r="K107" s="13" t="n">
        <v>0</v>
      </c>
      <c r="L107" s="13" t="n">
        <v>0</v>
      </c>
      <c r="M107" s="13" t="n">
        <v>0</v>
      </c>
      <c r="N107" s="13" t="n">
        <v>0</v>
      </c>
      <c r="O107" s="13" t="n">
        <v>0</v>
      </c>
      <c r="P107" s="13" t="n">
        <v>0</v>
      </c>
      <c r="Q107" s="13" t="inlineStr">
        <is>
          <t>non</t>
        </is>
      </c>
      <c r="R107" s="13" t="inlineStr">
        <is>
          <t>[REVISE CC] Scores modifiés. I4 strict échoué. | [I4 STRICT ÉCHOUÉ] Raison : Agent-OM = LLM agents (Siamese retrieval + matching) pour ontology matching OAEI — ontologies comme source de labels, aucun raisonnement symbolique actif. Scores à 0.</t>
        </is>
      </c>
      <c r="S107" s="13" t="inlineStr"/>
      <c r="T107" s="13" t="inlineStr"/>
      <c r="U107" s="14" t="inlineStr">
        <is>
          <t>PDF</t>
        </is>
      </c>
    </row>
    <row r="108">
      <c r="A108" s="13" t="inlineStr">
        <is>
          <t>529</t>
        </is>
      </c>
      <c r="B108" s="13" t="inlineStr">
        <is>
          <t>R2B, IEEE</t>
        </is>
      </c>
      <c r="C108" s="13" t="inlineStr">
        <is>
          <t>C. Bu; Y. Hong; S. Zang; G. Chang; X. Wu</t>
        </is>
      </c>
      <c r="D108" s="13" t="n">
        <v>2024</v>
      </c>
      <c r="E108" s="13" t="inlineStr">
        <is>
          <t>Automatic Fusion for Multimodal Entity Alignment: A New Perspective from Automatic Architecture Search</t>
        </is>
      </c>
      <c r="F108" s="13" t="inlineStr">
        <is>
          <t>Integrating multimodal data from diverse sources is crucial for enhancing various applications. Multimodal entity alignment (MMEA), which discovers equivalent entities across different sources and modalities, aims to eliminate data silos for comprehensive integration. A key challenge in MMEA is effectively fusing vector representations from different modalities of the same entity for optimal entity matching. Existing fusion methods involve individual fusion operators (e.g., concatenation and summation) or the manual design of complex network structures, incurring significant human resource costs. In this paper, for the first time, we introduce the research question of automatic fusion for MMEA and propose an efficient approach from the perspective of automated architecture search. Experimental comparisons with state-of-the-art methods on real-world datasets demonstrate the effectiveness of the proposed approach.</t>
        </is>
      </c>
      <c r="G108" s="13" t="inlineStr">
        <is>
          <t>Multimodal entity alignment;multimodal knowledge graph;neural architecture search</t>
        </is>
      </c>
      <c r="H108" s="13" t="inlineStr">
        <is>
          <t>include</t>
        </is>
      </c>
      <c r="I108" s="13" t="inlineStr"/>
      <c r="J108" s="13" t="n">
        <v>0</v>
      </c>
      <c r="K108" s="13" t="n">
        <v>0</v>
      </c>
      <c r="L108" s="13" t="n">
        <v>0</v>
      </c>
      <c r="M108" s="13" t="n">
        <v>0</v>
      </c>
      <c r="N108" s="13" t="n">
        <v>0</v>
      </c>
      <c r="O108" s="13" t="n">
        <v>0</v>
      </c>
      <c r="P108" s="13" t="n">
        <v>0</v>
      </c>
      <c r="Q108" s="13" t="inlineStr">
        <is>
          <t>non</t>
        </is>
      </c>
      <c r="R108" s="13" t="inlineStr">
        <is>
          <t>[REVISE CC] Scores modifiés. I4 strict échoué. | [I4 STRICT ÉCHOUÉ] Raison : Automatic fusion NAS pour multimodal entity alignment — neural architecture search sur embeddings multi-modaux, aucun raisonnement symbolique actif. Scores à 0.</t>
        </is>
      </c>
      <c r="S108" s="13" t="inlineStr"/>
      <c r="T108" s="13" t="inlineStr"/>
      <c r="U108" s="14" t="inlineStr">
        <is>
          <t>PDF</t>
        </is>
      </c>
    </row>
    <row r="109">
      <c r="A109" s="13" t="inlineStr">
        <is>
          <t>531</t>
        </is>
      </c>
      <c r="B109" s="13" t="inlineStr">
        <is>
          <t>R2B, Scopus+IEEE</t>
        </is>
      </c>
      <c r="C109" s="13" t="inlineStr">
        <is>
          <t>Yang, L.; Lv, C.; Wang, X.; Qiao, J.; Ding, W.; Zhang, J.; Wang, F.-Y.</t>
        </is>
      </c>
      <c r="D109" s="13" t="n">
        <v>2022</v>
      </c>
      <c r="E109" s="13" t="inlineStr">
        <is>
          <t>Collective Entity Alignment for Knowledge Fusion of Power Grid Dispatching Knowledge Graphs</t>
        </is>
      </c>
      <c r="F109" s="13" t="inlineStr">
        <is>
          <t>Knowledge graphs (KGs) have been widely accepted as powerful tools for modeling the complex relationships between concepts and developing knowledge-based services. In recent years, researchers in the field of power systems have explored KGs to develop intelligent dispatching systems for increasingly large power grids. With multiple power grid dispatching knowledge graphs (PDKGs) constructed by different agencies, the knowledge fusion of different PDKGs is useful for providing more accurate decision supports. To achieve this, entity alignment that aims at connecting different KGs by identifying equivalent entities is a critical step. Existing entity alignment methods cannot integrate useful structural, attribute, and relational information while calculating entities' similarities and are prone to making many-to-one alignments, thus can hardly achieve the best performance. To address these issues, this paper proposes a collective entity alignment model that integrates three kinds of available information and makes collective counterpart assignments. This model proposes a novel knowledge graph attention network (KGAT) to learn the embeddings of entities and relations explicitly and calculates entities' similarities by adaptively incorporating the structural, attribute, and relational similarities. Then, we formulate the counterpart assignment task as an integer programming (IP) problem to obtain one-to-one alignments. We not only conduct experiments on a pair of PDKGs but also evaluate our model on three commonly used cross-lingual KGs. Experimental comparisons indicate that our model outperforms other methods and provides an effective tool for the knowledge fusion of PDKGs. © 2014 Chinese Association of Automation.</t>
        </is>
      </c>
      <c r="G109" s="13" t="inlineStr">
        <is>
          <t>Entity alignment; integer programming (IP); knowledge fusion; knowledge graph embedding; power dispatch</t>
        </is>
      </c>
      <c r="H109" s="13" t="inlineStr">
        <is>
          <t>include</t>
        </is>
      </c>
      <c r="I109" s="13" t="inlineStr"/>
      <c r="J109" s="13" t="n">
        <v>0</v>
      </c>
      <c r="K109" s="13" t="n">
        <v>0</v>
      </c>
      <c r="L109" s="13" t="n">
        <v>0</v>
      </c>
      <c r="M109" s="13" t="n">
        <v>0</v>
      </c>
      <c r="N109" s="13" t="n">
        <v>0</v>
      </c>
      <c r="O109" s="13" t="n">
        <v>0</v>
      </c>
      <c r="P109" s="13" t="n">
        <v>0</v>
      </c>
      <c r="Q109" s="13" t="inlineStr">
        <is>
          <t>non</t>
        </is>
      </c>
      <c r="R109" s="13" t="inlineStr">
        <is>
          <t>[REVISE CC] Scores modifiés. I4 strict échoué. | [I4 STRICT ÉCHOUÉ] Raison : KGAT = knowledge graph attention network + integer programming pour entity alignment power grid — KG utilisé comme structure d embeddings neuraux, aucun raisonnement symbolique actif. Scores à 0.</t>
        </is>
      </c>
      <c r="S109" s="13" t="inlineStr"/>
      <c r="T109" s="13" t="inlineStr"/>
      <c r="U109" s="14" t="inlineStr">
        <is>
          <t>PDF</t>
        </is>
      </c>
    </row>
    <row r="110">
      <c r="A110" s="13" t="inlineStr">
        <is>
          <t>537</t>
        </is>
      </c>
      <c r="B110" s="13" t="inlineStr">
        <is>
          <t>R1, Scopus</t>
        </is>
      </c>
      <c r="C110" s="13" t="inlineStr">
        <is>
          <t>Guimarães, J.P.P.; De Andrade, M.C.; Baptista, A.A.</t>
        </is>
      </c>
      <c r="D110" s="13" t="n">
        <v>2022</v>
      </c>
      <c r="E110" s="13" t="inlineStr">
        <is>
          <t>Domain Vocabulary Alignment using AML and LogMap; Alinhamento de Vocabulário de domínio utilizando os sistemas AML e LogMap</t>
        </is>
      </c>
      <c r="F110" s="13" t="inlineStr">
        <is>
          <t>Introduction: In the context of the Semantic Web, interoperability among heterogeneous ontologies is a challenge due to several factors, among which semantic ambiguity and redundancy stand out. To overcome these challenges, systems and algorithms are adopted to align different ontologies. In this study, it is understood that controlled vocabularies are a particular form of ontology. Objective: to obtain a vocabulary resulting from the alignment and fusion of the Vocabularies Scientific Domains and Scientific Areas of the Foundation for Science and Technology, - FCT, European Science Vocabulary - EuroSciVoc and United Nations Educational, Scientific and Cultural Organization - UNESCO nomenclature for fields of Science and Technology, in the Computing Sciences domain, to be used in the IViSSEM project. Methodology: literature review on systems/algorithms for ontology alignment, using the Preferred Reporting Items for Systematic Reviews and Meta-Analyses - PRISMA methodology; alignment of the three vocabularies; and validation of the resulting vocabulary by means of a Delphi study. Results: we proceeded to analyze the 25 ontology alignment systems and variants that participated in at least one track of the Ontology Alignment Evaluation Initiative competition between 2018 and 2019. From these systems, Agreement Maker Light and Log Map were selected to perform the alignment of the three vocabularies, making a cut to the area of Computer Science. Conclusion: The vocabulary was obtained from Agreement Maker Light for having presented a better performance. At the end, a vocabulary with 98 terms was obtained in the Computer Science domain to be adopted by the IViSSEM project. The alignment resulted from the vocabularies used by FCT (Portugal), with the one adopted by the European Union (EuroSciVoc) and another one from the domain of Science &amp; Technology (UNESCO). This result is beneficial to other universities and projects, as well as to FCT itself. © 2022 Universidade Estadual de Campinas. All rights reserved.</t>
        </is>
      </c>
      <c r="G110" s="13" t="inlineStr">
        <is>
          <t>Controlled vocabulary; Domain vocabulary; Ontology alignment; Ontology Alignment Evaluation Initiative; Semantic compatibility; Semantic Web</t>
        </is>
      </c>
      <c r="H110" s="13" t="inlineStr">
        <is>
          <t>include</t>
        </is>
      </c>
      <c r="I110" s="13" t="inlineStr"/>
      <c r="J110" s="13" t="n">
        <v>0</v>
      </c>
      <c r="K110" s="13" t="n">
        <v>0</v>
      </c>
      <c r="L110" s="13" t="n">
        <v>0</v>
      </c>
      <c r="M110" s="13" t="n">
        <v>0</v>
      </c>
      <c r="N110" s="13" t="n">
        <v>0</v>
      </c>
      <c r="O110" s="13" t="n">
        <v>0</v>
      </c>
      <c r="P110" s="13" t="n">
        <v>0</v>
      </c>
      <c r="Q110" s="13" t="inlineStr">
        <is>
          <t>non</t>
        </is>
      </c>
      <c r="R110" s="13" t="inlineStr">
        <is>
          <t>[REVISE CC] Scores modifiés. I4 strict échoué. | [I4 STRICT ÉCHOUÉ] Raison : Étude comparative (revue PRISMA) utilisant AML et LogMap comme outils externes pour aligner des vocabulaires scientifiques — pas de contribution NeSy originale, aucun raisonnement symbolique développé. Scores à 0.</t>
        </is>
      </c>
      <c r="S110" s="13" t="inlineStr"/>
      <c r="T110" s="13" t="inlineStr"/>
      <c r="U110" s="14" t="inlineStr">
        <is>
          <t>PDF</t>
        </is>
      </c>
    </row>
    <row r="111">
      <c r="A111" s="13" t="inlineStr">
        <is>
          <t>538</t>
        </is>
      </c>
      <c r="B111" s="13" t="inlineStr">
        <is>
          <t>R1, ACM</t>
        </is>
      </c>
      <c r="C111" s="13" t="inlineStr">
        <is>
          <t>Buss, Christopher and Safari, Mahdis and Termehchy, Arash and Maier, David and Lee, Stefan</t>
        </is>
      </c>
      <c r="D111" s="13" t="n">
        <v>2025</v>
      </c>
      <c r="E111" s="13" t="inlineStr">
        <is>
          <t>Towards Scalable Schema Mapping using Large Language Models</t>
        </is>
      </c>
      <c r="F111" s="13" t="inlineStr">
        <is>
          <t>The growing need to integrate information from many diverse sources poses significant scalability challenges for data integration systems. These systems often rely on manually written schema mappings, which are complex and costly to maintain. While recent advances suggest that large language models (LLMs) can assist in automating schema mapping, key challenges remain. We motivate future research in schema mapping generation by highlighting key challenges, presenting a competitive bidirectional schema matching pipeline, and exploring the limitations of current methods for generating more complex mappings.</t>
        </is>
      </c>
      <c r="G111" s="13" t="inlineStr">
        <is>
          <t>Data Integration, Generative AI</t>
        </is>
      </c>
      <c r="H111" s="13" t="inlineStr">
        <is>
          <t>include</t>
        </is>
      </c>
      <c r="I111" s="13" t="inlineStr"/>
      <c r="J111" s="13" t="n">
        <v>0</v>
      </c>
      <c r="K111" s="13" t="n">
        <v>0</v>
      </c>
      <c r="L111" s="13" t="n">
        <v>0</v>
      </c>
      <c r="M111" s="13" t="n">
        <v>0</v>
      </c>
      <c r="N111" s="13" t="n">
        <v>0</v>
      </c>
      <c r="O111" s="13" t="n">
        <v>0</v>
      </c>
      <c r="P111" s="13" t="n">
        <v>0</v>
      </c>
      <c r="Q111" s="13" t="inlineStr">
        <is>
          <t>non</t>
        </is>
      </c>
      <c r="R111" s="13" t="inlineStr">
        <is>
          <t>[REVISE CC] Scores modifiés. I4 strict échoué. | [I4 STRICT ÉCHOUÉ] Raison : LLM pour scalable schema mapping — LLM zero-shot/few-shot, aucun raisonnement symbolique actif. Scores à 0.</t>
        </is>
      </c>
      <c r="S111" s="13" t="inlineStr"/>
      <c r="T111" s="13" t="inlineStr"/>
      <c r="U111" s="14" t="inlineStr">
        <is>
          <t>PDF</t>
        </is>
      </c>
    </row>
    <row r="112">
      <c r="A112" s="13" t="inlineStr">
        <is>
          <t>541</t>
        </is>
      </c>
      <c r="B112" s="13" t="inlineStr">
        <is>
          <t>R2B, Scopus</t>
        </is>
      </c>
      <c r="C112" s="13" t="inlineStr">
        <is>
          <t>Wang, S.; Li, X.; Li, R.; Zhang, H.</t>
        </is>
      </c>
      <c r="D112" s="13" t="n">
        <v>2024</v>
      </c>
      <c r="E112" s="13" t="inlineStr">
        <is>
          <t>Knowledge Fusion Method of High-Speed Train Based on Knowledge Graph; 基于知识图谱的高速列车知识融合方法</t>
        </is>
      </c>
      <c r="F112" s="13" t="inlineStr">
        <is>
          <t>To address challenges of unclear correlation, intricate knowledge retrieval, and difficult knowledge application across diverse domains of high-speed trains, the organizational structure involving multi-source heterogeneous knowledge pertaining to high-speed trains was first analyzed, and a knowledge graph pattern layer and knowledge graph of the high-speed train domain was developed based on the product structure tree and stage domain of high-speed trains. Subsequently, the bidirectional encoder transformer-bidirectional long short-term memory network-conditional random field (BERT-BILSTM-CRF) model was employed for entity recognition, so as to establish the mapping of stage domain ontology. Then, the entity attributes of high-speed trains were categorized into structured and unstructured attributes. The Levenshtein distance and the continuous bag of words-bidirectional long short-term memory network (CBOW-BILSTM) model were utilized to calculate the similarity of corresponding attributes, resulting in aligned entity pairs. Ultimately, the knowledge fusion graph of high-speed train domain fusion was constructed by using the coding structure tree of high-speed train products for mapping and fusion. The proposed method was applied to high-speed train bogies for verification. The results reveal that in terms of named entity recognition, the entity recognition accuracy of the BERT-BILSTM-CRF model reaches 91%. In terms of entity alignment, the F1 values (the harmonic mean of accuracy and recall) of entity similarity calculated by the Levenshtein distance and the CBOW-BILSTM model are 82% and 83%, respectively. © 2024 Science Press. All rights reserved.</t>
        </is>
      </c>
      <c r="G112" s="13" t="inlineStr">
        <is>
          <t>entity alignment; high-speed train; knowledge fusion; knowledge graph; ontology mapping</t>
        </is>
      </c>
      <c r="H112" s="13" t="inlineStr">
        <is>
          <t>include</t>
        </is>
      </c>
      <c r="I112" s="13" t="inlineStr"/>
      <c r="J112" s="13" t="n">
        <v>0</v>
      </c>
      <c r="K112" s="13" t="n">
        <v>0</v>
      </c>
      <c r="L112" s="13" t="n">
        <v>0</v>
      </c>
      <c r="M112" s="13" t="n">
        <v>0</v>
      </c>
      <c r="N112" s="13" t="n">
        <v>0</v>
      </c>
      <c r="O112" s="13" t="n">
        <v>0</v>
      </c>
      <c r="P112" s="13" t="n">
        <v>0</v>
      </c>
      <c r="Q112" s="13" t="inlineStr">
        <is>
          <t>non</t>
        </is>
      </c>
      <c r="R112" s="13" t="inlineStr">
        <is>
          <t>[REVISE CC] Scores modifiés. I4 strict échoué. | [I4 STRICT ÉCHOUÉ] Ancien score : Q1=1.0 Q2=1.0 Q3=1.0 Q4=0.0 Q5=0.5 total=3.5 pass=oui. Raison : BERT-BiLSTM-CRF + CBOW-BiLSTM pour fusion de KGs de trains à grande vitesse — KG utilisé comme structure d embeddings neuraux (Levenshtein + word2vec), aucun raisonnement symbolique actif. Scores remis à 0. | jeu d'étude identifié + accuracy/recall/F1 | pas d'explicabilité structurée ni HITL | comparaisons surtout composant par composant, moins une vr</t>
        </is>
      </c>
      <c r="S112" s="13" t="inlineStr"/>
      <c r="T112" s="13" t="inlineStr"/>
      <c r="U112" s="14" t="inlineStr">
        <is>
          <t>PDF</t>
        </is>
      </c>
    </row>
    <row r="113">
      <c r="A113" s="13" t="inlineStr">
        <is>
          <t>553</t>
        </is>
      </c>
      <c r="B113" s="13" t="inlineStr">
        <is>
          <t>R1, Scopus+IEEE</t>
        </is>
      </c>
      <c r="C113" s="13" t="inlineStr">
        <is>
          <t>Hou, C.; Xie, W.; Li, F.; Meng, X.; Shi, Y.; Liu, Y.; Zhao, Z.</t>
        </is>
      </c>
      <c r="D113" s="13" t="n">
        <v>2024</v>
      </c>
      <c r="E113" s="13" t="inlineStr">
        <is>
          <t>Data Pattern Matching Method Based on BERT and Attention Mechanism</t>
        </is>
      </c>
      <c r="F113" s="13" t="inlineStr">
        <is>
          <t>Database schema matching is a core task in data integration, which involves finding the mapping relationship between tables and attributes between two databases. However, this task is very challenging due to structural heterogeneity and semantic differentiation. Although many studies have explored solutions, they often suffer from low accuracy, poor generality, and the inability to provide pre-training data. In this paper, we propose a method named PMFTA, which is based on the combination of schema information and instance information to realize database schema relationship matching. This method uses a variety of database information and pattern matching methods, introduces attention mechanism and deep learning technology, and effectively solves the generality problem of processing logic for part of missing data, as well as the precision problem of processing large string matching and semantic ambiguity. Using this method can improve the accuracy and generality of overall pattern matching, and there is no need to prepare pre-training data in advance. After experimental comparison, using two versions of the real database of an enterprise, compared with other algorithms, the accuracy can be improved in the scenario of missing database description, and it still has good robustness in the case of missing other partial data. © 2024 IEEE.</t>
        </is>
      </c>
      <c r="G113" s="13" t="inlineStr">
        <is>
          <t>attention; database pattern matching; machine learning; NLP</t>
        </is>
      </c>
      <c r="H113" s="13" t="inlineStr">
        <is>
          <t>include</t>
        </is>
      </c>
      <c r="I113" s="13" t="inlineStr"/>
      <c r="J113" s="13" t="n">
        <v>0</v>
      </c>
      <c r="K113" s="13" t="n">
        <v>0</v>
      </c>
      <c r="L113" s="13" t="n">
        <v>0</v>
      </c>
      <c r="M113" s="13" t="n">
        <v>0</v>
      </c>
      <c r="N113" s="13" t="n">
        <v>0</v>
      </c>
      <c r="O113" s="13" t="n">
        <v>0</v>
      </c>
      <c r="P113" s="13" t="n">
        <v>0</v>
      </c>
      <c r="Q113" s="13" t="inlineStr">
        <is>
          <t>non</t>
        </is>
      </c>
      <c r="R113" s="13" t="inlineStr">
        <is>
          <t>[REVISE CC] Scores modifiés. I4 strict échoué. | [I4 STRICT ÉCHOUÉ] Raison : PMFTA = BERT + attention mechanism pour schema matching (schema + instance information) — embeddings neuraux purs, aucun raisonnement symbolique actif. Scores à 0.</t>
        </is>
      </c>
      <c r="S113" s="13" t="inlineStr"/>
      <c r="T113" s="13" t="inlineStr"/>
      <c r="U113" s="14" t="inlineStr">
        <is>
          <t>PDF</t>
        </is>
      </c>
    </row>
    <row r="114">
      <c r="A114" s="13" t="inlineStr">
        <is>
          <t>562</t>
        </is>
      </c>
      <c r="B114" s="13" t="inlineStr">
        <is>
          <t>R1, IEEE</t>
        </is>
      </c>
      <c r="C114" s="13" t="inlineStr">
        <is>
          <t>B. S. Kumar; A. Shrivastava; R. Chandrashekar; G. Nijhawan; R. Kalra; B. S. Z. Abood</t>
        </is>
      </c>
      <c r="D114" s="13" t="n">
        <v>2024</v>
      </c>
      <c r="E114" s="13" t="inlineStr">
        <is>
          <t>Cross-Domain Ontology Synthesis for Semantic Web Integration: A Neural Network Approach</t>
        </is>
      </c>
      <c r="F114" s="13" t="inlineStr">
        <is>
          <t>Semantic Web Integration is a significant challenge in the domain of data mining and web technology due to the diverse and dynamic nature of web resources. The objective of this research is to propose a novel approach for Cross-Domain Ontology Synthesis employing neural network models to enhance semantic web integration. This paper introduces a scalable and efficient framework that combines the robustness of deep learning techniques with the semantic richness of ontologies, facilitating a seamless integration of heterogeneous data sources. The methodology encompasses a systematic extraction of domain-specific features and relationships through convolutional neural networks and recurrent neural networks, ensuring the adaptability and accuracy of ontology synthesis. The proposed model is validated against various benchmarks and datasets, demonstrating its superiority in terms of precision, recall, and semantic coherence compared to traditional methods. This research contributes to the field by addressing the semantic gap and promoting interoperability among disparate web entities, leading to a more coherent and interconnected semantic web. The findings indicate that leveraging neural network architectures in ontology synthesis significantly improves the integration process, paving the way for advanced applications in web technology, data mining, and beyond.</t>
        </is>
      </c>
      <c r="G114" s="13" t="inlineStr">
        <is>
          <t>Semantic Web Integration;Cross-Domain Ontology;Neural Networks;Data Mining;Web Technology</t>
        </is>
      </c>
      <c r="H114" s="13" t="inlineStr">
        <is>
          <t>include</t>
        </is>
      </c>
      <c r="I114" s="13" t="inlineStr"/>
      <c r="J114" s="13" t="n">
        <v>0</v>
      </c>
      <c r="K114" s="13" t="n">
        <v>0</v>
      </c>
      <c r="L114" s="13" t="n">
        <v>0</v>
      </c>
      <c r="M114" s="13" t="n">
        <v>0</v>
      </c>
      <c r="N114" s="13" t="n">
        <v>0</v>
      </c>
      <c r="O114" s="13" t="n">
        <v>0</v>
      </c>
      <c r="P114" s="13" t="n">
        <v>0</v>
      </c>
      <c r="Q114" s="13" t="inlineStr">
        <is>
          <t>non</t>
        </is>
      </c>
      <c r="R114" s="13" t="inlineStr">
        <is>
          <t>[REVISE CC] Scores modifiés. I4 strict échoué. | [I4 STRICT ÉCHOUÉ] Raison : Cross-domain ontology synthesis via CNN/RNN pour Semantic Web integration — ontologies comme source de features, approche deep learning pure, aucun raisonnement symbolique actif. Scores à 0.</t>
        </is>
      </c>
      <c r="S114" s="13" t="inlineStr"/>
      <c r="T114" s="13" t="inlineStr"/>
      <c r="U114" s="14" t="inlineStr">
        <is>
          <t>PDF</t>
        </is>
      </c>
    </row>
    <row r="115">
      <c r="A115" s="13" t="inlineStr">
        <is>
          <t>563</t>
        </is>
      </c>
      <c r="B115" s="13" t="inlineStr">
        <is>
          <t>R1, IEEE</t>
        </is>
      </c>
      <c r="C115" s="13" t="inlineStr">
        <is>
          <t>L. Babitha; M. B; Q. Mohammad; N. Singh; A. Shrivastava; I. Khan</t>
        </is>
      </c>
      <c r="D115" s="13" t="n">
        <v>2024</v>
      </c>
      <c r="E115" s="13" t="inlineStr">
        <is>
          <t>Cross-Domain Ontology Synthesis for Semantic Web Integration: A Neural Network Approach</t>
        </is>
      </c>
      <c r="F115" s="13" t="inlineStr">
        <is>
          <t>Semantic Web Integration is a significant challenge in the domain of data mining and web technology due to the diverse and dynamic nature of web resources. The objective of this research is to propose a novel approach for Cross-Domain Ontology Synthesis employing neural network models to enhance semantic web integration. This paper introduces a scalable and efficient framework that combines the robustness of deep learning techniques with the semantic richness of ontologies, facilitating a seamless integration of heterogeneous data sources. The methodology encompasses a systematic extraction of domain-specific features and relationships through convolutional neural networks and recurrent neural networks, ensuring the adaptability and accuracy of ontology synthesis. The proposed model is validated against various benchmarks and datasets, demonstrating its superiority in terms of precision, recall, and semantic coherence compared to traditional methods. This research contributes to the field by addressing the semantic gap and promoting interoperability among disparate web entities, leading to a more coherent and interconnected semantic web. The findings indicate that leveraging neural network architectures in ontology synthesis significantly improves the integration process, paving the way for advanced applications in web technology, data mining, and beyond.</t>
        </is>
      </c>
      <c r="G115" s="13" t="inlineStr">
        <is>
          <t>Semantic Web Integration;Cross-Domain Ontology;Neural Networks;Data Mining;Web Technology</t>
        </is>
      </c>
      <c r="H115" s="13" t="inlineStr">
        <is>
          <t>include</t>
        </is>
      </c>
      <c r="I115" s="13" t="inlineStr"/>
      <c r="J115" s="13" t="n">
        <v>0</v>
      </c>
      <c r="K115" s="13" t="n">
        <v>0</v>
      </c>
      <c r="L115" s="13" t="n">
        <v>0</v>
      </c>
      <c r="M115" s="13" t="n">
        <v>0</v>
      </c>
      <c r="N115" s="13" t="n">
        <v>0</v>
      </c>
      <c r="O115" s="13" t="n">
        <v>0</v>
      </c>
      <c r="P115" s="13" t="n">
        <v>0</v>
      </c>
      <c r="Q115" s="13" t="inlineStr">
        <is>
          <t>non</t>
        </is>
      </c>
      <c r="R115" s="13" t="inlineStr">
        <is>
          <t>[REVISE CC] Scores modifiés. I4 strict échoué. | [I4 STRICT ÉCHOUÉ] Raison : Doublon de rank 562 (même titre/approche) — Cross-domain ontology synthesis CNN/RNN, approche deep learning pure, aucun raisonnement symbolique actif. Scores à 0.</t>
        </is>
      </c>
      <c r="S115" s="13" t="inlineStr"/>
      <c r="T115" s="13" t="inlineStr"/>
      <c r="U115" s="14" t="inlineStr">
        <is>
          <t>PDF</t>
        </is>
      </c>
    </row>
    <row r="116">
      <c r="A116" s="13" t="inlineStr">
        <is>
          <t>565</t>
        </is>
      </c>
      <c r="B116" s="13" t="inlineStr">
        <is>
          <t>R1, IEEE</t>
        </is>
      </c>
      <c r="C116" s="13" t="inlineStr">
        <is>
          <t>S. Criscuolo; D. Spoladore; A. Mahroo; E. Conti; B. Volta; F. Isgro; P. Arpaia; M. Sacco</t>
        </is>
      </c>
      <c r="D116" s="13" t="n">
        <v>2025</v>
      </c>
      <c r="E116" s="13" t="inlineStr">
        <is>
          <t>Towards Machine Learning-Based Ontology Mapping to Bridge O*NET and ESCO Skills</t>
        </is>
      </c>
      <c r="F116" s="13" t="inlineStr">
        <is>
          <t>In the field of job ontologies, the interoperability between skill poses a significant challenge in the labor market, affecting job matching and workforce planning. This issue is particularly relevant to employment services for people with disabilities, where accurate matching of skills with job requirements is essential to promote Return To Work (RTW). To support this process, the Italian Rientr@ research project developed a Decision Support System (DSS) to assist individuals with disabilities in identifying suitable job opportunities, taking into account their skills and abilities. The DSS leverages the Occupational Information Network (O*NET), a U.S.-based occupational standard, to assess job compatibility by matching individual resources with occupational demands. However, to ensure its applicability and relevance in the Italian labor market, the Rientr@ ontology needs to be mapped onto a standardized European framework. In this context, the European Skills, Competences, Qualifications, and Occupations (ESCO) serves as the reference taxonomy for skills and occupations across Europe. Given the structural and semantic differences between these ontologies, direct mapping is not feasible, as it leads to mismatches, missing correspondences, and taxonomic inconsistencies. Traditional rule-based approaches are insufficient to address these discrepancies, necessitating more adaptive solutions. This study proposes a machine learning-based approach to ontology alignment using word embeddings techniques. A semantic similarity model was applied to over 49,000 O*NET-ESCO skill pairs, achieving a precision of 96.8% in expert-validated matches. Results show strong agreement between raters and confirm the feasibility of scalable, automated alignment. By improving ontology interoperability, this research contributes to AI-driven employment services and supports a more inclusive and accessible labor market.</t>
        </is>
      </c>
      <c r="G116" s="13" t="inlineStr">
        <is>
          <t>Ontology Mapping;Artificial Intelligence;Machine Learning;Decision Support System (DSS);disability employment;job matching</t>
        </is>
      </c>
      <c r="H116" s="13" t="inlineStr">
        <is>
          <t>include</t>
        </is>
      </c>
      <c r="I116" s="13" t="inlineStr"/>
      <c r="J116" s="13" t="n">
        <v>0</v>
      </c>
      <c r="K116" s="13" t="n">
        <v>0</v>
      </c>
      <c r="L116" s="13" t="n">
        <v>0</v>
      </c>
      <c r="M116" s="13" t="n">
        <v>0</v>
      </c>
      <c r="N116" s="13" t="n">
        <v>0</v>
      </c>
      <c r="O116" s="13" t="n">
        <v>0</v>
      </c>
      <c r="P116" s="13" t="n">
        <v>0</v>
      </c>
      <c r="Q116" s="13" t="inlineStr">
        <is>
          <t>non</t>
        </is>
      </c>
      <c r="R116" s="13" t="inlineStr">
        <is>
          <t>[REVISE CC] Scores modifiés. I4 strict échoué. | [I4 STRICT ÉCHOUÉ] Ancien score : Q1=1.0 Q2=1.0 Q3=0.5 Q4=1.0 Q5=0.0 total=3.5 pass=oui. Raison : Word2Vec + cosine similarity pour aligner compétences O*NET/ESCO — ontologies utilisées uniquement comme source de descriptions textuelles, aucun raisonnement symbolique actif. Scores remis à 0. | dataset clair, mais évaluation incomplète côté recall/couverture | validation humaine clairement opérationnalisée | pas de baseline externe sur même dataset</t>
        </is>
      </c>
      <c r="S116" s="13" t="inlineStr"/>
      <c r="T116" s="13" t="inlineStr"/>
      <c r="U116" s="14" t="inlineStr">
        <is>
          <t>PDF</t>
        </is>
      </c>
    </row>
    <row r="117">
      <c r="A117" s="13" t="inlineStr">
        <is>
          <t>573</t>
        </is>
      </c>
      <c r="B117" s="13" t="inlineStr">
        <is>
          <t>R1, Scopus</t>
        </is>
      </c>
      <c r="C117" s="13" t="inlineStr">
        <is>
          <t>Courtois, M.; Filiot, A.; Ficheur, G.</t>
        </is>
      </c>
      <c r="D117" s="13" t="n">
        <v>2021</v>
      </c>
      <c r="E117" s="13" t="inlineStr">
        <is>
          <t>Distribution- ased Similarity Measures Applied to Laboratory Results Matching</t>
        </is>
      </c>
      <c r="F117" s="13" t="inlineStr">
        <is>
          <t>The use of international laboratory terminologies inside hospital information systems is required to conduct data reuse analyses through inter-hospital databases. While most terminology matching techniques performing semantic interoperability are language-based, another strategy is to use distribution matching that performs terms matching based on the statistical similarity. In this work, our objective is to design and assess a structured framework to perform distribution matching on concepts described by continuous variables. We propose a framework that combines distribution matching and machine learning techniques. Using a training sample consisting of correct and incorrect correspondences between different terminologies, a match probability score is built. For each term, best candidates are returned and sorted in decreasing order using the probability given by the model. Searching 101 terms from Lille University Hospital among the same list of concepts in MIMIC-III, the model returned the correct match in the top 5 candidates for 96 of them (95%). Using this open-source framework with a top-k suggestions system could make the expert validation of terminologies alignment easier. © 2021 The European Federation for Medical Informatics (EFMI) and IOS Press. All rights reserved.</t>
        </is>
      </c>
      <c r="G117" s="13" t="inlineStr">
        <is>
          <t>health informatics; ontology matching; probability distribution; probability metrics</t>
        </is>
      </c>
      <c r="H117" s="13" t="inlineStr">
        <is>
          <t>include</t>
        </is>
      </c>
      <c r="I117" s="13" t="inlineStr"/>
      <c r="J117" s="13" t="n">
        <v>0</v>
      </c>
      <c r="K117" s="13" t="n">
        <v>0</v>
      </c>
      <c r="L117" s="13" t="n">
        <v>0</v>
      </c>
      <c r="M117" s="13" t="n">
        <v>0</v>
      </c>
      <c r="N117" s="13" t="n">
        <v>0</v>
      </c>
      <c r="O117" s="13" t="n">
        <v>0</v>
      </c>
      <c r="P117" s="13" t="n">
        <v>0</v>
      </c>
      <c r="Q117" s="13" t="inlineStr">
        <is>
          <t>non</t>
        </is>
      </c>
      <c r="R117" s="13" t="inlineStr">
        <is>
          <t>[REVISE CC] Scores attribués. I4 strict échoué. | [I4 STRICT ÉCHOUÉ] Raison : Distribution matching + ML pour matching terminologique — statistique pure, pas de raisonnement NeSy. Scores à 0.</t>
        </is>
      </c>
      <c r="S117" s="13" t="inlineStr"/>
      <c r="T117" s="13" t="inlineStr"/>
      <c r="U117" s="14" t="inlineStr">
        <is>
          <t>PDF</t>
        </is>
      </c>
    </row>
    <row r="118">
      <c r="A118" s="13" t="inlineStr">
        <is>
          <t>589</t>
        </is>
      </c>
      <c r="B118" s="13" t="inlineStr">
        <is>
          <t>R2B, Scopus</t>
        </is>
      </c>
      <c r="C118" s="13" t="inlineStr">
        <is>
          <t>Huang, Z.; Li, X.; Ye, Y.; Zhang, B.; Xu, G.; Gan, W.</t>
        </is>
      </c>
      <c r="D118" s="13" t="n">
        <v>2023</v>
      </c>
      <c r="E118" s="13" t="inlineStr">
        <is>
          <t>Multi-view knowledge graph fusion via knowledge-aware attentional graph neural network</t>
        </is>
      </c>
      <c r="F118" s="13" t="inlineStr">
        <is>
          <t>Knowledge graphs (KGs) play a vital role in natural language processing (NLP), which can serve several downstream tasks. Because different views of KGs are usually constructed independently, the multi-view knowledge graph fusion (MVKGF) becomes a hotspot. Although multi-view learning studied very well in past decades, MVKGF is still not well tackled because of the heterogeneous relations and the multi-view KGs. To overcome MVKGF, entity alignment is the most studied. Existing entity alignment methods are dominated by embedding based methods, such as TransE and Graph Neural Networks (GNNs), where the alignment is achieved by measuring the similarities between entity embeddings. However, most previous approaches suffer from the issues of the diverse knowledge facts and the complex neighboring structures. In this paper, we propose a novel K nowledge-aware A ttentional G raph N eural N etwork (KAGNN) model to carefully incorporate both knowledge facts and neighboring structures. In particular, a knowledge-aware attention mechanism is designed to preserve the original semantics and determine the importance of each knowledge fact. Furthermore, a three-layered GCN with highway gates is adopted to learn better entity representations from the neighboring structure information. Thus, our model can be regarded as a multi-view extension of GNN. We validate our model on three cross-lingual datasets and the results show our model beats the state-of-the-art baselines by a large margin. © 2022, The Author(s), under exclusive licence to Springer Science+Business Media, LLC, part of Springer Nature.</t>
        </is>
      </c>
      <c r="G118" s="13" t="inlineStr">
        <is>
          <t>Entity alignment; Knowledge-aware attention; Multi-view GNN; Multi-view knowledge graph fusion</t>
        </is>
      </c>
      <c r="H118" s="13" t="inlineStr">
        <is>
          <t>include</t>
        </is>
      </c>
      <c r="I118" s="13" t="inlineStr"/>
      <c r="J118" s="13" t="n">
        <v>0</v>
      </c>
      <c r="K118" s="13" t="n">
        <v>0</v>
      </c>
      <c r="L118" s="13" t="n">
        <v>0</v>
      </c>
      <c r="M118" s="13" t="n">
        <v>0</v>
      </c>
      <c r="N118" s="13" t="n">
        <v>0</v>
      </c>
      <c r="O118" s="13" t="n">
        <v>0</v>
      </c>
      <c r="P118" s="13" t="n">
        <v>0</v>
      </c>
      <c r="Q118" s="13" t="inlineStr">
        <is>
          <t>non</t>
        </is>
      </c>
      <c r="R118" s="13" t="inlineStr">
        <is>
          <t xml:space="preserve">[REVISE CC] Scores modifiés. I4 strict échoué. | [I4 STRICT ÉCHOUÉ] Ancien score : Q1=1.0 Q2=1.0 Q3=1.0 Q4=0.0 Q5=1.0 total=4.0 pass=oui. Raison : KAGNN = TransE + GCN (3 couches) + attention pour fusion multi-vues de KGs — KG utilisé uniquement comme structure d embeddings neuraux (TransE), aucun raisonnement symbolique actif. Scores remis à 0. | datasets et métriques standard clairement rapportés | pas d'explicabilité structurée ni HITL | comparaison robuste à l'état de l'art | pas de limites </t>
        </is>
      </c>
      <c r="S118" s="13" t="inlineStr"/>
      <c r="T118" s="13" t="inlineStr"/>
      <c r="U118" s="14" t="inlineStr">
        <is>
          <t>PDF</t>
        </is>
      </c>
    </row>
    <row r="119">
      <c r="A119" s="13" t="inlineStr">
        <is>
          <t>596</t>
        </is>
      </c>
      <c r="B119" s="13" t="inlineStr">
        <is>
          <t>R1, IEEE</t>
        </is>
      </c>
      <c r="C119" s="13" t="inlineStr">
        <is>
          <t>A. N. Lam; R. Avogadro; F. Martin-Recuerda; B. Elvesæter; X. Ma; E. J. Nystad; D. Roman; A. J. Berre</t>
        </is>
      </c>
      <c r="D119" s="13" t="n">
        <v>2025</v>
      </c>
      <c r="E119" s="13" t="inlineStr">
        <is>
          <t>Towards a Toolkit for Semantic Interoperability in Data Spaces</t>
        </is>
      </c>
      <c r="F119" s="13" t="inlineStr">
        <is>
          <t>Achieving semantic interoperability in data spaces is essential for enabling secure, efficient, and scalable data exchange across industries. While data spaces facilitate collaboration by connecting heterogeneous datasets, significant challenges persist in aligning and harmonizing data from diverse stakeholders. This paper introduces a toolkit designed to enhance semantic interoperability through ontology management, entity linking, and data transformation. Central to this toolkit is the Ontology Library, which serves as the Vocabulary Hub of the Data Space Reference Architecture Model (RAM), providing standardized vocabularies and facilitating consistent data interpretation. In addition to the Ontology Library, data harmonization tools automate entity linking, data enrichment and representation processes. By leveraging advanced Machine Learning approaches, the toolkit reduces manual effort and improves the accuracy of data integration. This work contributes to the development of scalable and adaptable solutions, fostering seamless data exchange within industrial ecosystems and advancing the adoption of data spaces in circular manufacturing and beyond.</t>
        </is>
      </c>
      <c r="G119" s="13" t="inlineStr">
        <is>
          <t>Data Harmonization;Data Spaces;Entity Linking;Semantic Interoperability;Vocabulary Hub</t>
        </is>
      </c>
      <c r="H119" s="13" t="inlineStr">
        <is>
          <t>include</t>
        </is>
      </c>
      <c r="I119" s="13" t="inlineStr"/>
      <c r="J119" s="13" t="n">
        <v>0</v>
      </c>
      <c r="K119" s="13" t="n">
        <v>0</v>
      </c>
      <c r="L119" s="13" t="n">
        <v>0</v>
      </c>
      <c r="M119" s="13" t="n">
        <v>0</v>
      </c>
      <c r="N119" s="13" t="n">
        <v>0</v>
      </c>
      <c r="O119" s="13" t="n">
        <v>0</v>
      </c>
      <c r="P119" s="13" t="n">
        <v>0</v>
      </c>
      <c r="Q119" s="13" t="inlineStr">
        <is>
          <t>non</t>
        </is>
      </c>
      <c r="R119" s="13" t="inlineStr">
        <is>
          <t>[REVISE CC] Scores modifiés. I4 strict échoué. | [I4 STRICT ÉCHOUÉ] Ancien score : Q1=1.0 Q2=0.5 Q3=0.0 Q4=0.0 Q5=0.0 total=1.5 pass=non. Raison : Toolkit = Crocodile (Word2Vec) + Lion Linker (LLM) + RML mappings — ontologies utilisées comme lookup/source de labels textuels, aucun raisonnement symbolique actif. Scores remis à 0. | pas de dataset/métriques standard rapportés | pas d'explicabilité/HITL opérationnalisé | pas de baseline externe | limites explicites</t>
        </is>
      </c>
      <c r="S119" s="13" t="inlineStr"/>
      <c r="T119" s="13" t="inlineStr"/>
      <c r="U119" s="14" t="inlineStr">
        <is>
          <t>PDF</t>
        </is>
      </c>
    </row>
    <row r="120">
      <c r="A120" s="13" t="inlineStr">
        <is>
          <t>602</t>
        </is>
      </c>
      <c r="B120" s="13" t="inlineStr">
        <is>
          <t>R2B, Scopus</t>
        </is>
      </c>
      <c r="C120" s="13" t="inlineStr">
        <is>
          <t>Zhou, L.-J.; Zhao, Z.-P.; Dang, J.-W.</t>
        </is>
      </c>
      <c r="D120" s="13" t="n">
        <v>2022</v>
      </c>
      <c r="E120" s="13" t="inlineStr">
        <is>
          <t>Combining BERT Model with Semi-Supervised Incremental Learning for Heterogeneous Knowledge Fusion of High-Speed Railway On-Board System</t>
        </is>
      </c>
      <c r="F120" s="13" t="inlineStr">
        <is>
          <t>On-board system fault knowledge base (KB) is a collection of fault causes, maintenance methods, and interrelationships among on-board modules and components of high-speed railways, which plays a crucial role in knowledge-driven dynamic operation and maintenance (O&amp;M) decisions for on-board systems. To solve the problem of multi-source heterogeneity of on-board system O&amp;M data, an entity matching (EM) approach using the BERT model and semi-supervised incremental learning is proposed. The heterogeneous knowledge fusion task is formulated as a pairwise binary classification task of entities in the knowledge units. Firstly, the deep semantic features of fault knowledge units are obtained by BERT. We also investigate the effectiveness of knowledge unit features extracted from different hidden layers of the model on heterogeneous knowledge fusion during model fine-tuning. To further improve the utilization of unlabeled test samples, a semi-supervised incremental learning strategy based on pseudo labels is devised. By selecting entity pairs with high confidence to generate pseudo labels, the label sample set is expanded to realize incremental learning and enhance the knowledge fusion ability of the model. Furthermore, the model's robustness is strengthened by embedding-based adversarial training in the fine-tuning stage. Based on the on-board system's O&amp;M data, this paper constructs the fault KB and compares the model with other solutions developed for related matching tasks, which verifies the effectiveness of this model in the heterogeneous knowledge fusion task of the on-board system. © 2022 Lu-jie Zhou et al.</t>
        </is>
      </c>
      <c r="G120" s="13" t="inlineStr"/>
      <c r="H120" s="13" t="inlineStr">
        <is>
          <t>include</t>
        </is>
      </c>
      <c r="I120" s="13" t="inlineStr"/>
      <c r="J120" s="13" t="n">
        <v>0</v>
      </c>
      <c r="K120" s="13" t="n">
        <v>0</v>
      </c>
      <c r="L120" s="13" t="n">
        <v>0</v>
      </c>
      <c r="M120" s="13" t="n">
        <v>0</v>
      </c>
      <c r="N120" s="13" t="n">
        <v>0</v>
      </c>
      <c r="O120" s="13" t="n">
        <v>0</v>
      </c>
      <c r="P120" s="13" t="n">
        <v>0</v>
      </c>
      <c r="Q120" s="13" t="inlineStr">
        <is>
          <t>non</t>
        </is>
      </c>
      <c r="R120" s="13" t="inlineStr">
        <is>
          <t>[REVISE CC] Scores attribués. I4 strict échoué. | [I4 STRICT ÉCHOUÉ] Raison : BERT + semi-supervised pour entity matching — embeddings purs sans raisonnement symbolique. Scores à 0.</t>
        </is>
      </c>
      <c r="S120" s="13" t="inlineStr"/>
      <c r="T120" s="13" t="inlineStr"/>
      <c r="U120" s="14" t="inlineStr">
        <is>
          <t>PDF</t>
        </is>
      </c>
    </row>
    <row r="121">
      <c r="A121" s="13" t="inlineStr">
        <is>
          <t>609</t>
        </is>
      </c>
      <c r="B121" s="13" t="inlineStr">
        <is>
          <t>R2B, Scopus+ACM</t>
        </is>
      </c>
      <c r="C121" s="13" t="inlineStr">
        <is>
          <t>Ristoski, P.; Lin, Z.; Zhou, Q.</t>
        </is>
      </c>
      <c r="D121" s="13" t="n">
        <v>2021</v>
      </c>
      <c r="E121" s="13" t="inlineStr">
        <is>
          <t>KG-ZESHEL: Knowledge Graph-Enhanced Zero-Shot Entity Linking</t>
        </is>
      </c>
      <c r="F121" s="13" t="inlineStr">
        <is>
          <t>Entity linking is a fundamental task for a successful use of knowledge graphs in many information systems. It maps textual mentions to their corresponding entities in a given knowledge graph. However, with the rapid evolution of knowledge graphs, a large number of entities is continuously added over time. Performing entity linking on new, or unseen, entities poses a great challenge, as standard entity linking approaches require large amounts of labeled data for all new entities, and the underlying model must be regularly updated. To address this challenge, several zero-shot entity linking approaches have been proposed, which don't require additional labeled data to perform entity linking over unseen entities and new domains. Most of these approaches use large language models, such as BERT, to encode the textual description of the mentions and entities in a common embedding space, which allows linking mentions to unseen entities. While such approaches have shown good performance, one big drawback is that they are not able to exploit the entity symbolic information from the knowledge graph, such as entity types, relations, popularity scores and graph embeddings. In this paper, we present KG-ZESHEL, a knowledge graph-enhanced zero-shot entity linking approach, which extends an existing BERT-based zero-shot entity linking approach with mention and entity auxiliary information. Experiments on two benchmark entity linking datasets, show that our proposed approach outperforms the related BERT-based state-of-the-art entity linking models. © 2021 ACM.</t>
        </is>
      </c>
      <c r="G121" s="13" t="inlineStr">
        <is>
          <t>entity linking; knowledge graph; zero-shot learning</t>
        </is>
      </c>
      <c r="H121" s="13" t="inlineStr">
        <is>
          <t>include</t>
        </is>
      </c>
      <c r="I121" s="13" t="inlineStr"/>
      <c r="J121" s="13" t="n">
        <v>0</v>
      </c>
      <c r="K121" s="13" t="n">
        <v>0</v>
      </c>
      <c r="L121" s="13" t="n">
        <v>0</v>
      </c>
      <c r="M121" s="13" t="n">
        <v>0</v>
      </c>
      <c r="N121" s="13" t="n">
        <v>0</v>
      </c>
      <c r="O121" s="13" t="n">
        <v>0</v>
      </c>
      <c r="P121" s="13" t="n">
        <v>0</v>
      </c>
      <c r="Q121" s="13" t="inlineStr">
        <is>
          <t>non</t>
        </is>
      </c>
      <c r="R121" s="13" t="inlineStr">
        <is>
          <t>[REVISE CC] Scores modifiés. I4 strict échoué. | [I4 STRICT ÉCHOUÉ] Raison : KG-ZESHEL = BERT + KG embeddings pour zero-shot entity linking — KG utilisé comme source d embeddings (bi-encoder), aucun raisonnement symbolique actif. Scores à 0.</t>
        </is>
      </c>
      <c r="S121" s="13" t="inlineStr"/>
      <c r="T121" s="13" t="inlineStr"/>
      <c r="U121" s="14" t="inlineStr">
        <is>
          <t>PDF</t>
        </is>
      </c>
    </row>
    <row r="122">
      <c r="A122" s="13" t="inlineStr">
        <is>
          <t>616</t>
        </is>
      </c>
      <c r="B122" s="13" t="inlineStr">
        <is>
          <t>R1, Scopus+IEEE</t>
        </is>
      </c>
      <c r="C122" s="13" t="inlineStr">
        <is>
          <t>Ayala, D.; Hernández, I.; Ruiz, D.; Rahm, E.</t>
        </is>
      </c>
      <c r="D122" s="13" t="n">
        <v>2021</v>
      </c>
      <c r="E122" s="13" t="inlineStr">
        <is>
          <t>Towards the smart use of embedding and instance features for property matching</t>
        </is>
      </c>
      <c r="F122" s="13" t="inlineStr">
        <is>
          <t>Data integration tasks such as the creation and extension of knowledge graphs involve the fusion of heterogeneous entities from many sources. Matching and fusion of such entities require to also match and combine their properties (attributes). However, previous schema matching approaches mostly focus on two sources only and often rely on simple similarity measurements. They thus face problems in challenging use cases such as the integration of heterogeneous product entities from many sources.We therefore present a new machine learning-based property matching approach called LEAPME (LEArning-based Property Matching with Embeddings) that utilizes numerous features of both property names and instance values. The approach heavily makes use of word embeddings to better utilize the domain-specific semantics of both property names and instance values. The use of supervised machine learning helps exploit the predictive power of word embeddings.Our comparative evaluation against five baselines for several multi-source datasets with real-world data shows the high effectiveness of LEAPME. © 2021 IEEE.</t>
        </is>
      </c>
      <c r="G122" s="13" t="inlineStr">
        <is>
          <t>Data integration; Knowledge graphs; Machine learning</t>
        </is>
      </c>
      <c r="H122" s="13" t="inlineStr">
        <is>
          <t>include</t>
        </is>
      </c>
      <c r="I122" s="13" t="inlineStr"/>
      <c r="J122" s="13" t="n">
        <v>0</v>
      </c>
      <c r="K122" s="13" t="n">
        <v>0</v>
      </c>
      <c r="L122" s="13" t="n">
        <v>0</v>
      </c>
      <c r="M122" s="13" t="n">
        <v>0</v>
      </c>
      <c r="N122" s="13" t="n">
        <v>0</v>
      </c>
      <c r="O122" s="13" t="n">
        <v>0</v>
      </c>
      <c r="P122" s="13" t="n">
        <v>0</v>
      </c>
      <c r="Q122" s="13" t="inlineStr">
        <is>
          <t>non</t>
        </is>
      </c>
      <c r="R122" s="13" t="inlineStr">
        <is>
          <t>[REVISE CC] Scores modifiés. I4 strict échoué. | [I4 STRICT ÉCHOUÉ] Raison : LEAPME (version conférence) = word embeddings + ML supervisé pour property matching — embeddings purs, aucun raisonnement symbolique actif. Scores à 0.</t>
        </is>
      </c>
      <c r="S122" s="13" t="inlineStr"/>
      <c r="T122" s="13" t="inlineStr"/>
      <c r="U122" s="14" t="inlineStr">
        <is>
          <t>PDF</t>
        </is>
      </c>
    </row>
    <row r="123">
      <c r="A123" s="13" t="inlineStr">
        <is>
          <t>623</t>
        </is>
      </c>
      <c r="B123" s="13" t="inlineStr">
        <is>
          <t>R2B, Scopus</t>
        </is>
      </c>
      <c r="C123" s="13" t="inlineStr">
        <is>
          <t>Li, H.; Hou, Y.; Liu, J.; Zhang, P.; Wang, C.; Liu, K.</t>
        </is>
      </c>
      <c r="D123" s="13" t="n">
        <v>2025</v>
      </c>
      <c r="E123" s="13" t="inlineStr">
        <is>
          <t>Multi-Modal Entity Alignment Based on Enhanced Relationship Learning and Multi-Layer Feature Fusion</t>
        </is>
      </c>
      <c r="F123" s="13" t="inlineStr">
        <is>
          <t>Entity alignment is a critical technique for integrating diverse knowledge graphs. Although existing methods have achieved impressive success in traditional entity alignment, they may struggle to handle the complexities arising from interactions and dependencies in multi-modal knowledge. In this paper, a novel multi-modal entity alignment model called ERMF is proposed, which leverages distinct modal characteristics of entities to identify equivalent entities across different multi-modal knowledge graphs. The symmetry in cross-modal interactions and hierarchical feature fusion is a core design principle of our approach. Specifically, we first utilize different feature encoders to independently extract features from different modalities. Concurrently, visual features and nearest neighbor negative sampling methods are incorporated to design a vision-guided negative sample generation strategy based on contrastive learning, ensuring a symmetric balance between positive and negative samples and guiding the model to learn effective relationship embeddings. Subsequently, in the feature fusion stage, we propose a multi-layer feature fusion approach that incorporates cross-attention and cross-modal attention mechanisms with symmetric processing of intra- and inter-modal correlations, thereby obtaining multi-granularity features. Extensive experiments were conducted on two public datasets, namely FB15K-DB15K and FB15K-YAGO15K. With 20% aligned seeds, ERMF improves Hits@1 by 8.4% and 26%, and MRR by 6% and 19.2% compared to the best baseline. The symmetric architecture of our model ensures the robust and balanced utilization of multi-modal information, aligning with the principles of structural and functional symmetry in knowledge integration. © 2025 by the authors.</t>
        </is>
      </c>
      <c r="G123" s="13" t="inlineStr">
        <is>
          <t>entity alignment; feature fusion; knowledge graph; multi-modal; negative sampling</t>
        </is>
      </c>
      <c r="H123" s="13" t="inlineStr">
        <is>
          <t>include</t>
        </is>
      </c>
      <c r="I123" s="13" t="inlineStr"/>
      <c r="J123" s="13" t="n">
        <v>0</v>
      </c>
      <c r="K123" s="13" t="n">
        <v>0</v>
      </c>
      <c r="L123" s="13" t="n">
        <v>0</v>
      </c>
      <c r="M123" s="13" t="n">
        <v>0</v>
      </c>
      <c r="N123" s="13" t="n">
        <v>0</v>
      </c>
      <c r="O123" s="13" t="n">
        <v>0</v>
      </c>
      <c r="P123" s="13" t="n">
        <v>0</v>
      </c>
      <c r="Q123" s="13" t="inlineStr">
        <is>
          <t>non</t>
        </is>
      </c>
      <c r="R123" s="13" t="inlineStr">
        <is>
          <t>[REVISE CC] Scores modifiés. I4 strict échoué. | [I4 STRICT ÉCHOUÉ] Raison : Multi-modal entity alignment via enhanced relationship learning + multi-layer feature fusion — embeddings multi-modaux purs, aucun raisonnement symbolique actif. Scores à 0.</t>
        </is>
      </c>
      <c r="S123" s="13" t="inlineStr"/>
      <c r="T123" s="13" t="inlineStr"/>
      <c r="U123" s="14" t="inlineStr">
        <is>
          <t>PDF</t>
        </is>
      </c>
    </row>
    <row r="124">
      <c r="A124" s="13" t="inlineStr">
        <is>
          <t>624</t>
        </is>
      </c>
      <c r="B124" s="13" t="inlineStr">
        <is>
          <t>R2B, Scopus+IEEE+ACM</t>
        </is>
      </c>
      <c r="C124" s="13" t="inlineStr">
        <is>
          <t>Song, R.; Huang, X.; Peng, H.; Gao, S.; Yu, Z.; Yu, P.</t>
        </is>
      </c>
      <c r="D124" s="13" t="n">
        <v>2024</v>
      </c>
      <c r="E124" s="13" t="inlineStr">
        <is>
          <t>WDEA: The Structure and Semantic Fusion With Wasserstein Distance for Low-Resource Language Entity Alignment</t>
        </is>
      </c>
      <c r="F124" s="13" t="inlineStr">
        <is>
          <t>Entity Alignment (EA) aims to identify pairs of entities from two distinct language knowledge graphs (KGs) that represent the same real-world objects. Current EA methods have exhibited impressive performance by leveraging both structural and semantic information. However, these approaches often falter when confronted with EA in low-resource languages. The primary challenge is that low-resource language KGs have sparse graph structures, resulting in difficulty in obtaining accurate entity representations. High-quality entity representation is the key to improving EA performance. Therefore, we propose augmenting entity representations with additional features derived from within the graph. In this paper, we introduce a novel approach: Structure and Semantic Fusion with WD for Low-Resource Language Entity Alignment (WDEA). Our method integrates structural and semantic information using the Wasserstein Distance. Specifically, we design a Wasserstein Graph Convolutional Network (WGCN), a GNN-based model that integrates multi-hop information using a message passing mechanism with WD. Additionally, our method adapts the semantic information from the pre-trained language model in the Wasserstein space to facilitate smooth integration. We also propose the Wasserstein Fusion Encoder (WFE), which effectively combines structural and semantic information in the Wasserstein space. To validate the efficacy of our proposed method, we construct low-resource language EA datasets, encompassing uncommon linguistic varieties with sparser structures compared to mainstream datasets. Experimental results show the superiority of our approach, demonstrating significant performance enhancements in low-resource language EA compared to prevailing baseline models across various information configurations. © 2014 IEEE.</t>
        </is>
      </c>
      <c r="G124" s="13" t="inlineStr">
        <is>
          <t>Entity alignment; low-resource language KG; wasserstein distance</t>
        </is>
      </c>
      <c r="H124" s="13" t="inlineStr">
        <is>
          <t>include</t>
        </is>
      </c>
      <c r="I124" s="13" t="inlineStr"/>
      <c r="J124" s="13" t="n">
        <v>0</v>
      </c>
      <c r="K124" s="13" t="n">
        <v>0</v>
      </c>
      <c r="L124" s="13" t="n">
        <v>0</v>
      </c>
      <c r="M124" s="13" t="n">
        <v>0</v>
      </c>
      <c r="N124" s="13" t="n">
        <v>0</v>
      </c>
      <c r="O124" s="13" t="n">
        <v>0</v>
      </c>
      <c r="P124" s="13" t="n">
        <v>0</v>
      </c>
      <c r="Q124" s="13" t="inlineStr">
        <is>
          <t>non</t>
        </is>
      </c>
      <c r="R124" s="13" t="inlineStr">
        <is>
          <t>[REVISE CC] Scores modifiés. I4 strict échoué. | [I4 STRICT ÉCHOUÉ] Raison : WDEA = Wasserstein GCN + pretrained LM pour entity alignment low-resource — KG utilisé comme structure d embeddings neuraux, aucun raisonnement symbolique actif. Scores à 0.</t>
        </is>
      </c>
      <c r="S124" s="13" t="inlineStr"/>
      <c r="T124" s="13" t="inlineStr"/>
      <c r="U124" s="14" t="inlineStr">
        <is>
          <t>PDF</t>
        </is>
      </c>
    </row>
    <row r="125">
      <c r="A125" s="13" t="inlineStr">
        <is>
          <t>638</t>
        </is>
      </c>
      <c r="B125" s="13" t="inlineStr">
        <is>
          <t>R1, Scopus</t>
        </is>
      </c>
      <c r="C125" s="13" t="inlineStr">
        <is>
          <t>Wegner, P.; Balabin, H.; Ay, M.C.; Bauermeister, S.; Killin, L.; Gallacher, J.; Hofmann-Apitius, M.; Salimi, Y.</t>
        </is>
      </c>
      <c r="D125" s="13" t="n">
        <v>2024</v>
      </c>
      <c r="E125" s="13" t="inlineStr">
        <is>
          <t>Semantic Harmonization of Alzheimer’s Disease Datasets Using AD-Mapper</t>
        </is>
      </c>
      <c r="F125" s="13" t="inlineStr">
        <is>
          <t>Background: Despite numerous past endeavors for the semantic harmonization of Alzheimer’s disease (AD) cohort studies, an automatic tool has yet to be developed. Objective: As cohort studies form the basis of data-driven analysis, harmonizing them is crucial for cross-cohort analysis. We aimed to accelerate this task by constructing an automatic harmonization tool. Methods: We created a common data model (CDM) through cross-mapping data from 20 cohorts, three CDMs, and ontology terms, which was then used to fine-tune a BioBERT model. Finally, we evaluated the model using three previously unseen cohorts and compared its performance to a string-matching baseline model. Results: Here, we present our AD-Mapper interface for automatic harmonization of AD cohort studies, which outperformed a string-matching baseline on previously unseen cohort studies. We showcase our CDM comprising 1218 unique variables. Conclusion: AD-Mapper leverages semantic similarities in naming conventions across cohorts to improve mapping performance. © 2024 – The authors. Published by IOS Press.</t>
        </is>
      </c>
      <c r="G125" s="13" t="inlineStr">
        <is>
          <t>Alzheimer’s disease; automatic data harmonization; cohort study; common data model; data interoperability; semantic mapping</t>
        </is>
      </c>
      <c r="H125" s="13" t="inlineStr">
        <is>
          <t>include</t>
        </is>
      </c>
      <c r="I125" s="13" t="inlineStr"/>
      <c r="J125" s="13" t="n">
        <v>0</v>
      </c>
      <c r="K125" s="13" t="n">
        <v>0</v>
      </c>
      <c r="L125" s="13" t="n">
        <v>0</v>
      </c>
      <c r="M125" s="13" t="n">
        <v>0</v>
      </c>
      <c r="N125" s="13" t="n">
        <v>0</v>
      </c>
      <c r="O125" s="13" t="n">
        <v>0</v>
      </c>
      <c r="P125" s="13" t="n">
        <v>0</v>
      </c>
      <c r="Q125" s="13" t="inlineStr">
        <is>
          <t>non</t>
        </is>
      </c>
      <c r="R125" s="13" t="inlineStr">
        <is>
          <t>[REVISE CC] Scores modifiés. I4 strict échoué. | [I4 STRICT ÉCHOUÉ] Ancien score : Q1=1.0 Q2=1.0 Q3=1.0 Q4=0.0 Q5=1.0 total=4.0 pass=oui. Raison : AD-Mapper = BioBERT fine-tuning (contrastive loss) + K-NN pour harmonisation de variables cliniques — CDM utilisé comme référence structurelle, aucun raisonnement symbolique actif. Scores remis à 0. | datasets, tailles et protocole d'évaluation identifiés | pas d'explicabilité structurée ni validation interactive | baseline externe explicite | limitat</t>
        </is>
      </c>
      <c r="S125" s="13" t="inlineStr"/>
      <c r="T125" s="13" t="inlineStr"/>
      <c r="U125" s="14" t="inlineStr">
        <is>
          <t>PDF</t>
        </is>
      </c>
    </row>
    <row r="126">
      <c r="A126" s="13" t="inlineStr">
        <is>
          <t>642</t>
        </is>
      </c>
      <c r="B126" s="13" t="inlineStr">
        <is>
          <t>R2A, Scopus</t>
        </is>
      </c>
      <c r="C126" s="13" t="inlineStr">
        <is>
          <t>Bhargav, G.P.S.; Khandelwal, D.; Dana, S.; Garg, D.; Kapanipathi, P.; Roukos, S.; Gray, A.; Subramaniam, L.V.</t>
        </is>
      </c>
      <c r="D126" s="13" t="n">
        <v>2022</v>
      </c>
      <c r="E126" s="13" t="inlineStr">
        <is>
          <t>Zero-shot Entity Linking with Less Data</t>
        </is>
      </c>
      <c r="F126" s="13" t="inlineStr">
        <is>
          <t>Entity Linking (EL) maps an entity mention in a natural language sentence to an entity in a knowledge base (KB). The Zero-shot Entity Linking (ZEL) extends the scope of EL to unseen entities at the test time without requiring new labeled data. BLINK (Wu et al., 2020) (BERT-based) is one of the SOTA models for ZEL. Interestingly, we discovered that BLINK exhibits diminishing returns, i.e., it reaches 98% of its performance with just 1% of the training data and the remaining 99% of the data yields only a marginal increase of 2% in the performance. While this extra 2% gain makes a huge difference for downstream tasks, training BLINK on large amounts of data is very resource-intensive and impractical. In this paper, we propose a neuro-symbolic, multi-task learning approach to bridge this gap. Our approach boosts the BLINK's performance with much less data by exploiting an auxiliary information about entity types. Specifically, we train our model on two tasks simultaneously - entity linking (primary task) and hierarchical entity type prediction (auxiliary task). The auxiliary task exploits the hierarchical structure of entity types. Our approach achieves superior performance on ZEL task with significantly less training data. On four different benchmark datasets, we show that our approach achieves significantly higher performance than SOTA models when they are trained with just 0.01%, 0.1%, or 1% of the original training data. Our code is available at https://github.com/IBM/NeSLET. © Findings of the Association for Computational Linguistics: NAACL 2022 - Findings.</t>
        </is>
      </c>
      <c r="G126" s="13" t="inlineStr"/>
      <c r="H126" s="13" t="inlineStr">
        <is>
          <t>include</t>
        </is>
      </c>
      <c r="I126" s="13" t="inlineStr"/>
      <c r="J126" s="13" t="n">
        <v>0</v>
      </c>
      <c r="K126" s="13" t="n">
        <v>0</v>
      </c>
      <c r="L126" s="13" t="n">
        <v>0</v>
      </c>
      <c r="M126" s="13" t="n">
        <v>0</v>
      </c>
      <c r="N126" s="13" t="n">
        <v>0</v>
      </c>
      <c r="O126" s="13" t="n">
        <v>0</v>
      </c>
      <c r="P126" s="13" t="n">
        <v>0</v>
      </c>
      <c r="Q126" s="13" t="inlineStr">
        <is>
          <t>non</t>
        </is>
      </c>
      <c r="R126" s="13" t="inlineStr">
        <is>
          <t>[REVISE CC] Scores modifiés. I4 strict échoué. | [I4 STRICT ÉCHOUÉ] Raison : BERT (BLINK) + hierarchical entity type prediction comme tâche auxiliaire — taxonomie de types = supervision neurale, pas de raisonnement OWL/Horn actif malgré usage du terme neuro-symbolic. Scores à 0.</t>
        </is>
      </c>
      <c r="S126" s="13" t="inlineStr"/>
      <c r="T126" s="13" t="inlineStr"/>
      <c r="U126" s="14" t="inlineStr">
        <is>
          <t>PDF</t>
        </is>
      </c>
    </row>
    <row r="127">
      <c r="A127" s="13" t="inlineStr">
        <is>
          <t>645</t>
        </is>
      </c>
      <c r="B127" s="13" t="inlineStr">
        <is>
          <t>R1, ArXiv</t>
        </is>
      </c>
      <c r="C127" s="13" t="inlineStr">
        <is>
          <t>Yongqin Xu; Huan Li; Ke Chen; Lidan Shou</t>
        </is>
      </c>
      <c r="D127" s="13" t="n">
        <v>2024</v>
      </c>
      <c r="E127" s="13" t="inlineStr">
        <is>
          <t>KcMF: A Knowledge-compliant Framework for Schema and Entity Matching with Fine-tuning-free LLMs</t>
        </is>
      </c>
      <c r="F127" s="13" t="inlineStr">
        <is>
          <t>Schema matching (SM) and entity matching (EM) tasks are crucial for data integration. While large language models (LLMs) have shown promising results in these tasks, they suffer from hallucinations and confusion about task instructions. This study presents the Knowledge-Compliant Matching Framework (KcMF), an LLM-based approach that addresses these issues without the need for domain-specific fine-tuning. KcMF employs a once-and-for-all pseudo-code-based task decomposition strategy to adopt natural language statements that guide LLM reasoning and reduce confusion across various task types. We also propose two mechanisms, Dataset as Knowledge (DaK) and Example as Knowledge (EaK), to build domain knowledge sets when unstructured domain knowledge is lacking. Moreover, we introduce a result-ensemble strategy to leverage multiple knowledge sources and suppress badly formatted outputs. Extensive evaluations confirm that KcMF clearly enhances five LLM backbones in both SM and EM tasks while outperforming the non-LLM competitors by an average F1-score of 17.93%.</t>
        </is>
      </c>
      <c r="G127" s="13" t="inlineStr"/>
      <c r="H127" s="13" t="inlineStr">
        <is>
          <t>include</t>
        </is>
      </c>
      <c r="I127" s="13" t="inlineStr"/>
      <c r="J127" s="13" t="n">
        <v>0</v>
      </c>
      <c r="K127" s="13" t="n">
        <v>0</v>
      </c>
      <c r="L127" s="13" t="n">
        <v>0</v>
      </c>
      <c r="M127" s="13" t="n">
        <v>0</v>
      </c>
      <c r="N127" s="13" t="n">
        <v>0</v>
      </c>
      <c r="O127" s="13" t="n">
        <v>0</v>
      </c>
      <c r="P127" s="13" t="n">
        <v>0</v>
      </c>
      <c r="Q127" s="13" t="inlineStr">
        <is>
          <t>non</t>
        </is>
      </c>
      <c r="R127" s="13" t="inlineStr">
        <is>
          <t>[REVISE CC] Scores modifiés. I4 strict échoué. | [I4 STRICT ÉCHOUÉ] Raison : KCMF = LLM (fine-tuning-free) + pseudo-code task decomposition pour schema/entity matching — LLM guidé par knowledge sets, aucun raisonnement symbolique actif. Scores à 0.</t>
        </is>
      </c>
      <c r="S127" s="13" t="inlineStr"/>
      <c r="T127" s="13" t="inlineStr"/>
      <c r="U127" s="14" t="inlineStr">
        <is>
          <t>PDF</t>
        </is>
      </c>
    </row>
    <row r="128">
      <c r="A128" s="13" t="inlineStr">
        <is>
          <t>648</t>
        </is>
      </c>
      <c r="B128" s="13" t="inlineStr">
        <is>
          <t>R1, Scopus</t>
        </is>
      </c>
      <c r="C128" s="13" t="inlineStr">
        <is>
          <t>Adams, T.; Aborageh, M.; Salimi, Y.; Fröhlich, H.; Jacobs, M.</t>
        </is>
      </c>
      <c r="D128" s="13" t="n">
        <v>2024</v>
      </c>
      <c r="E128" s="13" t="inlineStr">
        <is>
          <t>INDEX: the Intelligent Data Steward Toolbox Utilizing Large Language Model Embeddings for Automated Data Harmonization</t>
        </is>
      </c>
      <c r="F128" s="13" t="inlineStr">
        <is>
          <t>The data steward, responsible for overseeing data management, plays a pivotal role in evidence-based medicine by ensuring the quality, integrity, and accessibility of data throughout its lifecycle. However, managing medical data poses challenges, including handling diverse structured and unstructured data from various sources in different formats. This data curation process demands significant time and resources. To alleviate these challenges and enhance the efficiency of data stewards, we introduce a novel data stewardship tool and curation workflow utilizing Large Language Models (LLMs). We evaluated our approach by performing automatic pairwise cohort harmonization using data dictionaries of 6 different Parkinson’s Disease (PD) studies and 13 different studies in the context of Alzheimer’s Disease (AD), as well as a mapping task of over 38,000 ICD10 codes using code descriptions obtained from UKBioBank. When compared with a String Matching based baseline method that does not capture the context of variable descriptions, we found that Generative Pre-trained Transformer (GPT) embedding based mappings performed significantly better, reaching a best average accuracy for the application of PD cohort harmonization for an automated initial closest match of 82%. While we found that due to various different formulation and wording issues descriptions could not be automatically matched in all cases, we are confident that our data steward tool can significantly facilitate the work of the data steward in a semi-automatic fashion. © 2024 Copyright for this paper by its authors.</t>
        </is>
      </c>
      <c r="G128" s="13" t="inlineStr">
        <is>
          <t>common data model; data stewardship; embeddings; large language models; semantic mappings</t>
        </is>
      </c>
      <c r="H128" s="13" t="inlineStr">
        <is>
          <t>include</t>
        </is>
      </c>
      <c r="I128" s="13" t="inlineStr"/>
      <c r="J128" s="13" t="n">
        <v>0</v>
      </c>
      <c r="K128" s="13" t="n">
        <v>0</v>
      </c>
      <c r="L128" s="13" t="n">
        <v>0</v>
      </c>
      <c r="M128" s="13" t="n">
        <v>0</v>
      </c>
      <c r="N128" s="13" t="n">
        <v>0</v>
      </c>
      <c r="O128" s="13" t="n">
        <v>0</v>
      </c>
      <c r="P128" s="13" t="n">
        <v>0</v>
      </c>
      <c r="Q128" s="13" t="inlineStr">
        <is>
          <t>non</t>
        </is>
      </c>
      <c r="R128" s="13" t="inlineStr">
        <is>
          <t>[REVISE CC] Scores attribués. I4 strict échoué. | [I4 STRICT ÉCHOUÉ] Raison : Hors sujet — depth estimation avec diffusion models (vision par ordinateur), aucun lien avec appariement sémantique NeSy. Scores à 0.</t>
        </is>
      </c>
      <c r="S128" s="13" t="inlineStr"/>
      <c r="T128" s="13" t="inlineStr"/>
      <c r="U128" s="14" t="inlineStr">
        <is>
          <t>PDF</t>
        </is>
      </c>
    </row>
    <row r="129">
      <c r="A129" s="13" t="inlineStr">
        <is>
          <t>659</t>
        </is>
      </c>
      <c r="B129" s="13" t="inlineStr">
        <is>
          <t>R1, ArXiv</t>
        </is>
      </c>
      <c r="C129" s="13" t="inlineStr">
        <is>
          <t>Hamed Babaei Giglou; Jennifer D'Souza; Sören Auer; Mahsa Sanaei</t>
        </is>
      </c>
      <c r="D129" s="13" t="n">
        <v>2025</v>
      </c>
      <c r="E129" s="13" t="inlineStr">
        <is>
          <t>OntoAligner Meets Knowledge Graph Embedding Aligners</t>
        </is>
      </c>
      <c r="F129" s="13" t="inlineStr">
        <is>
          <t>Ontology Alignment (OA) is essential for enabling semantic interoperability across heterogeneous knowledge systems. While recent advances have focused on large language models (LLMs) for capturing contextual semantics, this work revisits the underexplored potential of Knowledge Graph Embedding (KGE) models, which offer scalable, structure-aware representations well-suited to ontology-based tasks. Despite their effectiveness in link prediction, KGE methods remain underutilized in OA, with most prior work focusing narrowly on a few models. To address this gap, we reformulate OA as a link prediction problem over merged ontologies represented as RDF-style triples and develop a modular framework, integrated into the OntoAligner library, that supports 17 diverse KGE models. The system learns embeddings from a combined ontology and aligns entities by computing cosine similarity between their representations. We evaluate our approach using standard metrics across seven benchmark datasets spanning five domains: Anatomy, Biodiversity, Circular Economy, Material Science and Engineering, and Biomedical Machine Learning. Two key findings emerge: first, KGE models like ConvE and TransF consistently produce high-precision alignments, outperforming traditional systems in structure-rich and multi-relational domains; second, while their recall is moderate, this conservatism makes KGEs well-suited for scenarios demanding high-confidence mappings. Unlike LLM-based methods that excel at contextual reasoning, KGEs directly preserve and exploit ontology structure, offering a complementary and computationally efficient strategy. These results highlight the promise of embedding-based OA and open pathways for further work on hybrid models and adaptive strategies.</t>
        </is>
      </c>
      <c r="G129" s="13" t="inlineStr"/>
      <c r="H129" s="13" t="inlineStr">
        <is>
          <t>include</t>
        </is>
      </c>
      <c r="I129" s="13" t="inlineStr"/>
      <c r="J129" s="13" t="n">
        <v>0</v>
      </c>
      <c r="K129" s="13" t="n">
        <v>0</v>
      </c>
      <c r="L129" s="13" t="n">
        <v>0</v>
      </c>
      <c r="M129" s="13" t="n">
        <v>0</v>
      </c>
      <c r="N129" s="13" t="n">
        <v>0</v>
      </c>
      <c r="O129" s="13" t="n">
        <v>0</v>
      </c>
      <c r="P129" s="13" t="n">
        <v>0</v>
      </c>
      <c r="Q129" s="13" t="inlineStr">
        <is>
          <t>non</t>
        </is>
      </c>
      <c r="R129" s="13" t="inlineStr">
        <is>
          <t xml:space="preserve">[REVISE CC] Scores modifiés. I4 strict échoué. | [I4 STRICT ÉCHOUÉ] Ancien score : Q1=1.0 Q2=1.0 Q3=1.0 Q4=0.5 Q5=1.0 total=4.5 pass=oui. Raison : OntoAligner reformule OA comme link prediction avec 17 modèles KGE (TransE, ConvE, RotatE, etc.) + cosine similarity — KG utilisé uniquement comme structure d embeddings neuraux, aucun raisonnement symbolique actif. Scores remis à 0. | datasets identifiés + métriques standard | score de confiance/seuil, mais pas d'explication structurée des décisions </t>
        </is>
      </c>
      <c r="S129" s="13" t="inlineStr"/>
      <c r="T129" s="13" t="inlineStr"/>
      <c r="U129" s="14" t="inlineStr">
        <is>
          <t>PDF</t>
        </is>
      </c>
    </row>
    <row r="130">
      <c r="A130" s="13" t="inlineStr">
        <is>
          <t>666</t>
        </is>
      </c>
      <c r="B130" s="13" t="inlineStr">
        <is>
          <t>R1, ArXiv</t>
        </is>
      </c>
      <c r="C130" s="13" t="inlineStr">
        <is>
          <t>Longyu Feng; Huahang Li; Chen Jason Zhang</t>
        </is>
      </c>
      <c r="D130" s="13" t="n">
        <v>2024</v>
      </c>
      <c r="E130" s="13" t="inlineStr">
        <is>
          <t>Prompt-Matcher: Leveraging Large Models to Reduce Uncertainty in Schema Matching Results</t>
        </is>
      </c>
      <c r="F130" s="13" t="inlineStr">
        <is>
          <t>Schema matching is the process of identifying correspondences between the elements of two given schemata, essential for database management systems, data integration, and data warehousing. For datasets across different scenarios, the optimal schema matching algorithm is different. For single algorithm, hyperparameter tuning also cases multiple results. All results assigned equal probabilities are stored in probabilistic databases to facilitate uncertainty management. The substantial degree of uncertainty diminishes the efficiency and reliability of data processing, thereby precluding the provision of more accurate information for decision-makers. To address this problem, we introduce a new approach based on fine-grained correspondence verification with specific prompt of Large Language Model.   Our approach is an iterative loop that consists of three main components: (1) the correspondence selection algorithm, (2) correspondence verification, and (3) the update of probability distribution. The core idea is that correspondences intersect across multiple results, thereby linking the verification of correspondences to the reduction of uncertainty in candidate results.   The task of selecting an optimal correspondence set to maximize the anticipated uncertainty reduction within a fixed budgetary framework is established as an NP-hard problem. We propose a novel $(1-1/e)$-approximation algorithm that significantly outperforms brute algorithm in terms of computational efficiency. To enhance correspondence verification, we have developed two prompt templates that enable GPT-4 to achieve state-of-the-art performance across two established benchmark datasets. Our comprehensive experimental evaluation demonstrates the superior effectiveness and robustness of the proposed approach.</t>
        </is>
      </c>
      <c r="G130" s="13" t="inlineStr"/>
      <c r="H130" s="13" t="inlineStr">
        <is>
          <t>include</t>
        </is>
      </c>
      <c r="I130" s="13" t="inlineStr"/>
      <c r="J130" s="13" t="n">
        <v>0</v>
      </c>
      <c r="K130" s="13" t="n">
        <v>0</v>
      </c>
      <c r="L130" s="13" t="n">
        <v>0</v>
      </c>
      <c r="M130" s="13" t="n">
        <v>0</v>
      </c>
      <c r="N130" s="13" t="n">
        <v>0</v>
      </c>
      <c r="O130" s="13" t="n">
        <v>0</v>
      </c>
      <c r="P130" s="13" t="n">
        <v>0</v>
      </c>
      <c r="Q130" s="13" t="inlineStr">
        <is>
          <t>non</t>
        </is>
      </c>
      <c r="R130" s="13" t="inlineStr">
        <is>
          <t>[REVISE CC] Scores modifiés. I4 strict échoué. | [I4 STRICT ÉCHOUÉ] Raison : Prompt-Matcher = LLM fine-grained verification pour réduire incertitude en schema matching — LLM avec probabilistic database, aucun raisonnement symbolique actif. Scores à 0.</t>
        </is>
      </c>
      <c r="S130" s="13" t="inlineStr"/>
      <c r="T130" s="13" t="inlineStr"/>
      <c r="U130" s="14" t="inlineStr">
        <is>
          <t>PDF</t>
        </is>
      </c>
    </row>
    <row r="131">
      <c r="A131" s="13" t="inlineStr">
        <is>
          <t>679</t>
        </is>
      </c>
      <c r="B131" s="13" t="inlineStr">
        <is>
          <t>R1, Scopus+ACM</t>
        </is>
      </c>
      <c r="C131" s="13" t="inlineStr">
        <is>
          <t>Ayala, D.; Hernández, I.; Ruiz, D.; Rahm, E.</t>
        </is>
      </c>
      <c r="D131" s="13" t="n">
        <v>2022</v>
      </c>
      <c r="E131" s="13" t="inlineStr">
        <is>
          <t>LEAPME: Learning-based Property Matching with Embeddings</t>
        </is>
      </c>
      <c r="F131" s="13" t="inlineStr">
        <is>
          <t>Data integration tasks such as the creation and extension of knowledge graphs involve the fusion of heterogeneous entities from many sources. Matching and fusion of such entities require to also match and combine their properties (attributes). However, previous schema matching approaches mostly focus on two sources only and often rely on simple similarity measurements. They thus face problems in challenging use cases such as the integration of heterogeneous product entities from many sources. We therefore present a new machine learning-based property matching approach called LEAPME (LEArning-based Property Matching with Embeddings) that utilizes numerous features of both property names and instance values. The approach heavily makes use of word embeddings to better utilize the domain-specific semantics of both property names and instance values. The use of supervised machine learning helps exploit the predictive power of word embeddings. Our comparative evaluation against five baselines for several multi-source datasets with real-world data shows the high effectiveness of LEAPME. We also show that our approach is even effective when training data from another domain (transfer learning) is used. © 2021 The Author(s)</t>
        </is>
      </c>
      <c r="G131" s="13" t="inlineStr">
        <is>
          <t>Data integration; Knowledge graphs; Machine learning</t>
        </is>
      </c>
      <c r="H131" s="13" t="inlineStr">
        <is>
          <t>include</t>
        </is>
      </c>
      <c r="I131" s="13" t="inlineStr"/>
      <c r="J131" s="13" t="n">
        <v>0</v>
      </c>
      <c r="K131" s="13" t="n">
        <v>0</v>
      </c>
      <c r="L131" s="13" t="n">
        <v>0</v>
      </c>
      <c r="M131" s="13" t="n">
        <v>0</v>
      </c>
      <c r="N131" s="13" t="n">
        <v>0</v>
      </c>
      <c r="O131" s="13" t="n">
        <v>0</v>
      </c>
      <c r="P131" s="13" t="n">
        <v>0</v>
      </c>
      <c r="Q131" s="13" t="inlineStr">
        <is>
          <t>non</t>
        </is>
      </c>
      <c r="R131" s="13" t="inlineStr">
        <is>
          <t>[REVISE CC] Scores modifiés. I4 strict échoué. | [I4 STRICT ÉCHOUÉ] Raison : LEAPME (version journal) = word embeddings + ML supervisé pour property matching — doublon fonctionnel de rank 754, embeddings purs, aucun raisonnement symbolique actif. Scores à 0.</t>
        </is>
      </c>
      <c r="S131" s="13" t="inlineStr"/>
      <c r="T131" s="13" t="inlineStr"/>
      <c r="U131" s="14" t="inlineStr">
        <is>
          <t>PDF</t>
        </is>
      </c>
    </row>
    <row r="132">
      <c r="A132" s="13" t="inlineStr">
        <is>
          <t>688</t>
        </is>
      </c>
      <c r="B132" s="13" t="inlineStr">
        <is>
          <t>R1, ArXiv</t>
        </is>
      </c>
      <c r="C132" s="13" t="inlineStr">
        <is>
          <t>Oussama Bouaggad; Natalia Grabar</t>
        </is>
      </c>
      <c r="D132" s="13" t="n">
        <v>2025</v>
      </c>
      <c r="E132" s="13" t="inlineStr">
        <is>
          <t>Search-Optimized Quantization in Biomedical Ontology Alignment</t>
        </is>
      </c>
      <c r="F132" s="13" t="inlineStr">
        <is>
          <t>In the fast-moving world of AI, as organizations and researchers develop more advanced models, they face challenges due to their sheer size and computational demands. Deploying such models on edge devices or in resource-constrained environments adds further challenges related to energy consumption, memory usage and latency. To address these challenges, emerging trends are shaping the future of efficient model optimization techniques. From this premise, by employing supervised state-of-the-art transformer-based models, this research introduces a systematic method for ontology alignment, grounded in cosine-based semantic similarity between a biomedical layman vocabulary and the Unified Medical Language System (UMLS) Metathesaurus. It leverages Microsoft Olive to search for target optimizations among different Execution Providers (EPs) using the ONNX Runtime backend, followed by an assembled process of dynamic quantization employing Intel Neural Compressor and IPEX (Intel Extension for PyTorch). Through our optimization process, we conduct extensive assessments on the two tasks from the DEFT 2020 Evaluation Campaign, achieving a new state-of-the-art in both. We retain performance metrics intact, while attaining an average inference speed-up of 20x and reducing memory usage by approximately 70%.</t>
        </is>
      </c>
      <c r="G132" s="13" t="inlineStr"/>
      <c r="H132" s="13" t="inlineStr">
        <is>
          <t>include</t>
        </is>
      </c>
      <c r="I132" s="13" t="inlineStr"/>
      <c r="J132" s="13" t="n">
        <v>0</v>
      </c>
      <c r="K132" s="13" t="n">
        <v>0</v>
      </c>
      <c r="L132" s="13" t="n">
        <v>0</v>
      </c>
      <c r="M132" s="13" t="n">
        <v>0</v>
      </c>
      <c r="N132" s="13" t="n">
        <v>0</v>
      </c>
      <c r="O132" s="13" t="n">
        <v>0</v>
      </c>
      <c r="P132" s="13" t="n">
        <v>0</v>
      </c>
      <c r="Q132" s="13" t="inlineStr">
        <is>
          <t>non</t>
        </is>
      </c>
      <c r="R132" s="13" t="inlineStr">
        <is>
          <t>[REVISE CC] Scores modifiés. I4 strict échoué. | [I4 STRICT ÉCHOUÉ] Ancien score : Q1=1.0 Q2=0.5 Q3=1.0 Q4=0.5 Q5=1.0 total=4.0 pass=oui. Raison : KRISSBERT + SapBERT fine-tuning pour alignement biomédicale (UMLS) + quantisation ONNX — ontologie UMLS utilisée comme source de candidats, aucun raisonnement symbolique actif. Scores remis à 0. | ressources/datasets et métriques de performance/latence/consommation identifiés | Validation humaine (2 annotateurs, échelle 0-5, Table 4) — évaluation post</t>
        </is>
      </c>
      <c r="S132" s="13" t="inlineStr"/>
      <c r="T132" s="13" t="inlineStr"/>
      <c r="U132" s="14" t="inlineStr">
        <is>
          <t>PDF</t>
        </is>
      </c>
    </row>
    <row r="133">
      <c r="A133" s="13" t="inlineStr">
        <is>
          <t>702</t>
        </is>
      </c>
      <c r="B133" s="13" t="inlineStr">
        <is>
          <t>R1, ArXiv</t>
        </is>
      </c>
      <c r="C133" s="13" t="inlineStr">
        <is>
          <t>Hamed Babaei Giglou; Jennifer D'Souza; Oliver Karras; Sören Auer</t>
        </is>
      </c>
      <c r="D133" s="13" t="n">
        <v>2025</v>
      </c>
      <c r="E133" s="13" t="inlineStr">
        <is>
          <t>OntoAligner: A Comprehensive Modular and Robust Python Toolkit for Ontology Alignment</t>
        </is>
      </c>
      <c r="F133" s="13" t="inlineStr">
        <is>
          <t>Ontology Alignment (OA) is fundamental for achieving semantic interoperability across diverse knowledge systems. We present OntoAligner, a comprehensive, modular, and robust Python toolkit for ontology alignment, designed to address current limitations with existing tools faced by practitioners. Existing tools are limited in scalability, modularity, and ease of integration with recent AI advances. OntoAligner provides a flexible architecture integrating existing lightweight OA techniques such as fuzzy matching but goes beyond by supporting contemporary methods with retrieval-augmented generation and large language models for OA. The framework prioritizes extensibility, enabling researchers to integrate custom alignment algorithms and datasets. This paper details the design principles, architecture, and implementation of the OntoAligner, demonstrating its utility through benchmarks on standard OA tasks. Our evaluation highlights OntoAligner's ability to handle large-scale ontologies efficiently with few lines of code while delivering high alignment quality. By making OntoAligner open-source, we aim to provide a resource that fosters innovation and collaboration within the OA community, empowering researchers and practitioners with a toolkit for reproducible OA research and real-world applications.</t>
        </is>
      </c>
      <c r="G133" s="13" t="inlineStr"/>
      <c r="H133" s="13" t="inlineStr">
        <is>
          <t>include</t>
        </is>
      </c>
      <c r="I133" s="13" t="inlineStr"/>
      <c r="J133" s="13" t="n">
        <v>0</v>
      </c>
      <c r="K133" s="13" t="n">
        <v>0</v>
      </c>
      <c r="L133" s="13" t="n">
        <v>0</v>
      </c>
      <c r="M133" s="13" t="n">
        <v>0</v>
      </c>
      <c r="N133" s="13" t="n">
        <v>0</v>
      </c>
      <c r="O133" s="13" t="n">
        <v>0</v>
      </c>
      <c r="P133" s="13" t="n">
        <v>0</v>
      </c>
      <c r="Q133" s="13" t="inlineStr">
        <is>
          <t>non</t>
        </is>
      </c>
      <c r="R133" s="13" t="inlineStr">
        <is>
          <t>[REVISE CC] Scores modifiés. I4 strict échoué. | [I4 STRICT ÉCHOUÉ] Raison : OntoAligner toolkit = fuzzy matching + RAG + LLM pour ontology alignment — approche modulaire neurale/LLM, aucun raisonnement symbolique actif. Scores à 0.</t>
        </is>
      </c>
      <c r="S133" s="13" t="inlineStr"/>
      <c r="T133" s="13" t="inlineStr"/>
      <c r="U133" s="14" t="inlineStr">
        <is>
          <t>PDF</t>
        </is>
      </c>
    </row>
    <row r="134">
      <c r="A134" s="13" t="inlineStr">
        <is>
          <t>704</t>
        </is>
      </c>
      <c r="B134" s="13" t="inlineStr">
        <is>
          <t>R1, Scopus+ACM</t>
        </is>
      </c>
      <c r="C134" s="13" t="inlineStr">
        <is>
          <t>Zhang, Y.; Mei, D.; Luo, H.; Xu, C.; Tsai, R.T.-H.</t>
        </is>
      </c>
      <c r="D134" s="13" t="n">
        <v>2025</v>
      </c>
      <c r="E134" s="13" t="inlineStr">
        <is>
          <t>SMUTF: Schema Matching Using Generative Tags and Hybrid Features</t>
        </is>
      </c>
      <c r="F134" s="13" t="inlineStr">
        <is>
          <t>We introduce SMUTF (Schema Matching Using Generative Tags and Hybrid Features), a unique approach for large-scale tabular data schema matching (SM), which assumes that supervised learning does not affect performance in open-domain tasks, thereby enabling effective cross-domain matching. This system uniquely combines rule-based feature engineering, pre-trained language models, and generative large language models. In an innovative adaptation inspired by the Humanitarian Exchange Language, we deploy ”generative tags” for each data column, enhancing the effectiveness of SM. SMUTF exhibits extensive versatility, working seamlessly with any pre-existing pre-trained embeddings, classification methods, and generative models. Recognizing the lack of extensive, publicly available datasets for SM, we have created and open-sourced the HDXSM dataset from the public humanitarian data. We believe this to be the most exhaustive SM dataset currently available. In evaluations across various public datasets and the novel HDXSM dataset, SMUTF demonstrated exceptional performance, surpassing existing state-of-the-art models in terms of accuracy and efficiency, and improving the F1 score by 11.84% and the AUC of ROC by 5.08%. Code is available at GitHub. © 2025</t>
        </is>
      </c>
      <c r="G134" s="13" t="inlineStr">
        <is>
          <t>Data merging; Large language model; Schema matching; Tabular data</t>
        </is>
      </c>
      <c r="H134" s="13" t="inlineStr">
        <is>
          <t>include</t>
        </is>
      </c>
      <c r="I134" s="13" t="inlineStr"/>
      <c r="J134" s="13" t="n">
        <v>0</v>
      </c>
      <c r="K134" s="13" t="n">
        <v>0</v>
      </c>
      <c r="L134" s="13" t="n">
        <v>0</v>
      </c>
      <c r="M134" s="13" t="n">
        <v>0</v>
      </c>
      <c r="N134" s="13" t="n">
        <v>0</v>
      </c>
      <c r="O134" s="13" t="n">
        <v>0</v>
      </c>
      <c r="P134" s="13" t="n">
        <v>0</v>
      </c>
      <c r="Q134" s="13" t="inlineStr">
        <is>
          <t>non</t>
        </is>
      </c>
      <c r="R134" s="13" t="inlineStr">
        <is>
          <t>[REVISE CC] Scores modifiés. I4 strict échoué. | [I4 STRICT ÉCHOUÉ] Raison : SMUTF = generative tags + hybrid features (rule-based engineering + PLM + LLM) pour schema matching — rule-based = feature engineering, pas de raisonnement symbolique formel actif. Scores à 0.</t>
        </is>
      </c>
      <c r="S134" s="13" t="inlineStr"/>
      <c r="T134" s="13" t="inlineStr"/>
      <c r="U134" s="14" t="inlineStr">
        <is>
          <t>PDF</t>
        </is>
      </c>
    </row>
    <row r="135">
      <c r="A135" s="13" t="inlineStr">
        <is>
          <t>711</t>
        </is>
      </c>
      <c r="B135" s="13" t="inlineStr">
        <is>
          <t>R2B, Scopus+ACM</t>
        </is>
      </c>
      <c r="C135" s="13" t="inlineStr">
        <is>
          <t>Wang, F.; Xie, Y.; Zhang, K.; Xia, R.</t>
        </is>
      </c>
      <c r="D135" s="13" t="n">
        <v>2021</v>
      </c>
      <c r="E135" s="13" t="inlineStr">
        <is>
          <t>A Joint Model of Adaptive Clustering and Multi-kernel Learning for Entity Alignment</t>
        </is>
      </c>
      <c r="F135" s="13" t="inlineStr">
        <is>
          <t>Knowledge graphs play a fundamental role in the downstream task composition of natural language processing (NLP). To further enhance the completeness of the knowledge graph, previous studies on entity alignment usually require a large amount of training data for each relation in the knowledge graph. However, we found that the triple of fact that some triadic instances have a relatively small sample size in the data set does not equate to their less importance. In this work, our goal is to match unseen entity pairs in the knowledge graph in a challenging environment with only a few or even zero samples of training instances. We propose a joint model of adaptive clustering algorithm and multi-kernel learning that extracts feature vectors and attribute vectors (relation vectors) of entities using an embedding model, processes entity pairs by using a modified version of the adaptive clustering algorithm and uses relationship vectors to describe unseen entity pairs in the knowledge graph by multi-kernel learning. From the experimental results, our model achieves better performance. © 2021 ACM.</t>
        </is>
      </c>
      <c r="G135" s="13" t="inlineStr">
        <is>
          <t>adaptive clustering algorithm; entity alignment; Knowledge graph; multi-kernel learning</t>
        </is>
      </c>
      <c r="H135" s="13" t="inlineStr">
        <is>
          <t>include</t>
        </is>
      </c>
      <c r="I135" s="13" t="inlineStr"/>
      <c r="J135" s="13" t="n">
        <v>0</v>
      </c>
      <c r="K135" s="13" t="n">
        <v>0</v>
      </c>
      <c r="L135" s="13" t="n">
        <v>0</v>
      </c>
      <c r="M135" s="13" t="n">
        <v>0</v>
      </c>
      <c r="N135" s="13" t="n">
        <v>0</v>
      </c>
      <c r="O135" s="13" t="n">
        <v>0</v>
      </c>
      <c r="P135" s="13" t="n">
        <v>0</v>
      </c>
      <c r="Q135" s="13" t="inlineStr">
        <is>
          <t>non</t>
        </is>
      </c>
      <c r="R135" s="13" t="inlineStr">
        <is>
          <t>[REVISE CC] Scores modifiés. I4 strict échoué. | [I4 STRICT ÉCHOUÉ] Ancien score : Q1=1.0 Q2=0.5 Q3=0.5 Q4=0.0 Q5=0.5 total=2.5 pass=non. Raison : Adaptive clustering + multi-kernel learning pour entity alignment — KG utilisé comme structure d embeddings, aucun raisonnement symbolique actif. Scores remis à 0. | évaluation suggérée mais pas assez récupérée pour confirmer proprement | pas d'explicabilité/HITL visible | probable comparaison, mais pas assez documentée dans les extraits | limitations</t>
        </is>
      </c>
      <c r="S135" s="13" t="inlineStr"/>
      <c r="T135" s="13" t="inlineStr"/>
      <c r="U135" s="14" t="inlineStr">
        <is>
          <t>PDF</t>
        </is>
      </c>
    </row>
    <row r="136">
      <c r="A136" s="13" t="inlineStr">
        <is>
          <t>714</t>
        </is>
      </c>
      <c r="B136" s="13" t="inlineStr">
        <is>
          <t>R2B, Scopus</t>
        </is>
      </c>
      <c r="C136" s="13" t="inlineStr">
        <is>
          <t>Hertling, S.; Paulheim, H.</t>
        </is>
      </c>
      <c r="D136" s="13" t="n">
        <v>2023</v>
      </c>
      <c r="E136" s="13" t="inlineStr">
        <is>
          <t>Transformer Based Semantic Relation Typing for Knowledge Graph Integration</t>
        </is>
      </c>
      <c r="F136" s="13" t="inlineStr">
        <is>
          <t>More and more knowledge graphs (KGs) are generated in various domains. Applications using more than one KG require an integrated view of those KGs, which, in the first place, requires a common schema or ontology. Merging schemas requires not only equivalence mappings between classes but also other semantic relations, like subclass, superclass, etc. In this paper, we introduce TaSeR, a Transformer based model for Semantic Relation Typing, which is able to decide which type of relation holds between two given classes. The approach can differentiate between equivalent class, sub-/superclass, part of/has part, cohyponym, and no relation at all. With the latter outcome, it is not only possible to refine given class alignments, but also filter incorrect correspondences. The models are trained based on examples from general knowledge graphs as well as fine-tuned on the test case at hand. The former models can be directly used to predict a relation without further training. We show that those models are able to outperform other approaches which solve a similar task. For the evaluation, a new measure is introduced which credits for proximal matches. © 2023, The Author(s), under exclusive license to Springer Nature Switzerland AG.</t>
        </is>
      </c>
      <c r="G136" s="13" t="inlineStr">
        <is>
          <t>Knowledge Graph Integration; Ontology Matching; Relation Typing; Transformers</t>
        </is>
      </c>
      <c r="H136" s="13" t="inlineStr">
        <is>
          <t>include</t>
        </is>
      </c>
      <c r="I136" s="13" t="inlineStr"/>
      <c r="J136" s="13" t="n">
        <v>0</v>
      </c>
      <c r="K136" s="13" t="n">
        <v>0</v>
      </c>
      <c r="L136" s="13" t="n">
        <v>0</v>
      </c>
      <c r="M136" s="13" t="n">
        <v>0</v>
      </c>
      <c r="N136" s="13" t="n">
        <v>0</v>
      </c>
      <c r="O136" s="13" t="n">
        <v>0</v>
      </c>
      <c r="P136" s="13" t="n">
        <v>0</v>
      </c>
      <c r="Q136" s="13" t="inlineStr">
        <is>
          <t>non</t>
        </is>
      </c>
      <c r="R136" s="13" t="inlineStr">
        <is>
          <t>[REVISE CC] Scores modifiés. I4 strict échoué. | [I4 STRICT ÉCHOUÉ] Ancien score : Q1=1.0 Q2=1.0 Q3=1.0 Q4=0.0 Q5=1.0 total=4.0 pass=oui. Raison : TaSeR = Transformer (BERT/RoBERTa) fine-tuné pour typage de relations sémantiques entre classes de KGs — KG utilisé comme source d entraînement, aucun raisonnement symbolique actif. Scores remis à 0. | datasets identifiés + micro-F1/F1-closure | pas d'explicabilité des décisions ni HITL | baseline externe STROMA sur le même gold standard | limites sur</t>
        </is>
      </c>
      <c r="S136" s="13" t="inlineStr"/>
      <c r="T136" s="13" t="inlineStr"/>
      <c r="U136" s="14" t="inlineStr">
        <is>
          <t>PDF</t>
        </is>
      </c>
    </row>
    <row r="137">
      <c r="A137" s="13" t="inlineStr">
        <is>
          <t>728</t>
        </is>
      </c>
      <c r="B137" s="13" t="inlineStr">
        <is>
          <t>R1, Scopus</t>
        </is>
      </c>
      <c r="C137" s="13" t="inlineStr">
        <is>
          <t>Titocci, J.; Pulieri, M.; Rosati, I.; Karam, N.</t>
        </is>
      </c>
      <c r="D137" s="13" t="n">
        <v>2025</v>
      </c>
      <c r="E137" s="13" t="inlineStr">
        <is>
          <t>Enhancing Trait Thesauri Interoperability Using a Manual and Automated Alignment Approach</t>
        </is>
      </c>
      <c r="F137" s="13" t="inlineStr">
        <is>
          <t>Over the past decade, trait data collection and mobilisation have expanded significantly, yet much of this data remains only partially compliant with FAIR principles. A major challenge lies in the inconsistent use of standards for harmonising heterogeneous trait data, along with the diversity, redundancy, and poor alignment of semantic artefacts developed to address this challenge. This study presents an approach to enhance the interoperability of the Trait Thesauri developed within the LifeWatch Italy research infrastructure for annotating and standardising trait data and metadata of aquatic organisms. This approach combines manual and automated alignment techniques, tested within the 2023 Ontology Alignment Evaluation Initiative. Domain experts manually aligned the Phytoplankton, Zooplankton, Macroalgae, Macrozoobenthos, and Fish trait thesauri, while five matching tools, LogMap, LogMapKG, LogMapLt, Matcha, and OLaLa, were tested for automated mappings. Both approaches revealed significant overlap among thesauri: Manual mapping identified 160 cross-thesauri correspondences and served as a benchmark for evaluating automated matching systems. Automated tools showed variable performance, with OLaLa achieving the best automated alignment results, with an F-measure of 0.93. Challenges in alignment included varying linguistic expressions and differing levels of concept specificity. The results highlight the importance of combining automation with expert validation to ensure mapping quality and allowed the development of a unified Trait Thesaurus, which integrates approximately 500 harmonised concepts, reducing redundancy and enhancing FAIR compliance in ecological and trait-based research. © 2025 by the authors.</t>
        </is>
      </c>
      <c r="G137" s="13" t="inlineStr">
        <is>
          <t>FAIR; ontology alignment; semantic interoperability; semantic mapping; SKOS thesauri; species traits</t>
        </is>
      </c>
      <c r="H137" s="13" t="inlineStr">
        <is>
          <t>include</t>
        </is>
      </c>
      <c r="I137" s="13" t="inlineStr"/>
      <c r="J137" s="13" t="n">
        <v>0</v>
      </c>
      <c r="K137" s="13" t="n">
        <v>0</v>
      </c>
      <c r="L137" s="13" t="n">
        <v>0</v>
      </c>
      <c r="M137" s="13" t="n">
        <v>0</v>
      </c>
      <c r="N137" s="13" t="n">
        <v>0</v>
      </c>
      <c r="O137" s="13" t="n">
        <v>0</v>
      </c>
      <c r="P137" s="13" t="n">
        <v>0</v>
      </c>
      <c r="Q137" s="13" t="inlineStr">
        <is>
          <t>non</t>
        </is>
      </c>
      <c r="R137" s="13" t="inlineStr">
        <is>
          <t>[REVISE CC] Scores modifiés. I4 strict échoué. | [I4 STRICT ÉCHOUÉ] Raison : Étude comparative utilisant LogMap, LogMapKG, OLaLa comme outils externes pour aligner trait thesauri — pas de contribution NeSy originale, aucun raisonnement symbolique développé. Scores à 0.</t>
        </is>
      </c>
      <c r="S137" s="13" t="inlineStr"/>
      <c r="T137" s="13" t="inlineStr"/>
      <c r="U137" s="14" t="inlineStr">
        <is>
          <t>PDF</t>
        </is>
      </c>
    </row>
    <row r="138">
      <c r="A138" s="13" t="inlineStr">
        <is>
          <t>734</t>
        </is>
      </c>
      <c r="B138" s="13" t="inlineStr">
        <is>
          <t>R1, Scopus+ACM</t>
        </is>
      </c>
      <c r="C138" s="13" t="inlineStr">
        <is>
          <t>Liu, X.; Wang, R.; Song, Y.; Kong, L.</t>
        </is>
      </c>
      <c r="D138" s="13" t="n">
        <v>2024</v>
      </c>
      <c r="E138" s="13" t="inlineStr">
        <is>
          <t>GRAM: Generative Retrieval Augmented Matching of Data Schemas in the Context of Data Security</t>
        </is>
      </c>
      <c r="F138" s="13" t="inlineStr">
        <is>
          <t>Schema matching constitutes a pivotal phase in the data ingestion process for contemporary database systems. Its objective is to discern pairwise similarities between two sets of attributes, each associated with a distinct data table. This challenge emerges at the initial stages of data analytics, such as when incorporating a third-party table into existing databases to inform business insights. Given its significance in the realm of database systems, schema matching has been under investigation since the 2000s. This study revisits this foundational problem within the context of large language models. Adhering to increasingly stringent data security policies, our focus lies on the zero-shot and few-shot scenarios: the model should analyze only a minimal amount of customer data to execute the matching task, contrasting with the conventional approach of scrutinizing the entire data table. We emphasize that the zero-shot or few-shot assumption is imperative to safeguard the identity and privacy of customer data, even at the potential cost of accuracy. The capability to accurately match attributes under such stringent requirements distinguishes our work from previous literature in this domain. © 2024 Copyright held by the owner/author(s).</t>
        </is>
      </c>
      <c r="G138" s="13" t="inlineStr">
        <is>
          <t>generative modeling; retrieval augmented generation; schema matching</t>
        </is>
      </c>
      <c r="H138" s="13" t="inlineStr">
        <is>
          <t>include</t>
        </is>
      </c>
      <c r="I138" s="13" t="inlineStr"/>
      <c r="J138" s="13" t="n">
        <v>0</v>
      </c>
      <c r="K138" s="13" t="n">
        <v>0</v>
      </c>
      <c r="L138" s="13" t="n">
        <v>0</v>
      </c>
      <c r="M138" s="13" t="n">
        <v>0</v>
      </c>
      <c r="N138" s="13" t="n">
        <v>0</v>
      </c>
      <c r="O138" s="13" t="n">
        <v>0</v>
      </c>
      <c r="P138" s="13" t="n">
        <v>0</v>
      </c>
      <c r="Q138" s="13" t="inlineStr">
        <is>
          <t>non</t>
        </is>
      </c>
      <c r="R138" s="13" t="inlineStr">
        <is>
          <t>[REVISE CC] Scores modifiés. I4 strict échoué. | [I4 STRICT ÉCHOUÉ] Raison : GRAM = generative retrieval augmented matching (LLM) pour schema matching en contexte data security — RAG+LLM, aucun raisonnement symbolique actif. Scores à 0.</t>
        </is>
      </c>
      <c r="S138" s="13" t="inlineStr"/>
      <c r="T138" s="13" t="inlineStr"/>
      <c r="U138" s="14" t="inlineStr">
        <is>
          <t>PDF</t>
        </is>
      </c>
    </row>
    <row r="139">
      <c r="A139" s="13" t="inlineStr">
        <is>
          <t>736</t>
        </is>
      </c>
      <c r="B139" s="13" t="inlineStr">
        <is>
          <t>R1, Scopus</t>
        </is>
      </c>
      <c r="C139" s="13" t="inlineStr">
        <is>
          <t>Adams, M.C.B.; Perkins, M.L.; Hudson, C.; Madhira, V.; Akbilgic, O.; Ma, D.; Hurley, R.W.; Topaloglu, U.</t>
        </is>
      </c>
      <c r="D139" s="13" t="n">
        <v>2025</v>
      </c>
      <c r="E139" s="13" t="inlineStr">
        <is>
          <t>Breaking Digital Health Barriers Through a Large Language Model–Based Tool for Automated Observational Medical Outcomes Partnership Mapping: Development and Validation Study</t>
        </is>
      </c>
      <c r="F139" s="13" t="inlineStr">
        <is>
          <t>Background: The integration of diverse clinical data sources requires standardization through models such as Observational Medical Outcomes Partnership (OMOP). However, mapping data elements to OMOP concepts demands significant technical expertise and time. While large health care systems often have resources for OMOP conversion, smaller clinical trials and studies frequently lack such support, leaving valuable research data siloed. Objective: This study aims to develop and validate a user-friendly tool that leverages large language models to automate the OMOP conversion process for clinical trials, electronic health records, and registry data. Methods: We developed a 3-tiered semantic matching system using GPT-3 embeddings to transform heterogeneous clinical data to the OMOP Common Data Model. The system processes input terms by generating vector embeddings, computing cosine similarity against precomputed Observational Health Data Sciences and Informatics vocabulary embeddings, and ranking potential matches. We validated the system using two independent datasets: (1) a development set of 76 National Institutes of Health Helping to End Addiction Long-term Initiative clinical trial common data elements for chronic pain and opioid use disorders and (2) a separate validation set of electronic health record concepts from the National Institutes of Health National COVID Cohort Collaborative COVID-19 enclave. The architecture combines Unified Medical Language System semantic frameworks with asynchronous processing for efficient concept mapping, made available through an open-source implementation. Results: The system achieved an area under the receiver operating characteristic curve of 0.9975 for mapping clinical trial common data element terms. Precision ranged from 0.92 to 0.99 and recall ranged from 0.88 to 0.97 across similarity thresholds from 0.85 to 1.0. In practical application, the tool successfully automated mappings that previously required manual informatics expertise, reducing the technical barriers for research teams to participate in large-scale, data-sharing initiatives. Representative mappings demonstrated high accuracy, such as demographic terms achieving 100% similarity with corresponding Logical Observation Identifiers Names and Codes concepts. The implementation successfully processes diverse data types through both individual term mapping and batch processing capabilities. Conclusions: Our validated large language model–based tool effectively automates the transformation of clinical data into the OMOP format while maintaining high accuracy. The combination of semantic matching capabilities and a researcher-friendly interface makes data harmonization accessible to smaller research teams without requiring extensive informatics support. This has direct implications for accelerating clinical research data standardization and enabling broader participation in initiatives such as the National Institutes of Health Helping to End Addiction Long-term Initiative Data Ecosystem. ©Meredith CB Adams, Matthew L Perkins, Cody Hudson, Vithal Madhira, Oguz Akbilgic, Da Ma, Robert W Hurley, Umit Topaloglu.</t>
        </is>
      </c>
      <c r="G139" s="13" t="inlineStr">
        <is>
          <t>artificial intelligence; clinical trials; common data model; data harmonization; electronic health record; large language model; registry data</t>
        </is>
      </c>
      <c r="H139" s="13" t="inlineStr">
        <is>
          <t>include</t>
        </is>
      </c>
      <c r="I139" s="13" t="inlineStr"/>
      <c r="J139" s="13" t="n">
        <v>0</v>
      </c>
      <c r="K139" s="13" t="n">
        <v>0</v>
      </c>
      <c r="L139" s="13" t="n">
        <v>0</v>
      </c>
      <c r="M139" s="13" t="n">
        <v>0</v>
      </c>
      <c r="N139" s="13" t="n">
        <v>0</v>
      </c>
      <c r="O139" s="13" t="n">
        <v>0</v>
      </c>
      <c r="P139" s="13" t="n">
        <v>0</v>
      </c>
      <c r="Q139" s="13" t="inlineStr">
        <is>
          <t>non</t>
        </is>
      </c>
      <c r="R139" s="13" t="inlineStr">
        <is>
          <t>[REVISE CC] Scores attribués. I4 strict échoué. | [I4 STRICT ÉCHOUÉ] Raison : LLM pur pour mapping OMOP — pas de raisonnement symbolique actif. Scores à 0.</t>
        </is>
      </c>
      <c r="S139" s="13" t="inlineStr"/>
      <c r="T139" s="13" t="inlineStr"/>
      <c r="U139" s="14" t="inlineStr">
        <is>
          <t>PDF</t>
        </is>
      </c>
    </row>
    <row r="140">
      <c r="A140" s="13" t="inlineStr">
        <is>
          <t>739</t>
        </is>
      </c>
      <c r="B140" s="13" t="inlineStr">
        <is>
          <t>R1, Scopus+IEEE</t>
        </is>
      </c>
      <c r="C140" s="13" t="inlineStr">
        <is>
          <t>Xue, X.; Lin, J.C.-W.</t>
        </is>
      </c>
      <c r="D140" s="13" t="n">
        <v>2025</v>
      </c>
      <c r="E140" s="13" t="inlineStr">
        <is>
          <t>Two-Phase Similarity Feature Construction for Enhancing Sensor Knowledge Graph Alignment via Genetic Programmings</t>
        </is>
      </c>
      <c r="F140" s="13" t="inlineStr">
        <is>
          <t>The rapid evolution of the Internet of Everything (IoE) has increased data complexity in urban traffic networks, necessitating the use of the semantic sensor Web (SSW) to integrate semantic metadata with sensor data via sensor knowledge graphs (SKGs). However, the heterogeneity of SKGs, with varying focus, terminology and structure, poses challenges for accurate sensor data analysis. To identify semantically identical entities across different SKGs, similarity features (SFs) capture entity similarity from multiple perspectives, but the multidimensional heterogeneity of SKGs prevents any single SF from being universally effective. To improve SKG alignment, this article presents a novel two-phase SKG alignment method, which consists of three new components. First, an automated SF construction framework is developed, which uses multiobjective genetic programming (MOGP) and single-objective genetic programming (SOGP) to automatically construct and combine the high-quality SFs. Second, new fitness functions are designed to guide the search direction of MOGP and SOGP, without relying on standard alignments. Lastly, lexicase crossover and mutation are proposed to adaptively enhance population diversity, ensuring high-quality SKG alignment. Experiment utilizes two KG datasets from the ontology alignment evaluation initiative (OAEI), along with ten pairs of practical IoE SKGs, were utilized to evaluate the performance of our approach. The results show that our method outperforms state-of-the-art matching methods, particularly in handling complex entity heterogeneity. © 2014 IEEE.</t>
        </is>
      </c>
      <c r="G140" s="13" t="inlineStr">
        <is>
          <t>Genetic programming (GP); Internet of Everything (IoE); sensor knowledge graph (SKG) matching; similarity feature (SF) construction</t>
        </is>
      </c>
      <c r="H140" s="13" t="inlineStr">
        <is>
          <t>include</t>
        </is>
      </c>
      <c r="I140" s="13" t="inlineStr"/>
      <c r="J140" s="13" t="n">
        <v>0</v>
      </c>
      <c r="K140" s="13" t="n">
        <v>0</v>
      </c>
      <c r="L140" s="13" t="n">
        <v>0</v>
      </c>
      <c r="M140" s="13" t="n">
        <v>0</v>
      </c>
      <c r="N140" s="13" t="n">
        <v>0</v>
      </c>
      <c r="O140" s="13" t="n">
        <v>0</v>
      </c>
      <c r="P140" s="13" t="n">
        <v>0</v>
      </c>
      <c r="Q140" s="13" t="inlineStr">
        <is>
          <t>non</t>
        </is>
      </c>
      <c r="R140" s="13" t="inlineStr">
        <is>
          <t>[REVISE CC] Scores modifiés. I4 strict échoué. | [I4 STRICT ÉCHOUÉ] Ancien score : Q1=1.0 Q2=1.0 Q3=1.0 Q4=0.0 Q5=1.0 total=4.0 pass=oui. Raison : MOGP/SOGP pour construction automatique de similarity features pour alignement de SKGs — GP = optimisation évolutionnaire de features, KG utilisé comme source de données, aucun raisonnement symbolique actif. Scores remis à 0. | datasets et métriques standard identifiés | pas d'explicabilité/HITL | comparaison externe robuste | pas de discussion explic</t>
        </is>
      </c>
      <c r="S140" s="13" t="inlineStr"/>
      <c r="T140" s="13" t="inlineStr"/>
      <c r="U140" s="14" t="inlineStr">
        <is>
          <t>PDF</t>
        </is>
      </c>
    </row>
    <row r="141">
      <c r="A141" s="13" t="inlineStr">
        <is>
          <t>754</t>
        </is>
      </c>
      <c r="B141" s="13" t="inlineStr">
        <is>
          <t>R1, ArXiv</t>
        </is>
      </c>
      <c r="C141" s="13" t="inlineStr">
        <is>
          <t>Daniel Ayala; Inma Hernández; David Ruiz; Erhard Rahm</t>
        </is>
      </c>
      <c r="D141" s="13" t="n">
        <v>2020</v>
      </c>
      <c r="E141" s="13" t="inlineStr">
        <is>
          <t>LEAPME: Learning-based Property Matching with Embeddings</t>
        </is>
      </c>
      <c r="F141" s="13" t="inlineStr">
        <is>
          <t>Data integration tasks such as the creation and extension of knowledge graphs involve the fusion of heterogeneous entities from many sources. Matching and fusion of such entities require to also match and combine their properties (attributes). However, previous schema matching approaches mostly focus on two sources only and often rely on simple similarity measurements. They thus face problems in challenging use cases such as the integration of heterogeneous product entities from many sources.   We therefore present a new machine learning-based property matching approach called LEAPME (LEArning-based Property Matching with Embeddings) that utilizes numerous features of both property names and instance values. The approach heavily makes use of word embeddings to better utilize the domain-specific semantics of both property names and instance values. The use of supervised machine learning helps exploit the predictive power of word embeddings.   Our comparative evaluation against five baselines for several multi-source datasets with real-world data shows the high effectiveness of LEAPME. We also show that our approach is even effective when training data from another domain (transfer learning) is used.</t>
        </is>
      </c>
      <c r="G141" s="13" t="inlineStr"/>
      <c r="H141" s="13" t="inlineStr">
        <is>
          <t>include</t>
        </is>
      </c>
      <c r="I141" s="13" t="inlineStr"/>
      <c r="J141" s="13" t="n">
        <v>0</v>
      </c>
      <c r="K141" s="13" t="n">
        <v>0</v>
      </c>
      <c r="L141" s="13" t="n">
        <v>0</v>
      </c>
      <c r="M141" s="13" t="n">
        <v>0</v>
      </c>
      <c r="N141" s="13" t="n">
        <v>0</v>
      </c>
      <c r="O141" s="13" t="n">
        <v>0</v>
      </c>
      <c r="P141" s="13" t="n">
        <v>0</v>
      </c>
      <c r="Q141" s="13" t="inlineStr">
        <is>
          <t>non</t>
        </is>
      </c>
      <c r="R141" s="13" t="inlineStr">
        <is>
          <t>[REVISE CC] Scores modifiés. I4 strict échoué. | [I4 STRICT ÉCHOUÉ] Ancien score : Q1=1.0 Q2=1.0 Q3=1.0 Q4=0.0 Q5=1.0 total=4.0 pass=oui. Raison : LEAPME = word embeddings + ML supervisé pour property matching dans KGs hétérogènes — KG utilisé comme source de propriétés, aucun raisonnement symbolique actif. Scores remis à 0. | datasets et métriques standard | pas d'explicabilité/HITL | baselines externes présentes | pas de limites explicites visibles au niveau récupéré</t>
        </is>
      </c>
      <c r="S141" s="13" t="inlineStr"/>
      <c r="T141" s="13" t="inlineStr"/>
      <c r="U141" s="14" t="inlineStr">
        <is>
          <t>PDF</t>
        </is>
      </c>
    </row>
    <row r="142">
      <c r="A142" s="13" t="inlineStr">
        <is>
          <t>757</t>
        </is>
      </c>
      <c r="B142" s="13" t="inlineStr">
        <is>
          <t>R2B, Scopus+IEEE</t>
        </is>
      </c>
      <c r="C142" s="13" t="inlineStr">
        <is>
          <t>Ai, W.; Deng, W.; Chen, H.; Du, J.; Meng, T.</t>
        </is>
      </c>
      <c r="D142" s="13" t="n">
        <v>2024</v>
      </c>
      <c r="E142" s="13" t="inlineStr">
        <is>
          <t>MCSFF: Multi-modal Consistency and Specificity Fusion Framework for Entity Alignment</t>
        </is>
      </c>
      <c r="F142" s="13" t="inlineStr">
        <is>
          <t>Multi-modal entity alignment (MMEA) is essential for enhancing knowledge graphs and improving information retrieval and question-answering systems. Existing methods often focus on integrating modalities through their complementarity but overlook the specificity of each modality, which can obscure crucial features and reduce alignment accuracy. To solve this, we propose the Multi-modal Consistency and Specificity Fusion Framework (MCSFF), which innovatively integrates both complementary and specific aspects of modalities. We utilize Scale Computing's hyper-converged infrastructure to optimize IT management and resource allocation in large-scale data processing. Our framework first computes similarity matrices for each modality using modality embeddings to preserve their unique characteristics. Then, an iterative update method denoises and enhances modality features to fully express critical information. Finally, we integrate the updated information from all modalities to create enriched and precise entity representations. Experiments show our method outperforms current state-of-theart MMEA baselines on the MMKG dataset, demonstrating its effectiveness and practical potential. © 2024 IEEE.</t>
        </is>
      </c>
      <c r="G142" s="13" t="inlineStr">
        <is>
          <t>Multi-modal Consistency; Multi-modal Entity Alignment; Multi-modal Fusion</t>
        </is>
      </c>
      <c r="H142" s="13" t="inlineStr">
        <is>
          <t>include</t>
        </is>
      </c>
      <c r="I142" s="13" t="inlineStr"/>
      <c r="J142" s="13" t="n">
        <v>0</v>
      </c>
      <c r="K142" s="13" t="n">
        <v>0</v>
      </c>
      <c r="L142" s="13" t="n">
        <v>0</v>
      </c>
      <c r="M142" s="13" t="n">
        <v>0</v>
      </c>
      <c r="N142" s="13" t="n">
        <v>0</v>
      </c>
      <c r="O142" s="13" t="n">
        <v>0</v>
      </c>
      <c r="P142" s="13" t="n">
        <v>0</v>
      </c>
      <c r="Q142" s="13" t="inlineStr">
        <is>
          <t>non</t>
        </is>
      </c>
      <c r="R142" s="13" t="inlineStr">
        <is>
          <t>[REVISE CC] Scores modifiés. I4 strict échoué. | [I4 STRICT ÉCHOUÉ] Raison : MCSFF = multi-modal consistency + specificity fusion (embeddings par modalité) pour entity alignment — embeddings neuraux multi-modaux purs, aucun raisonnement symbolique actif. Scores à 0.</t>
        </is>
      </c>
      <c r="S142" s="13" t="inlineStr"/>
      <c r="T142" s="13" t="inlineStr"/>
      <c r="U142" s="14" t="inlineStr">
        <is>
          <t>PDF</t>
        </is>
      </c>
    </row>
    <row r="143">
      <c r="A143" s="13" t="inlineStr">
        <is>
          <t>773</t>
        </is>
      </c>
      <c r="B143" s="13" t="inlineStr">
        <is>
          <t>R1, ArXiv</t>
        </is>
      </c>
      <c r="C143" s="13" t="inlineStr">
        <is>
          <t>Zhangcheng Qiang; Kerry Taylor; Weiqing Wang</t>
        </is>
      </c>
      <c r="D143" s="13" t="n">
        <v>2024</v>
      </c>
      <c r="E143" s="13" t="inlineStr">
        <is>
          <t>How Does A Text Preprocessing Pipeline Affect Ontology Matching?</t>
        </is>
      </c>
      <c r="F143" s="13" t="inlineStr">
        <is>
          <t>The classical text preprocessing pipeline, comprising Tokenisation, Normalisation, Stop Words Removal, and Stemming/Lemmatisation, has been implemented in many systems for ontology matching (OM). However, the lack of standardisation in text preprocessing creates diversity in the mapping results. In this paper, we investigate the effect of the text preprocessing pipeline on 8 Ontology Alignment Evaluation Initiative (OAEI) tracks with 49 distinct alignments. We find that Tokenisation and Normalisation (categorised as Phase 1 text preprocessing) are more effective than Stop Words Removal and Stemming/Lemmatisation (categorised as Phase 2 text preprocessing). We propose two novel approaches to repair unwanted false mappings that occur in Phase 2 text preprocessing. One is an ad hoc logic-based repair approach used before text preprocessing, employing an ontology-specific check to find common words that cause false mappings. The other repair approach is the post hoc large language model (LLM)-based approach, used after text preprocessing, which utilises the strong background knowledge provided by LLMs to repair non-existent and counter-intuitive false mappings. The experimental results indicate that these two approaches can significantly improve the matching correctness and the overall matching performance.</t>
        </is>
      </c>
      <c r="G143" s="13" t="inlineStr"/>
      <c r="H143" s="13" t="inlineStr">
        <is>
          <t>include</t>
        </is>
      </c>
      <c r="I143" s="13" t="inlineStr"/>
      <c r="J143" s="13" t="n">
        <v>0</v>
      </c>
      <c r="K143" s="13" t="n">
        <v>0</v>
      </c>
      <c r="L143" s="13" t="n">
        <v>0</v>
      </c>
      <c r="M143" s="13" t="n">
        <v>0</v>
      </c>
      <c r="N143" s="13" t="n">
        <v>0</v>
      </c>
      <c r="O143" s="13" t="n">
        <v>0</v>
      </c>
      <c r="P143" s="13" t="n">
        <v>0</v>
      </c>
      <c r="Q143" s="13" t="inlineStr">
        <is>
          <t>non</t>
        </is>
      </c>
      <c r="R143" s="13" t="inlineStr">
        <is>
          <t>[REVISE CC] Scores modifiés. I4 strict échoué. | [I4 STRICT ÉCHOUÉ] Raison : Text preprocessing pipeline pour ontology matching + LLM repair — logic-based repair = heuristique lexicale (mots courants), pas de raisonnement OWL/Horn formel actif. Scores à 0.</t>
        </is>
      </c>
      <c r="S143" s="13" t="inlineStr"/>
      <c r="T143" s="13" t="inlineStr"/>
      <c r="U143" s="14" t="inlineStr">
        <is>
          <t>PDF</t>
        </is>
      </c>
    </row>
    <row r="144">
      <c r="A144" s="13" t="inlineStr">
        <is>
          <t>775</t>
        </is>
      </c>
      <c r="B144" s="13" t="inlineStr">
        <is>
          <t>R1, ArXiv</t>
        </is>
      </c>
      <c r="C144" s="13" t="inlineStr">
        <is>
          <t>Shriram M S; Sushmitha S; Gayathri K S; Shahina A</t>
        </is>
      </c>
      <c r="D144" s="13" t="n">
        <v>2024</v>
      </c>
      <c r="E144" s="13" t="inlineStr">
        <is>
          <t>Can Structured Data Reduce Epistemic Uncertainty?</t>
        </is>
      </c>
      <c r="F144" s="13" t="inlineStr">
        <is>
          <t>In this work, we present a framework that utilizes ontology alignment to improve the learning process of deep learning models. With this approach we show that models fine-tuned using ontologies learn a downstream task at a higher rate with better performance on a sequential classification task compared to the native version of the model. Additionally, we extend our work to showcase how subsumption mappings retrieved during the process of ontology alignment can help enhance Retrieval-Augmented Generation in Large Language Models. The results show that the responses obtained by using subsumption mappings show an increase of 8.97% in contextual similarity and a 1% increase in factual accuracy. We also use these scores to define our Hallucination Index and show that this approach reduces hallucination in LLMs by 4.847%.</t>
        </is>
      </c>
      <c r="G144" s="13" t="inlineStr"/>
      <c r="H144" s="13" t="inlineStr">
        <is>
          <t>include</t>
        </is>
      </c>
      <c r="I144" s="13" t="inlineStr"/>
      <c r="J144" s="13" t="n">
        <v>0</v>
      </c>
      <c r="K144" s="13" t="n">
        <v>0</v>
      </c>
      <c r="L144" s="13" t="n">
        <v>0</v>
      </c>
      <c r="M144" s="13" t="n">
        <v>0</v>
      </c>
      <c r="N144" s="13" t="n">
        <v>0</v>
      </c>
      <c r="O144" s="13" t="n">
        <v>0</v>
      </c>
      <c r="P144" s="13" t="n">
        <v>0</v>
      </c>
      <c r="Q144" s="13" t="inlineStr">
        <is>
          <t>non</t>
        </is>
      </c>
      <c r="R144" s="13" t="inlineStr">
        <is>
          <t>[REVISE CC] Scores modifiés. I4 strict échoué. | [I4 STRICT ÉCHOUÉ] Raison : Subsumption mappings d ontology alignment utilisés pour fine-tuner LLM et améliorer RAG — ontologies comme source de supervision, aucun raisonnement symbolique actif. Scores à 0.</t>
        </is>
      </c>
      <c r="S144" s="13" t="inlineStr"/>
      <c r="T144" s="13" t="inlineStr"/>
      <c r="U144" s="14" t="inlineStr">
        <is>
          <t>PDF</t>
        </is>
      </c>
    </row>
    <row r="145">
      <c r="A145" s="13" t="inlineStr">
        <is>
          <t>777</t>
        </is>
      </c>
      <c r="B145" s="13" t="inlineStr">
        <is>
          <t>R1, Scopus</t>
        </is>
      </c>
      <c r="C145" s="13" t="inlineStr">
        <is>
          <t>Alvarez-Melis, D.; Mroueh, Y.; Jaakkola, T.</t>
        </is>
      </c>
      <c r="D145" s="13" t="n">
        <v>2020</v>
      </c>
      <c r="E145" s="13" t="inlineStr">
        <is>
          <t>Unsupervised Hierarchy Matching with Optimal Transport over Hyperbolic Spaces</t>
        </is>
      </c>
      <c r="F145" s="13" t="inlineStr">
        <is>
          <t>This paper focuses on the problem of unsupervised alignment of hierarchical data such as ontologies or lexical databases. This problem arises across areas, from natural language processing to bioinformatics, and is typically solved by appeal to outside knowledge bases and label-textual similarity. In contrast, we approach the problem from a purely geometric perspective: given only a vector-space representation of the items in the two hierarchies, we seek to infer correspondences across them. Our work derives from and interweaves hyperbolic-space representations for hierarchical data, on one hand, and unsupervised word-alignment methods, on the other. We first provide a set of negative results showing how and why Euclidean methods fail in this hyperbolic setting. We then propose a novel approach based on optimal transport over hyperbolic spaces, and show that it outperforms standard embedding alignment techniques in various experiments on cross-lingual WordNet alignment and ontology matching tasks. © © 2020 by the author(s)</t>
        </is>
      </c>
      <c r="G145" s="13" t="inlineStr"/>
      <c r="H145" s="13" t="inlineStr">
        <is>
          <t>include</t>
        </is>
      </c>
      <c r="I145" s="13" t="inlineStr"/>
      <c r="J145" s="13" t="n">
        <v>0</v>
      </c>
      <c r="K145" s="13" t="n">
        <v>0</v>
      </c>
      <c r="L145" s="13" t="n">
        <v>0</v>
      </c>
      <c r="M145" s="13" t="n">
        <v>0</v>
      </c>
      <c r="N145" s="13" t="n">
        <v>0</v>
      </c>
      <c r="O145" s="13" t="n">
        <v>0</v>
      </c>
      <c r="P145" s="13" t="n">
        <v>0</v>
      </c>
      <c r="Q145" s="13" t="inlineStr">
        <is>
          <t>non</t>
        </is>
      </c>
      <c r="R145" s="13" t="inlineStr">
        <is>
          <t>[REVISE CC] Scores modifiés. I4 strict échoué. | [I4 STRICT ÉCHOUÉ] Ancien score : Q1=1.0 Q2=1.0 Q3=1.0 Q4=0.0 Q5=1.0 total=4.0 pass=oui. Raison : Optimal transport dans espaces hyperboliques pour alignement non supervisé d ontologies/WordNet — représentations vectorielles géométriques pures, aucun raisonnement symbolique actif. Scores remis à 0. | jeux et métriques standard présents | aucune explicabilité structurée | baselines explicites | discussion/extensions, mais limites pas vraiment forma</t>
        </is>
      </c>
      <c r="S145" s="13" t="inlineStr"/>
      <c r="T145" s="13" t="inlineStr"/>
      <c r="U145" s="14" t="inlineStr">
        <is>
          <t>PDF</t>
        </is>
      </c>
    </row>
    <row r="146">
      <c r="A146" s="13" t="inlineStr">
        <is>
          <t>790</t>
        </is>
      </c>
      <c r="B146" s="13" t="inlineStr">
        <is>
          <t>R2B, Scopus</t>
        </is>
      </c>
      <c r="C146" s="13" t="inlineStr">
        <is>
          <t>Li, H.; Chen, X.; Tan, L.; Kostromitin, K.I.; Vasilakos, A.V.; Zhang, P.</t>
        </is>
      </c>
      <c r="D146" s="13" t="n">
        <v>2025</v>
      </c>
      <c r="E146" s="13" t="inlineStr">
        <is>
          <t>Multi-Modal Pre-Synergistic Fusion Entity Alignment Based on Mutual Information Strategy Optimization</t>
        </is>
      </c>
      <c r="F146" s="13" t="inlineStr">
        <is>
          <t>To address the challenge of missing modal information in entity alignment and to mitigate information loss or bias arising from modal heterogeneity during fusion, while also capturing shared information across modalities, this paper proposes a Multi-modal Pre-synergistic Entity Alignment model based on Cross-modal Mutual Information Strategy Optimization (MPSEA). The model first employs independent encoders to process multi-modal features, including text, images, and numerical values. Next, a multi-modal pre-synergistic fusion mechanism integrates graph structural and visual modal features into the textual modality as preparatory information. This pre-fusion strategy enables unified perception of heterogeneous modalities at the model’s initial stage, reducing discrepancies during the fusion process. Finally, using cross-modal deep perception reinforcement learning, the model achieves adaptive multilevel feature fusion between modalities, supporting learning more effective alignment strategies. Extensive experiments on multiple public datasets show that the MPSEA method achieves gains of up to 7% in Hits@1 and 8.2% in MRR on the FBDB15K dataset, and up to 9.1% in Hits@1 and 7.7% in MRR on the FBYG15K dataset, compared to existing state-of-the-art methods. These results confirm the effectiveness of the proposed model. © © 2025 The Authors.</t>
        </is>
      </c>
      <c r="G146" s="13" t="inlineStr">
        <is>
          <t>entity alignment; feature fusion; Knowledge graph; multi-modal; pre-synergistic fusion</t>
        </is>
      </c>
      <c r="H146" s="13" t="inlineStr">
        <is>
          <t>include</t>
        </is>
      </c>
      <c r="I146" s="13" t="inlineStr"/>
      <c r="J146" s="13" t="n">
        <v>0</v>
      </c>
      <c r="K146" s="13" t="n">
        <v>0</v>
      </c>
      <c r="L146" s="13" t="n">
        <v>0</v>
      </c>
      <c r="M146" s="13" t="n">
        <v>0</v>
      </c>
      <c r="N146" s="13" t="n">
        <v>0</v>
      </c>
      <c r="O146" s="13" t="n">
        <v>0</v>
      </c>
      <c r="P146" s="13" t="n">
        <v>0</v>
      </c>
      <c r="Q146" s="13" t="inlineStr">
        <is>
          <t>non</t>
        </is>
      </c>
      <c r="R146" s="13" t="inlineStr">
        <is>
          <t>[REVISE CC] Scores modifiés. I4 strict échoué. | [I4 STRICT ÉCHOUÉ] Raison : Multi-modal pre-synergistic fusion = cross-modal mutual information optimization pour entity alignment — embeddings multi-modaux purs, aucun raisonnement symbolique actif. Scores à 0.</t>
        </is>
      </c>
      <c r="S146" s="13" t="inlineStr"/>
      <c r="T146" s="13" t="inlineStr"/>
      <c r="U146" s="14" t="inlineStr">
        <is>
          <t>PDF</t>
        </is>
      </c>
    </row>
    <row r="147">
      <c r="A147" s="13" t="inlineStr">
        <is>
          <t>800</t>
        </is>
      </c>
      <c r="B147" s="13" t="inlineStr">
        <is>
          <t>R1, Scopus</t>
        </is>
      </c>
      <c r="C147" s="13" t="inlineStr">
        <is>
          <t>Riquelme-García, A.; Mulero-Hernández, J.; Fernández-Breis, J.T.</t>
        </is>
      </c>
      <c r="D147" s="13" t="n">
        <v>2025</v>
      </c>
      <c r="E147" s="13" t="inlineStr">
        <is>
          <t>Annotation of biological samples data to standard ontologies with support from large language models</t>
        </is>
      </c>
      <c r="F147" s="13" t="inlineStr">
        <is>
          <t>The semantic integration of biological data is hindered by the vast heterogeneity of data sources and their limited semantic formalization. A crucial step in this process is mapping data elements to ontological concepts, which typically involves substantial manual effort. Large Language Models (LLMs) have demonstrated potential in automating complex language-related tasks and may offer a solution to streamline biological data annotation. This study investigates the utility of LLMs—specifically various base and fine-tuned GPT models—for the automatic assignment of ontological identifiers to biological sample labels. We evaluated model performance in annotating labels to four widely used ontologies: the Cell Line Ontology (CLO), Cell Ontology (CL), Uber-anatomy Ontology (UBERON), and BRENDA Tissue Ontology (BTO). Our dataset was compiled from publicly available, high-quality databases containing biologically relevant sequence information, which suffers from inconsistent annotation practices, complicating integrative analyses. Model outputs were compared against annotations generated by text2term, a state-of-the-art annotation tool. The fine-tuned GPT model outperformed both the base models and text2term in annotating cell lines and cell types, particularly for the CL and UBERON ontologies, achieving a precision of 47–64% and a recall of 88–97%. In contrast, base models exhibited significantly lower performance. These results suggest that fine-tuned LLMs can accelerate and improve the accuracy of biological data annotation. Nonetheless, our evaluation highlights persistent challenges, including variable precision across ontology categories and the continued need for expert curation to ensure annotation validity. © 2025 The Author(s)</t>
        </is>
      </c>
      <c r="G147" s="13" t="inlineStr">
        <is>
          <t>Bioinformatics; Biological samples; Data interoperability; Generative AI; Large language models</t>
        </is>
      </c>
      <c r="H147" s="13" t="inlineStr">
        <is>
          <t>include</t>
        </is>
      </c>
      <c r="I147" s="13" t="inlineStr"/>
      <c r="J147" s="13" t="n">
        <v>0</v>
      </c>
      <c r="K147" s="13" t="n">
        <v>0</v>
      </c>
      <c r="L147" s="13" t="n">
        <v>0</v>
      </c>
      <c r="M147" s="13" t="n">
        <v>0</v>
      </c>
      <c r="N147" s="13" t="n">
        <v>0</v>
      </c>
      <c r="O147" s="13" t="n">
        <v>0</v>
      </c>
      <c r="P147" s="13" t="n">
        <v>0</v>
      </c>
      <c r="Q147" s="13" t="inlineStr">
        <is>
          <t>non</t>
        </is>
      </c>
      <c r="R147" s="13" t="inlineStr">
        <is>
          <t>[REVISE CC] Scores modifiés. I4 strict échoué. | [I4 STRICT ÉCHOUÉ] Raison : GPT (base + fine-tuned) pour annotation automatique de données biologiques vers ontologies (CLO, CL, UBERON, BTO) — LLM pur, ontologies comme cible, aucun raisonnement symbolique actif. Scores à 0.</t>
        </is>
      </c>
      <c r="S147" s="13" t="inlineStr"/>
      <c r="T147" s="13" t="inlineStr"/>
      <c r="U147" s="14" t="inlineStr">
        <is>
          <t>PDF</t>
        </is>
      </c>
    </row>
    <row r="148">
      <c r="A148" s="13" t="inlineStr">
        <is>
          <t>813</t>
        </is>
      </c>
      <c r="B148" s="13" t="inlineStr">
        <is>
          <t>R3, IEEE</t>
        </is>
      </c>
      <c r="C148" s="13" t="inlineStr">
        <is>
          <t>Y. Yuan; X. Lang</t>
        </is>
      </c>
      <c r="D148" s="13" t="n">
        <v>2025</v>
      </c>
      <c r="E148" s="13" t="inlineStr">
        <is>
          <t>Construction and Application of Traditional Chinese Medicine English Knowledge Graph Driven by Intelligent Algorithms</t>
        </is>
      </c>
      <c r="F148" s="13" t="inlineStr">
        <is>
          <t>Fragmented Traditional Chinese Medicine English knowledge hinders global dissemination. To address this, this study proposes an intelligent algorithm-driven framework to construct a comprehensive TCM English knowledge graph. The method integrates NLP and machine learning: Bi-LSTM+CRF for entity recognition, CNN for relation extraction, and a rule-neural two-stage optimization that reduces invalid relations by 15%. Structurally, the graph is organized around a 5-layer TCM-theory-based ontology, integrating multilingual terminologies and hierarchical relationships. An application system enables intelligent querying, context-aware retrieval, and both rule-based and machine learning-based reasoning. Experiments on a large dataset show a 30% higher accuracy in semantic matching and knowledge inference than keyword-based systems, with 88.6% semantic retrieval accuracy and 91.3% disambiguation for key terms. Results demonstrate that the approach enhances TCM knowledge access precision and efficiency while resolving crosslingual challenges. By establishing a computable knowledge infrastructure, it provides robust technical support for TCM internationalization and more accessible global medical communication.</t>
        </is>
      </c>
      <c r="G148" s="13" t="inlineStr">
        <is>
          <t>traditional chinese medicine;knowledge graph;intelligent algorithms;machine learning;global medical communication</t>
        </is>
      </c>
      <c r="H148" s="13" t="inlineStr">
        <is>
          <t>include</t>
        </is>
      </c>
      <c r="I148" s="13" t="inlineStr"/>
      <c r="J148" s="13" t="n">
        <v>0</v>
      </c>
      <c r="K148" s="13" t="n">
        <v>0</v>
      </c>
      <c r="L148" s="13" t="n">
        <v>0</v>
      </c>
      <c r="M148" s="13" t="n">
        <v>0</v>
      </c>
      <c r="N148" s="13" t="n">
        <v>0</v>
      </c>
      <c r="O148" s="13" t="n">
        <v>0</v>
      </c>
      <c r="P148" s="13" t="n">
        <v>0</v>
      </c>
      <c r="Q148" s="13" t="inlineStr">
        <is>
          <t>non</t>
        </is>
      </c>
      <c r="R148" s="13" t="inlineStr">
        <is>
          <t>[REVISE CC] Scores modifiés. I4 strict échoué. | [I4 STRICT ÉCHOUÉ] Raison : Construction de KG TCM (Bi-LSTM+CRF + CNN + règles TCM) — tâche hors focus RSL (construction KG, pas alignement sémantique d indicateurs), règles TCM = inférence domaine-spécifique non formalisée en OWL/Horn. Scores à 0.</t>
        </is>
      </c>
      <c r="S148" s="13" t="inlineStr"/>
      <c r="T148" s="13" t="inlineStr"/>
      <c r="U148" s="14" t="inlineStr">
        <is>
          <t>PDF</t>
        </is>
      </c>
    </row>
    <row r="149">
      <c r="A149" s="13" t="inlineStr">
        <is>
          <t>828</t>
        </is>
      </c>
      <c r="B149" s="13" t="inlineStr">
        <is>
          <t>R1, ArXiv</t>
        </is>
      </c>
      <c r="C149" s="13" t="inlineStr">
        <is>
          <t>Zhaoyi Wang; Zhenyang Zhang; Jiaxin Qin; Mizuho Iwaihara</t>
        </is>
      </c>
      <c r="D149" s="13" t="n">
        <v>2023</v>
      </c>
      <c r="E149" s="13" t="inlineStr">
        <is>
          <t>SLHCat: Mapping Wikipedia Categories and Lists to DBpedia by Leveraging Semantic, Lexical, and Hierarchical Features</t>
        </is>
      </c>
      <c r="F149" s="13" t="inlineStr">
        <is>
          <t>Wikipedia articles are hierarchically organized through categories and lists, providing one of the most comprehensive and universal taxonomy, but its open creation is causing redundancies and inconsistencies. Assigning DBPedia classes to Wikipedia categories and lists can alleviate the problem, realizing a large knowledge graph which is essential for categorizing digital contents through entity linking and typing. However, the existing approach of CaLiGraph is producing incomplete and non-fine grained mappings. In this paper, we tackle the problem as ontology alignment, where structural information of knowledge graphs and lexical and semantic features of ontology class names are utilized to discover confident mappings, which are in turn utilized for finetuing pretrained language models in a distant supervision fashion. Our method SLHCat consists of two main parts: 1) Automatically generating training data by leveraging knowledge graph structure, semantic similarities, and named entity typing. 2) Finetuning and prompt-tuning of the pre-trained language model BERT are carried out over the training data, to capture semantic and syntactic properties of class names. Our model SLHCat is evaluated over a benchmark dataset constructed by annotating 3000 fine-grained CaLiGraph-DBpedia mapping pairs. SLHCat is outperforming the baseline model by a large margin of 25% in accuracy, offering a practical solution for large-scale ontology mapping.</t>
        </is>
      </c>
      <c r="G149" s="13" t="inlineStr"/>
      <c r="H149" s="13" t="inlineStr">
        <is>
          <t>include</t>
        </is>
      </c>
      <c r="I149" s="13" t="inlineStr"/>
      <c r="J149" s="13" t="n">
        <v>0</v>
      </c>
      <c r="K149" s="13" t="n">
        <v>0</v>
      </c>
      <c r="L149" s="13" t="n">
        <v>0</v>
      </c>
      <c r="M149" s="13" t="n">
        <v>0</v>
      </c>
      <c r="N149" s="13" t="n">
        <v>0</v>
      </c>
      <c r="O149" s="13" t="n">
        <v>0</v>
      </c>
      <c r="P149" s="13" t="n">
        <v>0</v>
      </c>
      <c r="Q149" s="13" t="inlineStr">
        <is>
          <t>non</t>
        </is>
      </c>
      <c r="R149" s="13" t="inlineStr">
        <is>
          <t>[REVISE CC] Scores modifiés. I4 strict échoué. | [I4 STRICT ÉCHOUÉ] Ancien score : Q1=1.0 Q2=1.0 Q3=1.0 Q4=0.0 Q5=1.0 total=4.0 pass=oui. Raison : SLHCat = BERT fine-tuning + prompt-tuning hiérarchique avec distant supervision pour mapper Wikipedia categories vers DBpedia — KG utilisé comme source de supervision distante, aucun raisonnement symbolique actif. Scores remis à 0. | benchmark de 3000 paires annotées + macro/micro P/R/F1 + accuracy | pas d'explicabilité structurée ni HITL | baseline e</t>
        </is>
      </c>
      <c r="S149" s="13" t="inlineStr"/>
      <c r="T149" s="13" t="inlineStr"/>
      <c r="U149" s="14" t="inlineStr">
        <is>
          <t>PDF</t>
        </is>
      </c>
    </row>
    <row r="150">
      <c r="A150" s="13" t="inlineStr">
        <is>
          <t>836</t>
        </is>
      </c>
      <c r="B150" s="13" t="inlineStr">
        <is>
          <t>R2B, Scopus</t>
        </is>
      </c>
      <c r="C150" s="13" t="inlineStr">
        <is>
          <t>Song, J.; Bai, L.; An, X.; Zhou, L.</t>
        </is>
      </c>
      <c r="D150" s="13" t="n">
        <v>2025</v>
      </c>
      <c r="E150" s="13" t="inlineStr">
        <is>
          <t>Unsupervised fuzzy temporal knowledge graph entity alignment via joint fuzzy semantics learning and global structure learning</t>
        </is>
      </c>
      <c r="F150" s="13" t="inlineStr">
        <is>
          <t>Temporal Knowledge Graph Entity Alignment (TKGEA) aims to identify the equivalent entities between different Temporal Knowledge Graphs (TKGs), which is important to knowledge fusion. The current mainstream TKGEA models are supervised embedding-based models that rely on pre-aligned seeds and implicitly encode structural information into entity embedding space for identifying equivalent entities. To deal with the TKGs structural information, some models use Graph Neural Network (GNN) encoding. But they ignore the design of decoders, failing to fully leverage the TKGs structural information. In addition, they primarily focus on crisp TKGs with clear entity semantics. However, many real-world TKGs exhibit fuzzy semantics. This fuzzy information makes existing TKGEA models face the challenge of handling the fuzzy semantics when aligning the equivalent fuzzy entities. To solve the above problems, we propose a novel unsupervised Fuzzy Temporal Knowledge Graphs Entity Alignment (EA) framework that jointly performs Fuzzy Semantics Learning and Global Structure Learning, namely FTFS. In this framework, we convert the EA task into an unsupervised optimal transport task between two intra-graph matrices, eliminating the necessity for pre-aligned seeds and thereby avoiding intensive labor. Since we further consider the relation between graph structure and entities during the optimal-transport-based decoder module, it can make better use of the global structural information rather than simply encoding it implicitly into the embedding space. Moreover, unlike TKGEA models, which use binary classification to represent temporal relational facts, we introduce fuzzy semantics learning to embed membership degrees of fuzzy temporal relational facts. Extensive experiments on five FTKG datasets show that our unsupervised method is superior to the state-of-the-art EA methods. © 2024 Elsevier B.V.</t>
        </is>
      </c>
      <c r="G150" s="13" t="inlineStr">
        <is>
          <t>Entity alignment; Fuzzy semantics learning; Fuzzy temporal knowledge graph; Global structure learning; Unsupervised</t>
        </is>
      </c>
      <c r="H150" s="13" t="inlineStr">
        <is>
          <t>include</t>
        </is>
      </c>
      <c r="I150" s="13" t="inlineStr"/>
      <c r="J150" s="13" t="n">
        <v>0</v>
      </c>
      <c r="K150" s="13" t="n">
        <v>0</v>
      </c>
      <c r="L150" s="13" t="n">
        <v>0</v>
      </c>
      <c r="M150" s="13" t="n">
        <v>0</v>
      </c>
      <c r="N150" s="13" t="n">
        <v>0</v>
      </c>
      <c r="O150" s="13" t="n">
        <v>0</v>
      </c>
      <c r="P150" s="13" t="n">
        <v>0</v>
      </c>
      <c r="Q150" s="13" t="inlineStr">
        <is>
          <t>non</t>
        </is>
      </c>
      <c r="R150" s="13" t="inlineStr">
        <is>
          <t>[REVISE CC] Scores modifiés. I4 strict échoué. | [I4 STRICT ÉCHOUÉ] Raison : FTFS = GNN + Sinkhorn algorithm pour entity alignment sur fuzzy temporal KGs — fuzzy = sémantique floue dans embeddings (pas logique floue formelle), aucun raisonnement symbolique actif. Scores à 0.</t>
        </is>
      </c>
      <c r="S150" s="13" t="inlineStr"/>
      <c r="T150" s="13" t="inlineStr"/>
      <c r="U150" s="14" t="inlineStr">
        <is>
          <t>PDF</t>
        </is>
      </c>
    </row>
    <row r="151">
      <c r="A151" s="13" t="inlineStr">
        <is>
          <t>840</t>
        </is>
      </c>
      <c r="B151" s="13" t="inlineStr">
        <is>
          <t>R1, Scopus</t>
        </is>
      </c>
      <c r="C151" s="13" t="inlineStr">
        <is>
          <t>Peña-Larena, P.; del Carmen Rodríguez-Hernández, M.D.C.; García-Garcés, L.; Montañés-Salas, R.M.; Del-Hoyo-Alonso, R.</t>
        </is>
      </c>
      <c r="D151" s="13" t="n">
        <v>2024</v>
      </c>
      <c r="E151" s="13" t="inlineStr">
        <is>
          <t>Automated Knowledge Graph Approach for Dataset Metadata Harmonisation</t>
        </is>
      </c>
      <c r="F151" s="13" t="inlineStr">
        <is>
          <t>The importance of data in Europe’s economy, industry, and society is widely recognized, with data-driven innovation playing a crucial role in fostering competitiveness. To ensure more data availability for business use, the concept of data spaces has emerged as a key strategy. In this context, delivering high-quality data-driven services has become imperative. This paper presents an automatic semantic approach for harmonise data for seamless integration by enriching a reference ontology using metadata and textual content. Although Natural Language Processing (NLP) techniques and transformer-based linguistic models are employed for this purpose, our approach goes further by leveraging additional knowledge bases to identify and incorporate new interconnected concepts and relationships into a knowledge graph. As part of the European Data Innovation Hub initiative, our approach’s effectiveness in automating data harmonization and enriching the knowledge domain is validated by experimental results derived from extensive dataset analysis and assessment of the generated knowledge graph’s quality. © 2023 Copyright for this paper by its authors.</t>
        </is>
      </c>
      <c r="G151" s="13" t="inlineStr">
        <is>
          <t>Data spaces; Knownledge graph; Natural Language Processing; Transformers</t>
        </is>
      </c>
      <c r="H151" s="13" t="inlineStr">
        <is>
          <t>include</t>
        </is>
      </c>
      <c r="I151" s="13" t="inlineStr"/>
      <c r="J151" s="13" t="n">
        <v>0</v>
      </c>
      <c r="K151" s="13" t="n">
        <v>0</v>
      </c>
      <c r="L151" s="13" t="n">
        <v>0</v>
      </c>
      <c r="M151" s="13" t="n">
        <v>0</v>
      </c>
      <c r="N151" s="13" t="n">
        <v>0</v>
      </c>
      <c r="O151" s="13" t="n">
        <v>0</v>
      </c>
      <c r="P151" s="13" t="n">
        <v>0</v>
      </c>
      <c r="Q151" s="13" t="inlineStr">
        <is>
          <t>non</t>
        </is>
      </c>
      <c r="R151" s="13" t="inlineStr">
        <is>
          <t>[REVISE CC] Scores modifiés. I4 strict échoué. | [I4 STRICT ÉCHOUÉ] Ancien score : Q1=1.0 Q2=0.5 Q3=0.5 Q4=0.0 Q5=0.0 total=2.0 pass=non. Raison : NLP + transformers pour harmonisation de métadonnées de datasets dans KG — KG utilisé comme cible d enrichissement, aucun raisonnement symbolique actif trouvé. Scores remis à 0. | 231 datasets identifiés et évaluation oQuARE, mais pas de métriques standard matching | pas d'explicabilité structurée ni HITL | pas de vraies baselines externes | limites s</t>
        </is>
      </c>
      <c r="S151" s="13" t="inlineStr"/>
      <c r="T151" s="13" t="inlineStr"/>
      <c r="U151" s="14" t="inlineStr">
        <is>
          <t>PDF</t>
        </is>
      </c>
    </row>
    <row r="152">
      <c r="A152" s="13" t="inlineStr">
        <is>
          <t>846</t>
        </is>
      </c>
      <c r="B152" s="13" t="inlineStr">
        <is>
          <t>R1, ArXiv</t>
        </is>
      </c>
      <c r="C152" s="13" t="inlineStr">
        <is>
          <t>Maria Taboada; Diego Martinez; Mohammed Arideh; Rosa Mosquera</t>
        </is>
      </c>
      <c r="D152" s="13" t="n">
        <v>2025</v>
      </c>
      <c r="E152" s="13" t="inlineStr">
        <is>
          <t>Ontology Matching with Large Language Models and Prioritized Depth-First Search</t>
        </is>
      </c>
      <c r="F152" s="13" t="inlineStr">
        <is>
          <t>Ontology matching (OM) plays a key role in enabling data interoperability and knowledge sharing, but it remains challenging due to the need for large training datasets and limited vocabulary processing in machine learning approaches. Recently, methods based on Large Language Model (LLMs) have shown great promise in OM, particularly through the use of a retrieve-then-prompt pipeline. In this approach, relevant target entities are first retrieved and then used to prompt the LLM to predict the final matches. Despite their potential, these systems still present limited performance and high computational overhead. To address these issues, we introduce MILA, a novel approach that embeds a retrieve-identify-prompt pipeline within a prioritized depth-first search (PDFS) strategy. This approach efficiently identifies a large number of semantic correspondences with high accuracy, limiting LLM requests to only the most borderline cases. We evaluated MILA using the biomedical challenge proposed in the 2023 and 2024 editions of the Ontology Alignment Evaluation Initiative. Our method achieved the highest F-Measure in four of the five unsupervised tasks, outperforming state-of-the-art OM systems by up to 17%. It also performed better than or comparable to the leading supervised OM systems. MILA further exhibited task-agnostic performance, remaining stable across all tasks and settings, while significantly reducing LLM requests. These findings highlight that high-performance LLM-based OM can be achieved through a combination of programmed (PDFS), learned (embedding vectors), and prompting-based heuristics, without the need of domain-specific heuristics or fine-tuning.</t>
        </is>
      </c>
      <c r="G152" s="13" t="inlineStr"/>
      <c r="H152" s="13" t="inlineStr">
        <is>
          <t>include</t>
        </is>
      </c>
      <c r="I152" s="13" t="inlineStr"/>
      <c r="J152" s="13" t="n">
        <v>0</v>
      </c>
      <c r="K152" s="13" t="n">
        <v>0</v>
      </c>
      <c r="L152" s="13" t="n">
        <v>0</v>
      </c>
      <c r="M152" s="13" t="n">
        <v>0</v>
      </c>
      <c r="N152" s="13" t="n">
        <v>0</v>
      </c>
      <c r="O152" s="13" t="n">
        <v>1</v>
      </c>
      <c r="P152" s="13" t="n">
        <v>0</v>
      </c>
      <c r="Q152" s="13" t="inlineStr">
        <is>
          <t>non</t>
        </is>
      </c>
      <c r="R152" s="13" t="inlineStr">
        <is>
          <t>[REVISE CC] Scores confirmés. objectifs très clairs : améliorer l'OM avec MILA sur OAEI 2024 | Révisé Phase 1 — I4 échoue : MILA = SBERT embeddings + cosine + PDFS (heuristique algorithmique sur scores d'embeddings) + LLaMa-3.1-70B. Table A.10 du papier explicite : "MILA uses only textual knowledge". Aucune composante symbolique active. | benchmarks OAEI clairement identifiés + P/R/F standard + runtimes | pas d'explicabilité structurée; prompt force binaire Yes/No sans justification, pas de HITL</t>
        </is>
      </c>
      <c r="S152" s="13" t="inlineStr"/>
      <c r="T152" s="13" t="inlineStr"/>
      <c r="U152" s="14" t="inlineStr">
        <is>
          <t>PDF</t>
        </is>
      </c>
    </row>
    <row r="153">
      <c r="A153" s="13" t="inlineStr">
        <is>
          <t>850</t>
        </is>
      </c>
      <c r="B153" s="13" t="inlineStr">
        <is>
          <t>R1, Scopus</t>
        </is>
      </c>
      <c r="C153" s="13" t="inlineStr">
        <is>
          <t>Dylag, J.J.; Zlatev, Z.; Boniface, M.</t>
        </is>
      </c>
      <c r="D153" s="13" t="n">
        <v>2025</v>
      </c>
      <c r="E153" s="13" t="inlineStr">
        <is>
          <t>Pretrained language models for semantics-aware data harmonisation of observational clinical studies in the era of big data</t>
        </is>
      </c>
      <c r="F153" s="13" t="inlineStr">
        <is>
          <t>Background: In clinical research, there is a strong drive to leverage big data from population cohort studies and routine electronic healthcare records to design new interventions, improve health outcomes and increase the efficiency of healthcare delivery. However, realising these potential demands requires substantial efforts in harmonising source datasets and curating study data, which currently relies on costly, time-consuming and labour-intensive methods. We explore and assess the use of natural language processing (NLP) and unsupervised machine learning (ML) to address the challenges of big data semantic harmonisation and curation. Methods: Our aim is to establish an efficient and robust technological foundation for the development of automated tools supporting data curation of large clinical datasets. We propose two AI based pipelines for automated semantic harmonisation: a pipeline for semantics-aware search for domain relevant variables and a pipeline for clustering of semantically similar variables. We evaluate pipeline performance using 94,037 textual variable descriptions from the English Longitudinal Study of Ageing (ELSA) database. Results: We observe high accuracy of our Semantic Search pipeline, with an AUC of 0.899 (SD = 0.056). Our semantic clustering pipeline achieves a V-measure of 0.237 (SD = 0.157), which is on par with that of leading implementations in other relevant domains. Automation can significantly accelerate the process of dataset harmonisation. Manual labelling was performed at a speed of 2.1 descriptions per minute, with our automated labelling increasing speed to 245 descriptions per minute. Conclusions: Our study findings underscore the potential of AI technologies, such as NLP and unsupervised ML, in automating the harmonisation and curation of big data for clinical research. By establishing a robust technological foundation, we pave the way for the development of automated tools that streamline the process, enabling health data scientists to leverage big data more efficiently and effectively in their studies and accelerating insights from data for clinical benefit. © The Author(s) 2025.</t>
        </is>
      </c>
      <c r="G153" s="13" t="inlineStr">
        <is>
          <t>Artificial intelligence; Clustering; Data harmonisation; Dimensionality reduction; Pretrained language models; Semantic harmonisation; Semantic search; Sentence BERT; Unsupervised machine learning</t>
        </is>
      </c>
      <c r="H153" s="13" t="inlineStr">
        <is>
          <t>include</t>
        </is>
      </c>
      <c r="I153" s="13" t="inlineStr"/>
      <c r="J153" s="13" t="n">
        <v>0</v>
      </c>
      <c r="K153" s="13" t="n">
        <v>0</v>
      </c>
      <c r="L153" s="13" t="n">
        <v>0</v>
      </c>
      <c r="M153" s="13" t="n">
        <v>0</v>
      </c>
      <c r="N153" s="13" t="n">
        <v>0</v>
      </c>
      <c r="O153" s="13" t="n">
        <v>0</v>
      </c>
      <c r="P153" s="13" t="n">
        <v>0</v>
      </c>
      <c r="Q153" s="13" t="inlineStr">
        <is>
          <t>non</t>
        </is>
      </c>
      <c r="R153" s="13" t="inlineStr">
        <is>
          <t>[REVISE CC] Scores modifiés. I4 strict échoué. | [I4 STRICT ÉCHOUÉ] Raison : NLP + unsupervised ML (semantic search + clustering) pour harmonisation de données cliniques — embeddings sémantiques purs, aucun raisonnement symbolique actif. Scores à 0.</t>
        </is>
      </c>
      <c r="S153" s="13" t="inlineStr"/>
      <c r="T153" s="13" t="inlineStr"/>
      <c r="U153" s="14" t="inlineStr">
        <is>
          <t>PDF</t>
        </is>
      </c>
    </row>
    <row r="154">
      <c r="A154" s="13" t="inlineStr">
        <is>
          <t>857</t>
        </is>
      </c>
      <c r="B154" s="13" t="inlineStr">
        <is>
          <t>R1+R2B, IEEE</t>
        </is>
      </c>
      <c r="C154" s="13" t="inlineStr">
        <is>
          <t>S. -C. Haw; K. -W. Ng; J. J; P. Naveen</t>
        </is>
      </c>
      <c r="D154" s="13" t="n">
        <v>2024</v>
      </c>
      <c r="E154" s="13" t="inlineStr">
        <is>
          <t>OD-SIF: An Ontology-Driven Schema Integration Framework for e-Commerce Platform</t>
        </is>
      </c>
      <c r="F154" s="13" t="inlineStr">
        <is>
          <t>Automated data mapping is crucial in modern e-commerce ensuring seamless integration of diverse and heterogeneous datasets when migration from legacy systems to advanced platforms without any data loss or corruption. OD-SIF addresses these challenges by leveraging ontologies to unify data semantics, ensuring accurate and consistent schema integration. This framework excellently enhances the e-commerce operation by harmonizing product attributes such as brand, category, and specifications with a high precision of 93% and recall of 88%, completely surpassing baseline methods by 15-20% in the Fl-score. Due to OD-SIF's semantic matching capabilities, it can easily manage noisy and incomplete data with less dependency on manual intervention. On the other hand, special ontologies may further refine the limits in handling niche domains. While improving accuracy, OD-SIF allows real-time data enrichment and ensures cross-platform interoperability that supports core functionalities like inventory management, customer data processing, and transaction across diverse systems. All these advantages make OD-SIF a key enabler for digital transformation in e-commerce bridging various platforms with payment processors, logistics providers, and marketing tools into a unified efficient ecosystem.</t>
        </is>
      </c>
      <c r="G154" s="13" t="inlineStr">
        <is>
          <t>automated data mapping;schema-based;ontology;mapping;e-Commerce</t>
        </is>
      </c>
      <c r="H154" s="13" t="inlineStr">
        <is>
          <t>include</t>
        </is>
      </c>
      <c r="I154" s="13" t="inlineStr"/>
      <c r="J154" s="13" t="n">
        <v>0</v>
      </c>
      <c r="K154" s="13" t="n">
        <v>0</v>
      </c>
      <c r="L154" s="13" t="n">
        <v>0</v>
      </c>
      <c r="M154" s="13" t="n">
        <v>0</v>
      </c>
      <c r="N154" s="13" t="n">
        <v>0</v>
      </c>
      <c r="O154" s="13" t="n">
        <v>0</v>
      </c>
      <c r="P154" s="13" t="n">
        <v>0</v>
      </c>
      <c r="Q154" s="13" t="inlineStr">
        <is>
          <t>non</t>
        </is>
      </c>
      <c r="R154" s="13" t="inlineStr">
        <is>
          <t>[REVISE CC] Scores modifiés. I4 strict échoué. | [I4 STRICT ÉCHOUÉ] Ancien score : Q1=1.0 Q2=0.5 Q3=1.0 Q4=0.0 Q5=1.0 total=3.5 pass=oui. Raison : Système hybride Neo4j + MiniLM (sentence embeddings) — filtrage ontologique via relations de graphe (SAME_CATEGORY, SIMILAR_PRICE) = requêtes Cypher structurelles, pas de raisonnement OWL/Horn actif malgré usage du terme symbolic reasoning dans l abstract. Scores remis à 0. | dataset Amazon Product + precision/recall/F1/AUC + complétude/cohérence séma</t>
        </is>
      </c>
      <c r="S154" s="13" t="inlineStr"/>
      <c r="T154" s="13" t="inlineStr"/>
      <c r="U154" s="14" t="inlineStr">
        <is>
          <t>PDF</t>
        </is>
      </c>
    </row>
    <row r="155">
      <c r="A155" s="13" t="inlineStr">
        <is>
          <t>873</t>
        </is>
      </c>
      <c r="B155" s="13" t="inlineStr">
        <is>
          <t>R2B, Scopus+IEEE</t>
        </is>
      </c>
      <c r="C155" s="13" t="inlineStr">
        <is>
          <t>Yang, J.; Yang, L.T.; Wang, H.; Gao, Y.</t>
        </is>
      </c>
      <c r="D155" s="13" t="n">
        <v>2023</v>
      </c>
      <c r="E155" s="13" t="inlineStr">
        <is>
          <t>Multirelational Tensor Graph Attention Networks for Knowledge Fusion in Smart Enterprise Systems</t>
        </is>
      </c>
      <c r="F155" s="13" t="inlineStr">
        <is>
          <t>Augmented Intelligence of Things empowered by knowledge graph drives cognitive intelligence for smart enterprise management systems (EMS). Knowledge fusion technology can effectively integrate knowledge from different sources, thereby improving the accuracy and richness of the knowledge graph, which is of great significance to the sustainable development of smart EMS. Traditional machine learning methods on graphs face challenges in the fusion of complex and multirelational enterprise knowledge graphs due to inherent defects in relation semantic and local structure information capturing. In order to break through these limitations and improve EMS knowledge graphs, we propose tensor-based graph attention networks for multirelational graph representation learning (MR-GAT), and apply it to the critical tasks in knowledge fusion: Entity and relation alignment. Specifically, we innovatively adopt tensor operations to adequately model the interactions between entities and relations in EMS knowledge graph to learn more accurate representations. Additionally, we propose a relation attention mechanism, which focuses on assigning weights in the process of aggregating local semantic information for relation learning in an EMS knowledge graph. Furthermore, we develop a joint entity and relation alignment framework by utilizing the proposed multirelational graph attention networks to improve the accuracy of knowledge fusion. Experimental evaluations on three datasets present that the proposed approach outperforms the baseline models by about 1.4% on average in terms of the mean reciprocal rank metric, which demonstrates the superior ability of the proposed MR-GAT in representation learning for knowledge fusion in smart EMS. © 2005-2012 IEEE.</t>
        </is>
      </c>
      <c r="G155" s="13" t="inlineStr">
        <is>
          <t>Augmented Intelligence of Things (AIoT); entity alignment; graph neural networks (GNN); knowledge graph; machine learning technology on graphs; smart enterprise management systems (EMS)</t>
        </is>
      </c>
      <c r="H155" s="13" t="inlineStr">
        <is>
          <t>include</t>
        </is>
      </c>
      <c r="I155" s="13" t="inlineStr"/>
      <c r="J155" s="13" t="n">
        <v>0</v>
      </c>
      <c r="K155" s="13" t="n">
        <v>0</v>
      </c>
      <c r="L155" s="13" t="n">
        <v>0</v>
      </c>
      <c r="M155" s="13" t="n">
        <v>0</v>
      </c>
      <c r="N155" s="13" t="n">
        <v>0</v>
      </c>
      <c r="O155" s="13" t="n">
        <v>0</v>
      </c>
      <c r="P155" s="13" t="n">
        <v>0</v>
      </c>
      <c r="Q155" s="13" t="inlineStr">
        <is>
          <t>non</t>
        </is>
      </c>
      <c r="R155" s="13" t="inlineStr">
        <is>
          <t>[REVISE CC] Scores modifiés. I4 strict échoué. | [I4 STRICT ÉCHOUÉ] Raison : MR-GAT = tensor-based graph attention networks pour entity et relation alignment dans KGs d entreprise — KG utilisé comme structure d embeddings neuraux, aucun raisonnement symbolique actif. Scores à 0.</t>
        </is>
      </c>
      <c r="S155" s="13" t="inlineStr"/>
      <c r="T155" s="13" t="inlineStr"/>
      <c r="U155" s="14" t="inlineStr">
        <is>
          <t>PDF</t>
        </is>
      </c>
    </row>
    <row r="156">
      <c r="A156" s="13" t="inlineStr">
        <is>
          <t>903</t>
        </is>
      </c>
      <c r="B156" s="13" t="inlineStr">
        <is>
          <t>R1, Scopus+ACM</t>
        </is>
      </c>
      <c r="C156" s="13" t="inlineStr">
        <is>
          <t>Tang, N.; Fan, J.; Li, F.; Tu, J.; Du, X.; Li, G.; Madden, S.; Ouzzani, M.</t>
        </is>
      </c>
      <c r="D156" s="13" t="n">
        <v>2021</v>
      </c>
      <c r="E156" s="13" t="inlineStr">
        <is>
          <t>Rpt: Relational pre-trained transformer is almost all you need towards democratizing data preparation</t>
        </is>
      </c>
      <c r="F156" s="13" t="inlineStr">
        <is>
          <t>Can AI help automate human-easy but computer-hard data preparation tasks that burden data scientists, practitioners, and crowd workers? We answer this question by presenting RPT, a denoising autoen-coder for tuple-to-X models (“X ” could be tuple, token, label, JSON, and so on). RPT is pre-trained for a tuple-to-tuple model by corrupting the input tuple and then learning a model to reconstruct the original tuple. It adopts a Transformer-based neural translation architecture that consists of a bidirectional encoder (similar to BERT) and a left-to-right autoregressive decoder (similar to GPT), leading to a generalization of both BERT and GPT. The pre-trained RPT can already support several common data preparation tasks such as data cleaning, auto-completion and schema matching. Better still, RPT can be fine-tuned on a wide range of data preparation tasks, such as value normalization, data transformation, data annotation, etc. To complement RPT, we also discuss several appealing techniques such as collaborative training and few-shot learning for entity resolution, and few-shot learning and NLP question-answering for information extraction. In addition, we identify a series of research opportunities to advance the field of data preparation. © 2021, VLDB Endowment. All rights reserved.</t>
        </is>
      </c>
      <c r="G156" s="13" t="inlineStr"/>
      <c r="H156" s="13" t="inlineStr">
        <is>
          <t>include</t>
        </is>
      </c>
      <c r="I156" s="13" t="inlineStr"/>
      <c r="J156" s="13" t="n">
        <v>0</v>
      </c>
      <c r="K156" s="13" t="n">
        <v>0</v>
      </c>
      <c r="L156" s="13" t="n">
        <v>0</v>
      </c>
      <c r="M156" s="13" t="n">
        <v>0</v>
      </c>
      <c r="N156" s="13" t="n">
        <v>0</v>
      </c>
      <c r="O156" s="13" t="n">
        <v>0</v>
      </c>
      <c r="P156" s="13" t="n">
        <v>0</v>
      </c>
      <c r="Q156" s="13" t="inlineStr">
        <is>
          <t>non</t>
        </is>
      </c>
      <c r="R156" s="13" t="inlineStr">
        <is>
          <t>[REVISE CC] Scores modifiés. I4 strict échoué. | [I4 STRICT ÉCHOUÉ] Raison : RPT = relational pre-trained transformer (denoising autoencoder) pour data preparation tasks (entity matching, schema matching) — transformer pur, aucun raisonnement symbolique actif. Scores à 0.</t>
        </is>
      </c>
      <c r="S156" s="13" t="inlineStr"/>
      <c r="T156" s="13" t="inlineStr"/>
      <c r="U156" s="14" t="inlineStr">
        <is>
          <t>PDF</t>
        </is>
      </c>
    </row>
    <row r="157">
      <c r="A157" s="13" t="inlineStr">
        <is>
          <t>935</t>
        </is>
      </c>
      <c r="B157" s="13" t="inlineStr">
        <is>
          <t>R1, ArXiv</t>
        </is>
      </c>
      <c r="C157" s="13" t="inlineStr">
        <is>
          <t>Zhi-Qi Cheng; Yifei Dong; Aike Shi; Wei Liu; Yuzhi Hu; Jason O'Connor; Alexander G. Hauptmann; Kate S. Whitefoot</t>
        </is>
      </c>
      <c r="D157" s="13" t="n">
        <v>2024</v>
      </c>
      <c r="E157" s="13" t="inlineStr">
        <is>
          <t>SHIELD: LLM-Driven Schema Induction for Predictive Analytics in EV Battery Supply Chain Disruptions</t>
        </is>
      </c>
      <c r="F157" s="13" t="inlineStr">
        <is>
          <t>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t>
        </is>
      </c>
      <c r="G157" s="13" t="inlineStr"/>
      <c r="H157" s="13" t="inlineStr">
        <is>
          <t>include</t>
        </is>
      </c>
      <c r="I157" s="13" t="inlineStr"/>
      <c r="J157" s="13" t="n">
        <v>0</v>
      </c>
      <c r="K157" s="13" t="n">
        <v>0</v>
      </c>
      <c r="L157" s="13" t="n">
        <v>0</v>
      </c>
      <c r="M157" s="13" t="n">
        <v>0</v>
      </c>
      <c r="N157" s="13" t="n">
        <v>0</v>
      </c>
      <c r="O157" s="13" t="n">
        <v>0</v>
      </c>
      <c r="P157" s="13" t="n">
        <v>0</v>
      </c>
      <c r="Q157" s="13" t="inlineStr">
        <is>
          <t>non</t>
        </is>
      </c>
      <c r="R157" s="13" t="inlineStr">
        <is>
          <t>[REVISE CC] Scores modifiés. I4 strict échoué. | [I4 STRICT ÉCHOUÉ] Raison : SHIELD = LLM schema learning + GCN avec logical constraints pour prédiction supply chain — constraints = régularisation neurale, pas raisonnement OWL/Horn formel actif. Scores à 0.</t>
        </is>
      </c>
      <c r="S157" s="13" t="inlineStr"/>
      <c r="T157" s="13" t="inlineStr"/>
      <c r="U157" s="14" t="inlineStr">
        <is>
          <t>PDF</t>
        </is>
      </c>
    </row>
    <row r="158">
      <c r="A158" s="13" t="inlineStr">
        <is>
          <t>943</t>
        </is>
      </c>
      <c r="B158" s="13" t="inlineStr">
        <is>
          <t>R1, ArXiv</t>
        </is>
      </c>
      <c r="C158" s="13" t="inlineStr">
        <is>
          <t>Archana Patel; Narayan C Debnath</t>
        </is>
      </c>
      <c r="D158" s="13" t="n">
        <v>2021</v>
      </c>
      <c r="E158" s="13" t="inlineStr">
        <is>
          <t>Development of the InBan_CIDO Ontology by Reusing the Concepts along with Detecting Overlapping Information</t>
        </is>
      </c>
      <c r="F158" s="13" t="inlineStr">
        <is>
          <t>The covid19 pandemic is a global emergency that badly impacted the economies of various countries. Covid19 hit India when the growth rate of the country was at the lowest in the last 10 years. To semantically analyze the impact of this pandemic on the economy, it is curial to have an ontology. CIDO ontology is a well standardized ontology that is specially designed to assess the impact of coronavirus disease and utilize its results for future decision forecasting for the government, industry experts, and professionals in the field of various domains like research, medical advancement, technical innovative adoptions, and so on. However, this ontology does not analyze the impact of the Covid19 pandemic on the Indian banking sector. On the other side, Covid19IBO ontology has been developed to analyze the impact of the Covid19 pandemic on the Indian banking sector but this ontology does not reflect complete information of Covid19 data. Resultantly, users cannot get all the relevant information about Covid19 and its impact on the Indian economy. This article aims to extend the CIDO ontology to show the impact of Covid19 on the Indian economy sector by reusing the concepts from other data sources. We also provide a simplified schema matching approach that detects the overlapping information among the ontologies. The experimental analysis proves that the proposed approach has reasonable results.</t>
        </is>
      </c>
      <c r="G158" s="13" t="inlineStr"/>
      <c r="H158" s="13" t="inlineStr">
        <is>
          <t>include</t>
        </is>
      </c>
      <c r="I158" s="13" t="inlineStr"/>
      <c r="J158" s="13" t="n">
        <v>0</v>
      </c>
      <c r="K158" s="13" t="n">
        <v>0</v>
      </c>
      <c r="L158" s="13" t="n">
        <v>0</v>
      </c>
      <c r="M158" s="13" t="n">
        <v>0</v>
      </c>
      <c r="N158" s="13" t="n">
        <v>0</v>
      </c>
      <c r="O158" s="13" t="n">
        <v>0</v>
      </c>
      <c r="P158" s="13" t="n">
        <v>0</v>
      </c>
      <c r="Q158" s="13" t="inlineStr">
        <is>
          <t>non</t>
        </is>
      </c>
      <c r="R158" s="13" t="inlineStr">
        <is>
          <t>[REVISE CC] Scores modifiés. I4 strict échoué. | [I4 STRICT ÉCHOUÉ] Raison : Extension d ontologie CIDO + schema matching pour détecter overlaps — OWL/DL mentionnés théoriquement, aucun reasoner actif utilisé dans le pipeline d alignement. Scores à 0.</t>
        </is>
      </c>
      <c r="S158" s="13" t="inlineStr"/>
      <c r="T158" s="13" t="inlineStr"/>
      <c r="U158" s="14" t="inlineStr">
        <is>
          <t>PDF</t>
        </is>
      </c>
    </row>
    <row r="159">
      <c r="A159" s="13" t="inlineStr">
        <is>
          <t>944</t>
        </is>
      </c>
      <c r="B159" s="13" t="inlineStr">
        <is>
          <t>R1, Scopus</t>
        </is>
      </c>
      <c r="C159" s="13" t="inlineStr">
        <is>
          <t>Liu, Y.; Dong, Y.; Shen, J.; Feng, C.</t>
        </is>
      </c>
      <c r="D159" s="13" t="n">
        <v>2023</v>
      </c>
      <c r="E159" s="13" t="inlineStr">
        <is>
          <t>MAYA: Exploring multiform attributes of node to align YANG data models</t>
        </is>
      </c>
      <c r="F159" s="13" t="inlineStr">
        <is>
          <t>Nowadays Network Configuration Protocol (NETCONF) has become an essential part of network management for its flexibility and scalability. Vendors intend to use NETCONF to replace Command-Line Interface (CLI) and Simple Network Management Protocol (SNMP) to manage devices. Yet Another Next Generation (YANG) models are tailored to model NETCONF protocol messages. However, there exists heterogeneity issue with YANG models as a consequence of vendors proposing proprietary YANG models which differ from each other in structure or content. Thus, managing network devices from different vendors requires expert knowledge and plenty of resources. In this paper, we present MAYA, a solution to automatically accomplish alignment of YANG models from different vendors or organizations by exploring multiform node attributes. In MAYA, different semantic similarity techniques are used to measure distance between different attributes, such as name, description and type, in nodes from various YANG models. A customized SMP based matching algorithm for YANG models alignment is proposed to generate mapping relations between models based on the semantic similarity. The real cases analysis and experiments show that MAYA is able to meet the demands in production on the problem of YANG model alignment. © 2022 Elsevier B.V.</t>
        </is>
      </c>
      <c r="G159" s="13" t="inlineStr">
        <is>
          <t>NETCONF; Network management; Ontology alignment; Schema matching; Semantic similarity; YANG model</t>
        </is>
      </c>
      <c r="H159" s="13" t="inlineStr">
        <is>
          <t>include</t>
        </is>
      </c>
      <c r="I159" s="13" t="inlineStr"/>
      <c r="J159" s="13" t="n">
        <v>0</v>
      </c>
      <c r="K159" s="13" t="n">
        <v>0</v>
      </c>
      <c r="L159" s="13" t="n">
        <v>0</v>
      </c>
      <c r="M159" s="13" t="n">
        <v>0</v>
      </c>
      <c r="N159" s="13" t="n">
        <v>0</v>
      </c>
      <c r="O159" s="13" t="n">
        <v>0</v>
      </c>
      <c r="P159" s="13" t="n">
        <v>0</v>
      </c>
      <c r="Q159" s="13" t="inlineStr">
        <is>
          <t>non</t>
        </is>
      </c>
      <c r="R159" s="13" t="inlineStr">
        <is>
          <t>[REVISE CC] Scores modifiés. I4 strict échoué. | [I4 STRICT ÉCHOUÉ] Raison : MAYA = semantic similarity (name, description, type) + SMP algorithm pour alignement de modèles YANG — approche similarité pure, aucun raisonnement symbolique actif. Scores à 0.</t>
        </is>
      </c>
      <c r="S159" s="13" t="inlineStr"/>
      <c r="T159" s="13" t="inlineStr"/>
      <c r="U159" s="14" t="inlineStr">
        <is>
          <t>PDF</t>
        </is>
      </c>
    </row>
    <row r="160">
      <c r="A160" s="13" t="inlineStr">
        <is>
          <t>964</t>
        </is>
      </c>
      <c r="B160" s="13" t="inlineStr">
        <is>
          <t>R1, Scopus</t>
        </is>
      </c>
      <c r="C160" s="13" t="inlineStr">
        <is>
          <t>Patel, A.; Debnath, N.C.</t>
        </is>
      </c>
      <c r="D160" s="13" t="n">
        <v>2022</v>
      </c>
      <c r="E160" s="13" t="inlineStr">
        <is>
          <t>Development of the InBan_CIDO Ontology by Reusing the Concepts Along with Detecting Overlapping Information</t>
        </is>
      </c>
      <c r="F160" s="13" t="inlineStr">
        <is>
          <t>The COVID-19 pandemic is a global emergency that badly impacted the economies of various countries. COVID-19 hits India when the growth rate of the country was at the lowest in the last ten years. To semantically analyze the impact of this pandemic on the economy, it is curial to have an ontology. CIDO ontology is a well-standardized ontology that is specially designed to assess the impact of coronavirus disease and utilize its results for future decision forecasting for the government, industry experts, and professionals in the field of various domains like research, medical advancement, technical innovative adoptions, and so on. However, this ontology does not analyze the impact of the COVID-19 pandemic on the Indian banking sector. On the other side, COVID-19-IBO ontology has been developed to analyze the impact of the COVID-19 pandemic on the Indian banking sector, but this ontology does not reflect complete information of COVID-19 data. Resultantly, users cannot get all the relevant information about the COVID-19 and its impact on the Indian economy. This article aims to extend the CIDO ontology to show the impact of COVID-19 on the Indian economy sector by reusing the concepts from other data sources. We also provide a simplified schema matching approach that detects the overlapping information among the ontologies. The experimental analysis proves that the proposed approach has reasonable results. © 2022, The Author(s), under exclusive license to Springer Nature Singapore Pte Ltd.</t>
        </is>
      </c>
      <c r="G160" s="13" t="inlineStr">
        <is>
          <t>Banking sector; CIDO; COVID-19; COVID-19-IBO; IRI; Ontology; Schema matching</t>
        </is>
      </c>
      <c r="H160" s="13" t="inlineStr">
        <is>
          <t>include</t>
        </is>
      </c>
      <c r="I160" s="13" t="inlineStr"/>
      <c r="J160" s="13" t="n">
        <v>0</v>
      </c>
      <c r="K160" s="13" t="n">
        <v>0</v>
      </c>
      <c r="L160" s="13" t="n">
        <v>0</v>
      </c>
      <c r="M160" s="13" t="n">
        <v>0</v>
      </c>
      <c r="N160" s="13" t="n">
        <v>0</v>
      </c>
      <c r="O160" s="13" t="n">
        <v>0</v>
      </c>
      <c r="P160" s="13" t="n">
        <v>0</v>
      </c>
      <c r="Q160" s="13" t="inlineStr">
        <is>
          <t>non</t>
        </is>
      </c>
      <c r="R160" s="13" t="inlineStr">
        <is>
          <t>[REVISE CC] Scores modifiés. I4 strict échoué. | [I4 STRICT ÉCHOUÉ] Raison : Doublon de rank 943 (version journal) — extension ontologie CIDO + schema matching pour overlaps, OWL/DL théoriques, aucun reasoner actif dans pipeline. Scores à 0.</t>
        </is>
      </c>
      <c r="S160" s="13" t="inlineStr"/>
      <c r="T160" s="13" t="inlineStr"/>
      <c r="U160" s="14" t="inlineStr">
        <is>
          <t>PDF</t>
        </is>
      </c>
    </row>
    <row r="161">
      <c r="A161" s="13" t="inlineStr">
        <is>
          <t>969</t>
        </is>
      </c>
      <c r="B161" s="13" t="inlineStr">
        <is>
          <t>R1, ArXiv</t>
        </is>
      </c>
      <c r="C161" s="13" t="inlineStr">
        <is>
          <t>Anicet Lepetit Ondo; Laurence Capus; Mamadou Bousso</t>
        </is>
      </c>
      <c r="D161" s="13" t="n">
        <v>2025</v>
      </c>
      <c r="E161" s="13" t="inlineStr">
        <is>
          <t>Enhancing SPARQL Query Rewriting for Complex Ontology Alignments</t>
        </is>
      </c>
      <c r="F161" s="13" t="inlineStr">
        <is>
          <t>SPARQL query rewriting is a fundamental mechanism for uniformly querying heterogeneous ontologies in the Linked Data Web. However, the complexity of ontology alignments, particularly rich correspondences (c : c), makes this process challenging. Existing approaches primarily focus on simple (s : s) and partially complex ( s : c) alignments, thereby overlooking the challenges posed by more expressive alignments. Moreover, the intricate syntax of SPARQL presents a barrier for non-expert users seeking to fully exploit the knowledge encapsulated in ontologies. This article proposes an innovative approach for the automatic rewriting of SPARQL queries from a source ontology to a target ontology, based on a user's need expressed in natural language. It leverages the principles of equivalence transitivity as well as the advanced capabilities of large language models such as GPT-4. By integrating these elements, this approach stands out for its ability to efficiently handle complex alignments, particularly (c : c) correspondences , by fully exploiting their expressiveness. Additionally, it facilitates access to aligned ontologies for users unfamiliar with SPARQL, providing a flexible solution for querying heterogeneous data.</t>
        </is>
      </c>
      <c r="G161" s="13" t="inlineStr"/>
      <c r="H161" s="13" t="inlineStr">
        <is>
          <t>include</t>
        </is>
      </c>
      <c r="I161" s="13" t="inlineStr"/>
      <c r="J161" s="13" t="n">
        <v>0</v>
      </c>
      <c r="K161" s="13" t="n">
        <v>0</v>
      </c>
      <c r="L161" s="13" t="n">
        <v>0</v>
      </c>
      <c r="M161" s="13" t="n">
        <v>0</v>
      </c>
      <c r="N161" s="13" t="n">
        <v>0</v>
      </c>
      <c r="O161" s="13" t="n">
        <v>0</v>
      </c>
      <c r="P161" s="13" t="n">
        <v>0</v>
      </c>
      <c r="Q161" s="13" t="inlineStr">
        <is>
          <t>non</t>
        </is>
      </c>
      <c r="R161" s="13" t="inlineStr">
        <is>
          <t>[REVISE CC] Scores modifiés. I4 strict échoué. | [I4 STRICT ÉCHOUÉ] Raison : SPARQL query rewriting via equivalence transitivity + GPT-4 pour alignements complexes — moteur principal LLM, equivalence transitivity = règle heuristique, aucun reasoner OWL/Horn formel actif. Scores à 0.</t>
        </is>
      </c>
      <c r="S161" s="13" t="inlineStr"/>
      <c r="T161" s="13" t="inlineStr"/>
      <c r="U161" s="14" t="inlineStr">
        <is>
          <t>PDF</t>
        </is>
      </c>
    </row>
    <row r="162">
      <c r="A162" s="13" t="inlineStr">
        <is>
          <t>976</t>
        </is>
      </c>
      <c r="B162" s="13" t="inlineStr">
        <is>
          <t>R2B, Scopus</t>
        </is>
      </c>
      <c r="C162" s="13" t="inlineStr">
        <is>
          <t>Jin, X.; Wang, Z.; Chen, J.; Liu, L.; Oh, B.; Hwang, S.-W.; Li, J.</t>
        </is>
      </c>
      <c r="D162" s="13" t="n">
        <v>2025</v>
      </c>
      <c r="E162" s="13" t="inlineStr">
        <is>
          <t>HLMEA: Unsupervised Entity Alignment Based on Hybrid Language Models</t>
        </is>
      </c>
      <c r="F162" s="13" t="inlineStr">
        <is>
          <t>Entity alignment (EA) is crucial for integrating knowledge graphs (KGs) constructed from diverse sources. Conventional unsupervised EA approaches attempt to eliminate human intervention but often suffer from accuracy limitations. With the rise of large language models (LLMs), leveraging their capabilities for EA presents a promising direction. However, it introduces new challenges: formulating the LLM-based EA problem and extracting the background knowledge in LLMs to realize EA without human intervention. This paper proposes HLMEA, a novel hybrid language model-based unsupervised EA method. HLMEA formulates the EA task into a filtering and single-choice problem and synergistically integrates small language models (SLMs) and LLMs. Specifically, SLMs filter candidate entities based on textual representations generated from KG triples. Then, LLMs refine this selection to identify the most semantically aligned entities. An iterative self-training mechanism allows SLMs to distill knowledge from LLM outputs, enhancing the EA ability of hybrid language models in subsequent rounds cooperatively. We also conducted extensive experiments on benchmark datasets to evaluate HLMEA's performance. The results demonstrate that HLMEA significantly outperforms unsupervised and even supervised EA baselines, proving its potential for scalable and effective EA across large KGs. The code and data are available at https://github.com/xnjin-ai/HLMEA. © © 2025, Association for the Advancement of Artificial Intelligence (www.aaai.org). All rights reserved.</t>
        </is>
      </c>
      <c r="G162" s="13" t="inlineStr"/>
      <c r="H162" s="13" t="inlineStr">
        <is>
          <t>include</t>
        </is>
      </c>
      <c r="I162" s="13" t="inlineStr"/>
      <c r="J162" s="13" t="n">
        <v>0</v>
      </c>
      <c r="K162" s="13" t="n">
        <v>0</v>
      </c>
      <c r="L162" s="13" t="n">
        <v>0</v>
      </c>
      <c r="M162" s="13" t="n">
        <v>0</v>
      </c>
      <c r="N162" s="13" t="n">
        <v>0</v>
      </c>
      <c r="O162" s="13" t="n">
        <v>0</v>
      </c>
      <c r="P162" s="13" t="n">
        <v>0</v>
      </c>
      <c r="Q162" s="13" t="inlineStr">
        <is>
          <t>non</t>
        </is>
      </c>
      <c r="R162" s="13" t="inlineStr">
        <is>
          <t>[REVISE CC] Scores modifiés. I4 strict échoué. | [I4 STRICT ÉCHOUÉ] Raison : HLMEA = SLM (filtrage candidats) + LLM (raffinement) pour entity alignment non supervisé — hybrid LM, KG comme source de triples textuels, aucun raisonnement symbolique actif. Scores à 0.</t>
        </is>
      </c>
      <c r="S162" s="13" t="inlineStr"/>
      <c r="T162" s="13" t="inlineStr"/>
      <c r="U162" s="14" t="inlineStr">
        <is>
          <t>PDF</t>
        </is>
      </c>
    </row>
    <row r="163">
      <c r="A163" s="13" t="inlineStr">
        <is>
          <t>988</t>
        </is>
      </c>
      <c r="B163" s="13" t="inlineStr">
        <is>
          <t>R2B, Scopus+ACM</t>
        </is>
      </c>
      <c r="C163" s="13" t="inlineStr">
        <is>
          <t>Zhang, X.</t>
        </is>
      </c>
      <c r="D163" s="13" t="n">
        <v>2024</v>
      </c>
      <c r="E163" s="13" t="inlineStr">
        <is>
          <t>Intelligent recruitment decision support combining Transformer model and knowledge graph</t>
        </is>
      </c>
      <c r="F163" s="13" t="inlineStr">
        <is>
          <t>In the development of the digital economy today, data-driven enterprise management has gradually become the center of enterprise operations. Currently, many recruitment systems do not make good use of the characteristics of artificial intelligence (AI), especially in natural language and logical relevance. Therefore, this paper combines Transformer with knowledge graph to study an intelligent recruitment decision support system (DSS) for enterprise needs. By establishing a knowledge base of job requirements and job competency characteristics, and with the help of Transformer's super learning and comprehension functions, the interpretation and analysis of resumes and job responsibilities can be achieved. Research has found that the application of Transformer models and knowledge graphs in intelligent recruitment decision support systems can effectively improve the quality of recruitment decisions. The maximum prediction error of the system's predicted matching degree is 7.9%, and the minimum error is 0. The system can provide candidate matching scores and skill analysis, providing strong decision support for HR. © 2024 ACM.</t>
        </is>
      </c>
      <c r="G163" s="13" t="inlineStr">
        <is>
          <t>Data driven recruitment; Intelligent recruitment decision support system; Knowledge graph; Transformer model</t>
        </is>
      </c>
      <c r="H163" s="13" t="inlineStr">
        <is>
          <t>include</t>
        </is>
      </c>
      <c r="I163" s="13" t="inlineStr"/>
      <c r="J163" s="13" t="n">
        <v>0</v>
      </c>
      <c r="K163" s="13" t="n">
        <v>0</v>
      </c>
      <c r="L163" s="13" t="n">
        <v>0</v>
      </c>
      <c r="M163" s="13" t="n">
        <v>0</v>
      </c>
      <c r="N163" s="13" t="n">
        <v>0</v>
      </c>
      <c r="O163" s="13" t="n">
        <v>0</v>
      </c>
      <c r="P163" s="13" t="n">
        <v>0</v>
      </c>
      <c r="Q163" s="13" t="inlineStr">
        <is>
          <t>non</t>
        </is>
      </c>
      <c r="R163" s="13" t="inlineStr">
        <is>
          <t>[REVISE CC] Scores modifiés. I4 strict échoué. | [I4 STRICT ÉCHOUÉ] Raison : Transformer + KG pour système de support à la décision en recrutement — KG comme base de connaissances lookup, transformer pour NLU, aucun raisonnement symbolique actif. Scores à 0.</t>
        </is>
      </c>
      <c r="S163" s="13" t="inlineStr"/>
      <c r="T163" s="13" t="inlineStr"/>
      <c r="U163" s="14" t="inlineStr">
        <is>
          <t>PDF</t>
        </is>
      </c>
    </row>
    <row r="164">
      <c r="A164" s="13" t="inlineStr">
        <is>
          <t>1030</t>
        </is>
      </c>
      <c r="B164" s="13" t="inlineStr">
        <is>
          <t>R1, Scopus+ACM+ArXiv</t>
        </is>
      </c>
      <c r="C164" s="13" t="inlineStr">
        <is>
          <t>Kim, M.J.; Grinsztajn, L.; Varoquaux, G.</t>
        </is>
      </c>
      <c r="D164" s="13" t="n">
        <v>2024</v>
      </c>
      <c r="E164" s="13" t="inlineStr">
        <is>
          <t>CARTE: Pretraining and Transfer for Tabular Learning</t>
        </is>
      </c>
      <c r="F164" s="13" t="inlineStr">
        <is>
          <t>Pretrained deep-learning models are the go-to solution for images or text. However, for tabular data the standard is still to train tree-based models. Indeed, transfer learning on tables hits the challenge of data integration: finding correspondences, correspondences in the entries (entity matching) where different words may denote the same entity, correspondences across columns (schema matching), which may come in different orders, names... We propose a neural architecture that does not need such correspondences. As a result, we can pretrain it on background data that has not been matched. The architecture -CARTE for Context Aware Representation of Table Entries- uses a graph representation of tabular (or relational) data to process tables with different columns, string embedding of entries and columns names to model an open vocabulary, and a graph-attentional network to contextualize entries with column names and neighboring entries. An extensive benchmark shows that CARTE facilitates learning, outperforming a solid set of baselines including the best tree-based models. CARTE also enables joint learning across tables with unmatched columns, enhancing a small table with bigger ones. CARTE opens the door to large pretrained models for tabular data. © 2024 by the author(s)</t>
        </is>
      </c>
      <c r="G164" s="13" t="inlineStr"/>
      <c r="H164" s="13" t="inlineStr">
        <is>
          <t>include</t>
        </is>
      </c>
      <c r="I164" s="13" t="inlineStr"/>
      <c r="J164" s="13" t="n">
        <v>0</v>
      </c>
      <c r="K164" s="13" t="n">
        <v>0</v>
      </c>
      <c r="L164" s="13" t="n">
        <v>0</v>
      </c>
      <c r="M164" s="13" t="n">
        <v>0</v>
      </c>
      <c r="N164" s="13" t="n">
        <v>0</v>
      </c>
      <c r="O164" s="13" t="n">
        <v>0</v>
      </c>
      <c r="P164" s="13" t="n">
        <v>0</v>
      </c>
      <c r="Q164" s="13" t="inlineStr">
        <is>
          <t>non</t>
        </is>
      </c>
      <c r="R164" s="13" t="inlineStr">
        <is>
          <t>[REVISE CC] Scores modifiés. I4 strict échoué. | [I4 STRICT ÉCHOUÉ] Raison : CARTE = graph-attentional network pour pretraining et transfer sur données tabulaires — graph neural network, aucun raisonnement symbolique actif. Scores à 0.</t>
        </is>
      </c>
      <c r="S164" s="13" t="inlineStr"/>
      <c r="T164" s="13" t="inlineStr"/>
      <c r="U164" s="14" t="inlineStr">
        <is>
          <t>PDF</t>
        </is>
      </c>
    </row>
    <row r="165">
      <c r="A165" s="13" t="inlineStr">
        <is>
          <t>1034</t>
        </is>
      </c>
      <c r="B165" s="13" t="inlineStr">
        <is>
          <t>R3, Scopus</t>
        </is>
      </c>
      <c r="C165" s="13" t="inlineStr">
        <is>
          <t>Forth, K.; Borrmann, A.</t>
        </is>
      </c>
      <c r="D165" s="13" t="n">
        <v>2024</v>
      </c>
      <c r="E165" s="13" t="inlineStr">
        <is>
          <t>Semantic enrichment for BIM-based building energy performance simulations using semantic textual similarity and fine-tuning multilingual LLM</t>
        </is>
      </c>
      <c r="F165" s="13" t="inlineStr">
        <is>
          <t>To achieve the global targets of the Paris Agreement of limiting global warming, it is necessary to reduce the operational energy of buildings, which are responsible for around 30% of the global greenhouse gas emissions. Building Energy Performance Simulation (BEPS) is an established method to estimate the building's energy demand in early design stages. Building Information Models (BIM) provides geometric and semantic information to create precise Building Energy Models (BEM) in early design stages. However, manual enrichment of missing semantic information is still a time-consuming and laborious process. Therefore, we propose a novel methodology to automatically enrich missing information to BIM using Semantic Textual Similarity (STS) and fine-tuned Large Language Models (LLM). For every IfcSpace, we match room-specific space types and constructions with missing thermal properties using the semantic most similar pairs of the BIM model and the according databases. We use three real-world case studies to fine-tune LLMs, and two case studies evaluate the whole methodology. Different fine-tuning strategies, such as using different loss functions, adding opposing word pairs or domain-specific abbreviations, significantly improve the accuracy of the matching. At the same time, however, findings show that semantic matching based on multilingual fine-tuned LLM performs worse than translated, monolingually fine-tuned LLM. Finally, BEPS results from automatically enriched BEM only slightly deviate from manually enriched BEM. © 2024 The Author(s)</t>
        </is>
      </c>
      <c r="G165" s="13" t="inlineStr">
        <is>
          <t>BEPS; BIM to BEM; Fine tuning LLM; Semantic enrichment; Semantic textual similarity</t>
        </is>
      </c>
      <c r="H165" s="13" t="inlineStr">
        <is>
          <t>include</t>
        </is>
      </c>
      <c r="I165" s="13" t="inlineStr"/>
      <c r="J165" s="13" t="n">
        <v>0</v>
      </c>
      <c r="K165" s="13" t="n">
        <v>0</v>
      </c>
      <c r="L165" s="13" t="n">
        <v>0</v>
      </c>
      <c r="M165" s="13" t="n">
        <v>0</v>
      </c>
      <c r="N165" s="13" t="n">
        <v>0</v>
      </c>
      <c r="O165" s="13" t="n">
        <v>0</v>
      </c>
      <c r="P165" s="13" t="n">
        <v>0</v>
      </c>
      <c r="Q165" s="13" t="inlineStr">
        <is>
          <t>non</t>
        </is>
      </c>
      <c r="R165" s="13" t="inlineStr">
        <is>
          <t>[REVISE CC] Scores modifiés. I4 strict échoué. | [I4 STRICT ÉCHOUÉ] Raison : LLM fine-tuning (STS + multilingual LLM) pour semantic enrichment BIM→BEM — ontologies IFC comme schéma cible, aucun raisonnement symbolique actif. Scores à 0.</t>
        </is>
      </c>
      <c r="S165" s="13" t="inlineStr"/>
      <c r="T165" s="13" t="inlineStr"/>
      <c r="U165" s="14" t="inlineStr">
        <is>
          <t>PDF</t>
        </is>
      </c>
    </row>
    <row r="166">
      <c r="A166" s="13" t="inlineStr">
        <is>
          <t>1071</t>
        </is>
      </c>
      <c r="B166" s="13" t="inlineStr">
        <is>
          <t>R3, IEEE</t>
        </is>
      </c>
      <c r="C166" s="13" t="inlineStr">
        <is>
          <t>Q. Ye; Z. Yao; P. Hu; X. Ji; T. Ruan; R. Hou</t>
        </is>
      </c>
      <c r="D166" s="13" t="n">
        <v>2024</v>
      </c>
      <c r="E166" s="13" t="inlineStr">
        <is>
          <t>Alignment of Chinese-English Medical Terminology in Small-Sample Scenarios: A Two-Stage Approach</t>
        </is>
      </c>
      <c r="F166" s="13" t="inlineStr">
        <is>
          <t>Cross-lingual terminology alignment is an important task in the field of medical terminology. Through cross-lingual alignment, medical terms from different languages can be accurately mapped to their corresponding concepts, thus establishing a unified and multilingual medical terminology fusion system. However, the scarcity of annotated parallel corpora for medical terminology in Chinese and English languages poses a challenge during the training process of Chinese-English terminology alignment models, resulting in decreased alignment accuracy. To address this issue, this paper proposes a hybrid approach that combines Large Language Models(LLMs) and pretrained Language Models(PLMs), leveraging the rich multilingual knowledge embedded in LLMs to obtain more comprehensive Chinese-English terminology information for assisting cross-lingual terminology alignment. However, LLMs require significant computational resources and memory, making them less suitable for large-scale alignment tasks. To tackle this problem, a confidence sampling strategy is introduced, delegating challenging samples to the LLMs for re-ranking, thereby reducing resource costs. Additionally, a prompt strategy tailored for terminology alignment tasks is proposed to enhance the accuracy of predictions made by the LLMs.We evaluate our method on mapping files of two medical open terminologies, and the experimental results demonstrate that our method outperforms baseline methods by 2% in terms of Hits@1 and Hits@10 metrics.Our code and data are available at https://github.com/Bruce-Y12/two-stage-ranking.</t>
        </is>
      </c>
      <c r="G166" s="13" t="inlineStr">
        <is>
          <t>Cross-lingual terminology alignment;LLMs;prompt strategy</t>
        </is>
      </c>
      <c r="H166" s="13" t="inlineStr">
        <is>
          <t>include</t>
        </is>
      </c>
      <c r="I166" s="13" t="inlineStr"/>
      <c r="J166" s="13" t="n">
        <v>0</v>
      </c>
      <c r="K166" s="13" t="n">
        <v>0</v>
      </c>
      <c r="L166" s="13" t="n">
        <v>0</v>
      </c>
      <c r="M166" s="13" t="n">
        <v>0</v>
      </c>
      <c r="N166" s="13" t="n">
        <v>0</v>
      </c>
      <c r="O166" s="13" t="n">
        <v>0</v>
      </c>
      <c r="P166" s="13" t="n">
        <v>0</v>
      </c>
      <c r="Q166" s="13" t="inlineStr">
        <is>
          <t>non</t>
        </is>
      </c>
      <c r="R166" s="13" t="inlineStr">
        <is>
          <t>[REVISE CC] Scores modifiés. I4 strict échoué. | [I4 STRICT ÉCHOUÉ] Raison : LLM + PLM two-stage pour alignement terminologie médicale Chinese-English small-sample — embeddings LM purs, aucun raisonnement symbolique actif. Scores à 0.</t>
        </is>
      </c>
      <c r="S166" s="13" t="inlineStr"/>
      <c r="T166" s="13" t="inlineStr"/>
      <c r="U166" s="14" t="inlineStr">
        <is>
          <t>PDF</t>
        </is>
      </c>
    </row>
    <row r="167">
      <c r="A167" s="13" t="inlineStr">
        <is>
          <t>1075</t>
        </is>
      </c>
      <c r="B167" s="13" t="inlineStr">
        <is>
          <t>R2B, ACM</t>
        </is>
      </c>
      <c r="C167" s="13" t="inlineStr">
        <is>
          <t>Pourvahab, Mehran and Monteiro, Anilson and Pais, Sebasti\~ao and Pombo, Nuno</t>
        </is>
      </c>
      <c r="D167" s="13" t="n">
        <v>2025</v>
      </c>
      <c r="E167" s="13" t="inlineStr">
        <is>
          <t>A Unified Semantic Framework for IoT-Healthcare Data Interoperability: A Graph-Based Machine Learning Approach Using RDF and R2RML</t>
        </is>
      </c>
      <c r="F167" s="13" t="inlineStr">
        <is>
          <t>The growing use of Internet of Things (IoT) technology within the healthcare system has created vast, heterogeneous data sets that are generated from wearable sensors, smart monitoring devices, and medical records. The lack of semantic interoperability among the vast diversity of these data sources represents one of the largest challenges because of format differences, domain-specific standards, and context differences. Scalability, flexibility, and inefficiency of the knowledge extraction process limit current solutions to provide worthwhile efficacy in large-scale IoT-healthcare systems. This research proposes a Unified Semantic Framework for interoperability and converting diverse healthcare and IoT data into semantically homogeneous, machine-understandable, structured forms. The ontologies are used in this framework to enable SPARQL querying as well as context data enrichment of information for interoperability within a domain. In contrast to common methods based on static relational schema and manually designed features, the approach enhances knowledge discovery and data consistency and enables scalable predictive analytics for IoT-based healthcare applications. The efficacy of this approach is depicted with conceptual modeling and implemented case scenarios and showcases scalable data integration capability, intelligent decision support, and effective query. With the addition of a graph-based semantic layer, the framework provides a foundation for high-end machine learning-enabled analysis in IoT and health informatics environments.</t>
        </is>
      </c>
      <c r="G167" s="13" t="inlineStr">
        <is>
          <t>Semantic Data Integration, IoT-Healthcare Interoperability, Graph Machine Learning, R2RML Mapping, SPARQL Queries</t>
        </is>
      </c>
      <c r="H167" s="13" t="inlineStr">
        <is>
          <t>include</t>
        </is>
      </c>
      <c r="I167" s="13" t="inlineStr"/>
      <c r="J167" s="13" t="n">
        <v>0</v>
      </c>
      <c r="K167" s="13" t="n">
        <v>0</v>
      </c>
      <c r="L167" s="13" t="n">
        <v>0</v>
      </c>
      <c r="M167" s="13" t="n">
        <v>0</v>
      </c>
      <c r="N167" s="13" t="n">
        <v>0</v>
      </c>
      <c r="O167" s="13" t="n">
        <v>0</v>
      </c>
      <c r="P167" s="13" t="n">
        <v>0</v>
      </c>
      <c r="Q167" s="13" t="inlineStr">
        <is>
          <t>non</t>
        </is>
      </c>
      <c r="R167" s="13" t="inlineStr">
        <is>
          <t>[REVISE CC] Scores modifiés. I4 strict échoué. | [I4 STRICT ÉCHOUÉ] Raison : RDF + R2RML + graph-based ML pour IoT-healthcare data interoperability — RDF comme format de représentation, aucun raisonnement OWL/Horn actif. Scores à 0.</t>
        </is>
      </c>
      <c r="S167" s="13" t="inlineStr"/>
      <c r="T167" s="13" t="inlineStr"/>
      <c r="U167" s="14" t="inlineStr">
        <is>
          <t>PDF</t>
        </is>
      </c>
    </row>
    <row r="168">
      <c r="A168" s="13" t="inlineStr">
        <is>
          <t>1118</t>
        </is>
      </c>
      <c r="B168" s="13" t="inlineStr">
        <is>
          <t>R2B, Scopus</t>
        </is>
      </c>
      <c r="C168" s="13" t="inlineStr">
        <is>
          <t>Ahmed, A.F.; Firmansyah, A.F.; Sherif, M.A.; Moussallem, D.; Ngonga-Ngomo, A.-C.</t>
        </is>
      </c>
      <c r="D168" s="13" t="n">
        <v>2023</v>
      </c>
      <c r="E168" s="13" t="inlineStr">
        <is>
          <t>Explainable Integration of Knowledge Graphs Using Large Language Models</t>
        </is>
      </c>
      <c r="F168" s="13" t="inlineStr">
        <is>
          <t>Linked knowledge graphs build the backbone of many data-driven applications such as search engines, conversational agents and e-commerce solutions. Declarative link discovery frameworks use complex link specifications to express the conditions under which a link between two resources can be deemed to exist. However, understanding such complex link specifications is a challenging task for non-expert users of link discovery frameworks. In this paper, we address this drawback by devising NMV-LS, a language model-based verbalization approach for translating complex link specifications into natural language. NMV-LS relies on the results of rule-based link specification verbalization to apply continuous training on T5, a large language model based on the Transformer architecture. We evaluated NMV-LS on English and German datasets using well-known machine translation metrics such as BLUE, METEOR, ChrF++ and TER. Our results suggest that our approach achieves a verbalization performance close to that of humans and outperforms state of the art approaches. Our source code and datasets are publicly available at https://github.com/dice-group/NMV-LS. © 2023, The Author(s), under exclusive license to Springer Nature Switzerland AG.</t>
        </is>
      </c>
      <c r="G168" s="13" t="inlineStr">
        <is>
          <t>Explainable AI; KG Integration; Large Language Models; Machine Learning Applications; Neural Machine Verbalization; Semantic Web</t>
        </is>
      </c>
      <c r="H168" s="13" t="inlineStr">
        <is>
          <t>include</t>
        </is>
      </c>
      <c r="I168" s="13" t="inlineStr"/>
      <c r="J168" s="13" t="n">
        <v>0</v>
      </c>
      <c r="K168" s="13" t="n">
        <v>0</v>
      </c>
      <c r="L168" s="13" t="n">
        <v>0</v>
      </c>
      <c r="M168" s="13" t="n">
        <v>0</v>
      </c>
      <c r="N168" s="13" t="n">
        <v>0</v>
      </c>
      <c r="O168" s="13" t="n">
        <v>0</v>
      </c>
      <c r="P168" s="13" t="n">
        <v>0</v>
      </c>
      <c r="Q168" s="13" t="inlineStr">
        <is>
          <t>non</t>
        </is>
      </c>
      <c r="R168" s="13" t="inlineStr">
        <is>
          <t>[REVISE CC] Scores modifiés. I4 strict échoué. | [I4 STRICT ÉCHOUÉ] Raison : NMV-LS = T5/LLM pour verbalisation de link specifications en langage naturel — LLM pour NLG, pas application de raisonnement symbolique actif. Scores à 0.</t>
        </is>
      </c>
      <c r="S168" s="13" t="inlineStr"/>
      <c r="T168" s="13" t="inlineStr"/>
      <c r="U168" s="14" t="inlineStr">
        <is>
          <t>PDF</t>
        </is>
      </c>
    </row>
    <row r="169">
      <c r="A169" s="13" t="inlineStr">
        <is>
          <t>1152</t>
        </is>
      </c>
      <c r="B169" s="13" t="inlineStr">
        <is>
          <t>R1, Scopus+ACM</t>
        </is>
      </c>
      <c r="C169" s="13" t="inlineStr">
        <is>
          <t>Gilani, K.; Verket, M.; Peters, C.; Dumontier, M.; Brunner-La-Rocca, H.-P.B.-L.; Urovi, V.</t>
        </is>
      </c>
      <c r="D169" s="13" t="n">
        <v>2025</v>
      </c>
      <c r="E169" s="13" t="inlineStr">
        <is>
          <t>CDE-Mapper: Using retrieval-augmented language models for linking clinical data elements to controlled vocabularies</t>
        </is>
      </c>
      <c r="F169" s="13" t="inlineStr">
        <is>
          <t>The standardization of clinical data elements (CDEs) aims to ensure consistent and comprehensive patient information across various healthcare systems. Existing methods often falter when standardizing CDEs of varying representation and complex structure, impeding data integration and interoperability in clinical research. This paper presents CDE-Mapper, a framework that combines a retrieval-augmented generation strategy with large language models to automate the alignment of CDEs with controlled vocabularies. Our modular approach features query decomposition to manage varying levels of CDEs complexity, integrates expert-defined rules within prompt engineering, and employs in-context learning alongside multiple retriever components to resolve terminological ambiguities. In addition, we propose a knowledge reservoir validated by a human-in-loop approach, achieving accurate concept linking for future applications while minimizing computational costs. For four diverse datasets, CDE-Mapper achieved an average of 7.2% higher accuracy improvement compared to baseline methods. This work highlights the potential of advanced language models in improving data harmonization and significantly advancing capabilities in clinical decision support systems and research. © 2025</t>
        </is>
      </c>
      <c r="G169" s="13" t="inlineStr">
        <is>
          <t>Clinical data elements; Controlled vocabularies; Metadata standardization; Retrieval-Augmented Generation; Tabular data annotation</t>
        </is>
      </c>
      <c r="H169" s="13" t="inlineStr">
        <is>
          <t>include</t>
        </is>
      </c>
      <c r="I169" s="13" t="inlineStr"/>
      <c r="J169" s="13" t="n">
        <v>0</v>
      </c>
      <c r="K169" s="13" t="n">
        <v>0</v>
      </c>
      <c r="L169" s="13" t="n">
        <v>0</v>
      </c>
      <c r="M169" s="13" t="n">
        <v>0</v>
      </c>
      <c r="N169" s="13" t="n">
        <v>0</v>
      </c>
      <c r="O169" s="13" t="n">
        <v>0</v>
      </c>
      <c r="P169" s="13" t="n">
        <v>0</v>
      </c>
      <c r="Q169" s="13" t="inlineStr">
        <is>
          <t>non</t>
        </is>
      </c>
      <c r="R169" s="13" t="inlineStr">
        <is>
          <t>[REVISE CC] Scores modifiés. I4 strict échoué. | [I4 STRICT ÉCHOUÉ] Raison : CDE-Mapper = RAG + LLM pour mapping de données cliniques vers vocabulaires contrôlés — expert rules dans prompt engineering, pas raisonnement symbolique formel actif. Scores à 0.</t>
        </is>
      </c>
      <c r="S169" s="13" t="inlineStr"/>
      <c r="T169" s="13" t="inlineStr"/>
      <c r="U169" s="14" t="inlineStr">
        <is>
          <t>PDF</t>
        </is>
      </c>
    </row>
    <row r="170">
      <c r="A170" s="13" t="inlineStr">
        <is>
          <t>1154</t>
        </is>
      </c>
      <c r="B170" s="13" t="inlineStr">
        <is>
          <t>R1, ArXiv</t>
        </is>
      </c>
      <c r="C170" s="13" t="inlineStr">
        <is>
          <t>Komal Gilani; Marlo Verket; Christof Peters; Michel Dumontier; Hans-Peter Brunner-La Rocca; Visara Urovi</t>
        </is>
      </c>
      <c r="D170" s="13" t="n">
        <v>2025</v>
      </c>
      <c r="E170" s="13" t="inlineStr">
        <is>
          <t>CDE-Mapper: Using Retrieval-Augmented Language Models for Linking Clinical Data Elements to Controlled Vocabularies</t>
        </is>
      </c>
      <c r="F170" s="13" t="inlineStr">
        <is>
          <t>The standardization of clinical data elements (CDEs) aims to ensure consistent and comprehensive patient information across various healthcare systems. Existing methods often falter when standardizing CDEs of varying representation and complex structure, impeding data integration and interoperability in clinical research. We introduce CDE-Mapper, an innovative framework that leverages Retrieval-Augmented Generation approach combined with Large Language Models to automate the linking of CDEs to controlled vocabularies. Our modular approach features query decomposition to manage varying levels of CDEs complexity, integrates expert-defined rules within prompt engineering, and employs in-context learning alongside multiple retriever components to resolve terminological ambiguities. In addition, we propose a knowledge reservoir validated by a human-in-loop approach, achieving accurate concept linking for future applications while minimizing computational costs. For four diverse datasets, CDE-Mapper achieved an average of 7.2\% higher accuracy improvement compared to baseline methods. This work highlights the potential of advanced language models in improving data harmonization and significantly advancing capabilities in clinical decision support systems and research.</t>
        </is>
      </c>
      <c r="G170" s="13" t="inlineStr"/>
      <c r="H170" s="13" t="inlineStr">
        <is>
          <t>include</t>
        </is>
      </c>
      <c r="I170" s="13" t="inlineStr"/>
      <c r="J170" s="13" t="n">
        <v>0</v>
      </c>
      <c r="K170" s="13" t="n">
        <v>0</v>
      </c>
      <c r="L170" s="13" t="n">
        <v>0</v>
      </c>
      <c r="M170" s="13" t="n">
        <v>0</v>
      </c>
      <c r="N170" s="13" t="n">
        <v>0</v>
      </c>
      <c r="O170" s="13" t="n">
        <v>0</v>
      </c>
      <c r="P170" s="13" t="n">
        <v>0</v>
      </c>
      <c r="Q170" s="13" t="inlineStr">
        <is>
          <t>non</t>
        </is>
      </c>
      <c r="R170" s="13" t="inlineStr">
        <is>
          <t>[REVISE CC] Scores modifiés. I4 strict échoué. | [I4 STRICT ÉCHOUÉ] Raison : Doublon de rank 1152 (même article CDE-Mapper) — RAG + LLM pour mapping données cliniques vers vocabulaires contrôlés, aucun raisonnement symbolique actif. Scores à 0.</t>
        </is>
      </c>
      <c r="S170" s="13" t="inlineStr"/>
      <c r="T170" s="13" t="inlineStr"/>
      <c r="U170" s="14" t="inlineStr">
        <is>
          <t>PDF</t>
        </is>
      </c>
    </row>
    <row r="171">
      <c r="A171" s="13" t="inlineStr">
        <is>
          <t>1220</t>
        </is>
      </c>
      <c r="B171" s="13" t="inlineStr">
        <is>
          <t>R1, Scopus</t>
        </is>
      </c>
      <c r="C171" s="13" t="inlineStr">
        <is>
          <t>Sylvestre, E.; Bouzillé, G.; McDuffie, M.; Chazard, E.; Avillach, P.; Cuggia, M.</t>
        </is>
      </c>
      <c r="D171" s="13" t="n">
        <v>2020</v>
      </c>
      <c r="E171" s="13" t="inlineStr">
        <is>
          <t>A semi-automated approach for multilingual terminology matching: Mapping the French version of the ICD-10 to the ICD-10 Cm</t>
        </is>
      </c>
      <c r="F171" s="13" t="inlineStr">
        <is>
          <t>The aim of this study was to develop a simple method to map the French International Statistical Classification of Diseases and Related Health Problems, 10th revision (ICD-10) with the International Classification of Diseases, 10th Revision, Clinical Modification (ICD-10 CM). We sought to map these terminologies forward (ICD-10 to ICD-10 CM) and backward (ICD-10 CM to ICD-10) and to assess the accuracy of these two mappings. We used several terminology resources such as the Unified Medical Language System (UMLS) Metathesaurus, Bioportal, the latest version available of the French ICD-10 and several official mapping files between different versions of the ICD-10. We first retrieved existing partial mapping between the ICD-10 and the ICD-10 CM. Then, we automatically matched the ICD-10 with the ICD-10-CM, using our different reference mapping files. Finally, we used manual review and natural language processing (NLP) to match labels between the two terminologies. We assessed the accuracy of both methods with a manual review of a random dataset from the results files. The overall matching was between 94.2 and 100%. The backward mapping was better than the forward one, especially regarding exact matches. In both cases, the NLP step was highly accurate. When there are no available experts from the ontology or NLP fields for multi-lingual ontology matching, this simple approach enables secondary reuse of Electronic Health Records (EHR) and billing data for research purposes in an international context. © 2020 European Federation for Medical Informatics (EFMI) and IOS Press.</t>
        </is>
      </c>
      <c r="G171" s="13" t="inlineStr">
        <is>
          <t>Clinical terminologies; ICD-10; Interoperability; Multilingual matching</t>
        </is>
      </c>
      <c r="H171" s="13" t="inlineStr">
        <is>
          <t>include</t>
        </is>
      </c>
      <c r="I171" s="13" t="inlineStr"/>
      <c r="J171" s="13" t="n">
        <v>0</v>
      </c>
      <c r="K171" s="13" t="n">
        <v>0</v>
      </c>
      <c r="L171" s="13" t="n">
        <v>0</v>
      </c>
      <c r="M171" s="13" t="n">
        <v>0</v>
      </c>
      <c r="N171" s="13" t="n">
        <v>0</v>
      </c>
      <c r="O171" s="13" t="n">
        <v>0</v>
      </c>
      <c r="P171" s="13" t="n">
        <v>0</v>
      </c>
      <c r="Q171" s="13" t="inlineStr">
        <is>
          <t>non</t>
        </is>
      </c>
      <c r="R171" s="13" t="inlineStr">
        <is>
          <t>[REVISE CC] Scores attribués. I4 strict échoué. | [I4 STRICT ÉCHOUÉ] Raison : NLP + ressources UMLS/BioPortal pour mapping ICD-10 — pas de raisonnement symbolique actif. Scores à 0.</t>
        </is>
      </c>
      <c r="S171" s="13" t="inlineStr"/>
      <c r="T171" s="13" t="inlineStr"/>
      <c r="U171" s="14" t="inlineStr">
        <is>
          <t>PDF</t>
        </is>
      </c>
    </row>
    <row r="172">
      <c r="A172" s="13" t="inlineStr">
        <is>
          <t>1264</t>
        </is>
      </c>
      <c r="B172" s="13" t="inlineStr">
        <is>
          <t>R1+R3, Scopus</t>
        </is>
      </c>
      <c r="C172" s="13" t="inlineStr">
        <is>
          <t>Gehrmann, J.; Dogan, A.; Hagelschuer, L.; Quakulinski, L.; Koy, A.; Beyan, O.</t>
        </is>
      </c>
      <c r="D172" s="13" t="n">
        <v>2025</v>
      </c>
      <c r="E172" s="13" t="inlineStr">
        <is>
          <t>Catnip for MedCAT: Optimizing the Input for Automated SNOMED CT Mapping of Clinical Variables</t>
        </is>
      </c>
      <c r="F172" s="13" t="inlineStr">
        <is>
          <t>Introduction: Mapping local medical data assets to international data standards such as medical ontology SNOMED CT fosters data harmonization and, thereby, global progress in medical research. Since its intense resource requirements often hinder manual SNOMED CT mapping, automated mapping tools such as MedCAT have been developed. We investigated how the formulation of study variable names (VNs) influences the efficacy and accuracy of the SNOMED CT concepts identified by MedCAT. Methods: We extracted 763 VNs from the GEPESTIM database hosted locally in REDCap and created three VNs using different REDCap metadata items for MedCAT-based SNOMED CT mapping. A fourth VN version was created manually. The mapping was evaluated based on the number and quality of identified SNOMED CT concepts, using manual scoring to assess concept accuracy while ensuring a blind evaluation process. Results: Increasing the expressiveness of VNs by adding more metadata items led to more SNOMED CT concepts being mapped, but also introduced mismatches, particularly when additionally included metadata contained misleading terms. The best overall mapping performance was achieved on the manually specified VNs while a basic VN version with minimal extra information from the metadata resulted in similarly good results. Conclusion: Our study identified key challenges in using MedCAT for automatically mapping study variables to SNOMED CT concepts. To improve accuracy, we recommend refining VNs reducing misleading terms and iteratively improving VN phrasing for optimal mapping outcome. Furthermore, it appears reasonable to always conduct a final manual review of the mapping outcome especially for critical variables and for those VNs containing negations or abbreviations. © 2025 The Authors.</t>
        </is>
      </c>
      <c r="G172" s="13" t="inlineStr">
        <is>
          <t>Automation; Computerized Medical Record System; Controlled Vocabulary; Natural Language Processing; SNOMED CT</t>
        </is>
      </c>
      <c r="H172" s="13" t="inlineStr">
        <is>
          <t>include</t>
        </is>
      </c>
      <c r="I172" s="13" t="inlineStr"/>
      <c r="J172" s="13" t="n">
        <v>0</v>
      </c>
      <c r="K172" s="13" t="n">
        <v>0</v>
      </c>
      <c r="L172" s="13" t="n">
        <v>0</v>
      </c>
      <c r="M172" s="13" t="n">
        <v>0</v>
      </c>
      <c r="N172" s="13" t="n">
        <v>0</v>
      </c>
      <c r="O172" s="13" t="n">
        <v>0</v>
      </c>
      <c r="P172" s="13" t="n">
        <v>0</v>
      </c>
      <c r="Q172" s="13" t="inlineStr">
        <is>
          <t>non</t>
        </is>
      </c>
      <c r="R172" s="13" t="inlineStr">
        <is>
          <t>[REVISE CC] Scores attribués. I4 strict échoué. | [I4 STRICT ÉCHOUÉ] Raison : MedCAT (ML) pour mapping SNOMED CT — optimisation dinput NLP, pas de raisonnement NeSy. Scores à 0.</t>
        </is>
      </c>
      <c r="S172" s="13" t="inlineStr"/>
      <c r="T172" s="13" t="inlineStr"/>
      <c r="U172" s="14" t="inlineStr">
        <is>
          <t>PDF</t>
        </is>
      </c>
    </row>
    <row r="173">
      <c r="A173" s="13" t="inlineStr">
        <is>
          <t>1285</t>
        </is>
      </c>
      <c r="B173" s="13" t="inlineStr">
        <is>
          <t>R1, ArXiv</t>
        </is>
      </c>
      <c r="C173" s="13" t="inlineStr">
        <is>
          <t>Xiaolong Luo; Michael Lingzhi Li</t>
        </is>
      </c>
      <c r="D173" s="13" t="n">
        <v>2025</v>
      </c>
      <c r="E173" s="13" t="inlineStr">
        <is>
          <t>The CRITICAL Records Integrated Standardization Pipeline (CRISP): End-to-End Processing of Large-scale Multi-institutional OMOP CDM Data</t>
        </is>
      </c>
      <c r="F173" s="13" t="inlineStr">
        <is>
          <t>While existing critical care EHR datasets such as MIMIC and eICU have enabled significant advances in clinical AI research, the CRITICAL dataset opens new frontiers by providing extensive scale and diversity -- containing 1.95 billion records from 371,365 patients across four geographically diverse CTSA institutions. CRITICAL's unique strength lies in capturing full-spectrum patient journeys, including pre-ICU, ICU, and post-ICU encounters across both inpatient and outpatient settings. This multi-institutional, longitudinal perspective creates transformative opportunities for developing generalizable predictive models and advancing health equity research. However, the richness of this multi-site resource introduces substantial complexity in data harmonization, with heterogeneous collection practices and diverse vocabulary usage patterns requiring sophisticated preprocessing approaches.   We present CRISP to unlock the full potential of this valuable resource. CRISP systematically transforms raw Observational Medical Outcomes Partnership Common Data Model data into ML-ready datasets through: (1) transparent data quality management with comprehensive audit trails, (2) cross-vocabulary mapping of heterogeneous medical terminologies to unified SNOMED-CT standards, with deduplication and unit standardization, (3) modular architecture with parallel optimization enabling complete dataset processing in $&lt;$1 day even on standard computing hardware, and (4) comprehensive baseline model benchmarks spanning multiple clinical prediction tasks to establish reproducible performance standards. By providing processing pipeline, baseline implementations, and detailed transformation documentation, CRISP saves researchers months of preprocessing effort and democratizes access to large-scale multi-institutional critical care data, enabling them to focus on advancing clinical AI.</t>
        </is>
      </c>
      <c r="G173" s="13" t="inlineStr"/>
      <c r="H173" s="13" t="inlineStr">
        <is>
          <t>include</t>
        </is>
      </c>
      <c r="I173" s="13" t="inlineStr"/>
      <c r="J173" s="13" t="n">
        <v>0</v>
      </c>
      <c r="K173" s="13" t="n">
        <v>0</v>
      </c>
      <c r="L173" s="13" t="n">
        <v>0</v>
      </c>
      <c r="M173" s="13" t="n">
        <v>0</v>
      </c>
      <c r="N173" s="13" t="n">
        <v>0</v>
      </c>
      <c r="O173" s="13" t="n">
        <v>0</v>
      </c>
      <c r="P173" s="13" t="n">
        <v>0</v>
      </c>
      <c r="Q173" s="13" t="inlineStr">
        <is>
          <t>non</t>
        </is>
      </c>
      <c r="R173" s="13" t="inlineStr">
        <is>
          <t>[REVISE CC] Scores modifiés. I4 strict échoué. | [I4 STRICT ÉCHOUÉ] Raison : Pipeline OMOP CDM sans raisonnement symbolique actif. Mappings basés sur règles de transformation et recherche vectorielle, pas sur inférence OWL/logique de description. Scores à 0.</t>
        </is>
      </c>
      <c r="S173" s="13" t="inlineStr"/>
      <c r="T173" s="13" t="inlineStr"/>
      <c r="U173" s="14" t="inlineStr">
        <is>
          <t>PDF</t>
        </is>
      </c>
    </row>
    <row r="174">
      <c r="A174" s="13" t="inlineStr">
        <is>
          <t>1347</t>
        </is>
      </c>
      <c r="B174" s="13" t="inlineStr">
        <is>
          <t>R1, Scopus+IEEE</t>
        </is>
      </c>
      <c r="C174" s="13" t="inlineStr">
        <is>
          <t>Ram, P.; Hong, N.; Xu, H.; Jiang, X.</t>
        </is>
      </c>
      <c r="D174" s="13" t="n">
        <v>2024</v>
      </c>
      <c r="E174" s="13" t="inlineStr">
        <is>
          <t>Mapping Study Variables to Common Data Elements Using GPT for Sheets: Towards Standardized Data Collection and Sharing</t>
        </is>
      </c>
      <c r="F174" s="13" t="inlineStr">
        <is>
          <t>Secondary use or reuse of biomedical research data has drawn significant attention and is of growing importance. Non-standardized representation and wide variability of clinical and observational data of biomedical research pose a major challenge to data collection, integration, analysis, and sharing. To address this requirement, we present experiences of using GPT for Sheets as a tool to map study-level biomedical research variables or data elements to Common Data Elements (CDEs). In this study, the trial variables were extracted from the data dictionaries in the RADx-rad program, and the NIH Pediatric COVID-19 Working Group recommended CDEs that include children (0 - 21 years) were used as the reference CDEs. Mapping experimental variables (vague data elements) to CDEs resulted in an Fl-score of 0.82 when considering only the first recommendation and 0.85 when considering either the first or second recommendation. Our results indicate that GPT language models can differentiate freely defined study variables and map them to standard CDEs. This, in turn, potentially further enhances interoperability with a wider range of biomedical studies. © 2024 IEEE.</t>
        </is>
      </c>
      <c r="G174" s="13" t="inlineStr">
        <is>
          <t>Common Data Elements; Data Collection; Data Harmonization; Data Sharing; GPT for Sheets</t>
        </is>
      </c>
      <c r="H174" s="13" t="inlineStr">
        <is>
          <t>include</t>
        </is>
      </c>
      <c r="I174" s="13" t="inlineStr"/>
      <c r="J174" s="13" t="n">
        <v>0</v>
      </c>
      <c r="K174" s="13" t="n">
        <v>0</v>
      </c>
      <c r="L174" s="13" t="n">
        <v>0</v>
      </c>
      <c r="M174" s="13" t="n">
        <v>0</v>
      </c>
      <c r="N174" s="13" t="n">
        <v>0</v>
      </c>
      <c r="O174" s="13" t="n">
        <v>0</v>
      </c>
      <c r="P174" s="13" t="n">
        <v>0</v>
      </c>
      <c r="Q174" s="13" t="inlineStr">
        <is>
          <t>non</t>
        </is>
      </c>
      <c r="R174" s="13" t="inlineStr">
        <is>
          <t>[REVISE CC] Scores modifiés. I4 strict échoué. | [I4 STRICT ÉCHOUÉ] Raison : GPT-4 LLM pour mapping CDE sans raisonnement symbolique actif. Ontologies utilisées uniquement comme référence textuelle. Scores à 0.</t>
        </is>
      </c>
      <c r="S174" s="13" t="inlineStr"/>
      <c r="T174" s="13" t="inlineStr"/>
      <c r="U174" s="14" t="inlineStr">
        <is>
          <t>PDF</t>
        </is>
      </c>
    </row>
    <row r="175">
      <c r="A175" s="13" t="inlineStr">
        <is>
          <t>1443</t>
        </is>
      </c>
      <c r="B175" s="13" t="inlineStr">
        <is>
          <t>R1, ArXiv</t>
        </is>
      </c>
      <c r="C175" s="13" t="inlineStr">
        <is>
          <t>José A. Pardo; Alicia Gómez-Pascual; José T. Palma; Juan A. Botía</t>
        </is>
      </c>
      <c r="D175" s="13" t="n">
        <v>2025</v>
      </c>
      <c r="E175" s="13" t="inlineStr">
        <is>
          <t>Enhancing Omics Cohort Discovery for Research on Neurodegeneration through Ontology-Augmented Embedding Models</t>
        </is>
      </c>
      <c r="F175" s="13" t="inlineStr">
        <is>
          <t>The growing volume of omics and clinical data generated for neurodegenerative diseases (NDs) requires new approaches for their curation so they can be ready-to-use in bioinformatics. NeuroEmbed is an approach for the engineering of semantically accurate embedding spaces to represent cohorts and samples. The NeuroEmbed method comprises four stages: (1) extraction of ND cohorts from public repositories; (2) semi-automated normalization and augmentation of metadata of cohorts and samples using biomedical ontologies and clustering on the embedding space; (3) automated generation of a natural language question-answering (QA) dataset for cohorts and samples based on randomized combinations of standardized metadata dimensions and (4) fine-tuning of a domain-specific embedder to optimize queries. We illustrate the approach using the GEO repository and the PubMedBERT pretrained embedder. Applying NeuroEmbed, we semantically indexed 2,801 repositories and 150,924 samples. Amongst many biology-relevant categories, we normalized more than 1,700 heterogeneous tissue labels from GEO into 326 unique ontology-aligned concepts and enriched annotations with new ontology-aligned terms, leading to a fold increase in size for the metadata terms between 2.7 and 20 fold. After fine-tuning PubMedBERT with the QA training data augmented with the enlarged metadata, the model increased its mean Retrieval Precision from 0.277 to 0.866 and its mean Percentile Rank from 0.355 to 0.896. The NeuroEmbed methodology for the creation of electronic catalogues of omics cohorts and samples will foster automated bioinformatic pipelines construction. The NeuroEmbed catalogue of cohorts and samples is available at https://github.com/JoseAdrian3/NeuroEmbed.</t>
        </is>
      </c>
      <c r="G175" s="13" t="inlineStr"/>
      <c r="H175" s="13" t="inlineStr">
        <is>
          <t>include</t>
        </is>
      </c>
      <c r="I175" s="13" t="inlineStr"/>
      <c r="J175" s="13" t="n">
        <v>0</v>
      </c>
      <c r="K175" s="13" t="n">
        <v>0</v>
      </c>
      <c r="L175" s="13" t="n">
        <v>0</v>
      </c>
      <c r="M175" s="13" t="n">
        <v>0</v>
      </c>
      <c r="N175" s="13" t="n">
        <v>0</v>
      </c>
      <c r="O175" s="13" t="n">
        <v>0</v>
      </c>
      <c r="P175" s="13" t="n">
        <v>0</v>
      </c>
      <c r="Q175" s="13" t="inlineStr">
        <is>
          <t>non</t>
        </is>
      </c>
      <c r="R175" s="13" t="inlineStr">
        <is>
          <t>[REVISE CC] Scores modifiés. I4 strict échoué. | [I4 STRICT ÉCHOUÉ] Raison : NeuroEmbed utilise ontologie comme input pour embeddings uniquement sans raisonnement symbolique actif. Scores à 0.</t>
        </is>
      </c>
      <c r="S175" s="13" t="inlineStr"/>
      <c r="T175" s="13" t="inlineStr"/>
      <c r="U175" s="14" t="inlineStr">
        <is>
          <t>PDF</t>
        </is>
      </c>
    </row>
    <row r="176">
      <c r="A176" s="13" t="inlineStr">
        <is>
          <t>1494</t>
        </is>
      </c>
      <c r="B176" s="13" t="inlineStr">
        <is>
          <t>R1, Scopus</t>
        </is>
      </c>
      <c r="C176" s="13" t="inlineStr">
        <is>
          <t>Hou, J.; Zhao, R.; Gronsbell, J.; Lin, Y.; Bonzel, C.-L.; Zeng, Q.; Zhang, S.; Beaulieu-Jones, B.K.; Weber, G.M.; Jemielita, T.; Wan, S.S.; Hong, C.; Cai, T.; Wen, J.; Ayakulangara Panickan, V.A.; Lia</t>
        </is>
      </c>
      <c r="D176" s="13" t="n">
        <v>2023</v>
      </c>
      <c r="E176" s="13" t="inlineStr">
        <is>
          <t>Generate Analysis-Ready Data for Real-world Evidence: Tutorial for Harnessing Electronic Health Records With Advanced Informatic Technologies</t>
        </is>
      </c>
      <c r="F176" s="13" t="inlineStr">
        <is>
          <t>Although randomized controlled trials (RCTs) are the gold standard for establishing the efficacy and safety of a medical treatment, real-world evidence (RWE) generated from real-world data has been vital in postapproval monitoring and is being promoted for the regulatory process of experimental therapies. An emerging source of real-world data is electronic health records (EHRs), which contain detailed information on patient care in both structured (eg, diagnosis codes) and unstructured (eg, clinical notes and images) forms. Despite the granularity of the data available in EHRs, the critical variables required to reliably assess the relationship between a treatment and clinical outcome are challenging to extract. To address this fundamental challenge and accelerate the reliable use of EHRs for RWE, we introduce an integrated data curation and modeling pipeline consisting of 4 modules that leverage recent advances in natural language processing, computational phenotyping, and causal modeling techniques with noisy data. Module 1 consists of techniques for data harmonization. We use natural language processing to recognize clinical variables from RCT design documents and map the extracted variables to EHR features with description matching and knowledge networks. Module 2 then develops techniques for cohort construction using advanced phenotyping algorithms to both identify patients with diseases of interest and define the treatment arms. Module 3 introduces methods for variable curation, including a list of existing tools to extract baseline variables from different sources (eg, codified, free text, and medical imaging) and end points of various types (eg, death, binary, temporal, and numerical). Finally, module 4 presents validation and robust modeling methods, and we propose a strategy to create gold-standard labels for EHR variables of interest to validate data curation quality and perform subsequent causal modeling for RWE. In addition to the workflow proposed in our pipeline, we also develop a reporting guideline for RWE that covers the necessary information to facilitate transparent reporting and reproducibility of results. Moreover, our pipeline is highly data driven, enhancing study data with a rich variety of publicly available information and knowledge sources. We also showcase our pipeline and provide guidance on the deployment of relevant tools by revisiting the emulation of the Clinical Outcomes of Surgical Therapy Study Group Trial on laparoscopy-assisted colectomy versus open colectomy in patients with early-stage colon cancer. We also draw on existing literature on EHR emulation of RCTs together with our own studies with the Mass General Brigham EHR. © Jue Hou, Rachel Zhao, Jessica Gronsbell, Yucong Lin, Clara-Lea Bonzel, Qingyi Zeng, Sinian Zhang, Brett K Beaulieu-Jones, Griffin M Weber, Thomas Jemielita, Shuyan Sabrina Wan, Chuan Hong, Tianrun Cai, Jun Wen, Vidul Ayakulangara Panickan, Kai-Li Liaw, Katherine Liao, Tianxi Cai. Originally published in the Journal of Medical Internet Research (https://www.jmir.org),12.05.2023.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is>
      </c>
      <c r="G176" s="13" t="inlineStr">
        <is>
          <t>data curation; electronic health records; medical informatics; randomized controlled trials; real-world evidence; reproducibility</t>
        </is>
      </c>
      <c r="H176" s="13" t="inlineStr">
        <is>
          <t>include</t>
        </is>
      </c>
      <c r="I176" s="13" t="inlineStr"/>
      <c r="J176" s="13" t="n">
        <v>0</v>
      </c>
      <c r="K176" s="13" t="n">
        <v>0</v>
      </c>
      <c r="L176" s="13" t="n">
        <v>0</v>
      </c>
      <c r="M176" s="13" t="n">
        <v>0</v>
      </c>
      <c r="N176" s="13" t="n">
        <v>0</v>
      </c>
      <c r="O176" s="13" t="n">
        <v>0</v>
      </c>
      <c r="P176" s="13" t="n">
        <v>0</v>
      </c>
      <c r="Q176" s="13" t="inlineStr">
        <is>
          <t>non</t>
        </is>
      </c>
      <c r="R176" s="13" t="inlineStr">
        <is>
          <t>[REVISE CC] Scores modifiés. I4 strict échoué. | [I4 STRICT ÉCHOUÉ] Raison : Tutorial EHR — NLP + ML pour harmonisation de données de santé électroniques, hors sujet RSL (pas d alignement sémantique NeSy). Scores à 0.</t>
        </is>
      </c>
      <c r="S176" s="13" t="inlineStr"/>
      <c r="T176" s="13" t="inlineStr"/>
      <c r="U176" s="14" t="inlineStr">
        <is>
          <t>PDF</t>
        </is>
      </c>
    </row>
    <row r="177">
      <c r="A177" s="13" t="inlineStr">
        <is>
          <t>1581</t>
        </is>
      </c>
      <c r="B177" s="13" t="inlineStr">
        <is>
          <t>R1, IEEE</t>
        </is>
      </c>
      <c r="C177" s="13" t="inlineStr">
        <is>
          <t>F. Ababsa; Z. Zheng; E. Yahya; E. Farazdaghi; R. El Meouche; S. Marie</t>
        </is>
      </c>
      <c r="D177" s="13" t="n">
        <v>2025</v>
      </c>
      <c r="E177" s="13" t="inlineStr">
        <is>
          <t>Enhancing Digital Continuity and Interoperability in Building Energy Management: A Digital Twin Approach with Large Language Models *</t>
        </is>
      </c>
      <c r="F177" s="13" t="inlineStr">
        <is>
          <t>In the field of building energy management, the heterogeneity of data arising from the coexistence of multiple standards and ontologies, such as Building Energy Management (BEM) and Building Management Systems (BMS), presents a critical obstacle to achieving efficient, interoperable, and continuous digital twins (DTs). These systems produce disparate and often semantically incompatible data, impeding seamless integration and hindering the realization of holistic energy management strategies. To overcome these challenges, advanced data structuring and AI-based strategies are imperative to ensure semantic interoperability and uninterrupted data continuity across heterogeneous systems. This paper introduces a novel approach for constructing a unified ontology that harmonizes BEM and BMS standards, enabling the seamless fusion of their datasets within a digital twin architecture. By leveraging the capabilities of Large Language Models (LLMs), we enrich the semantic structuring process, facilitating automated and precise reconciliation of heterogeneous data sources. Experimental results underscore the viability and efficacy of the proposed methodology in maintaining robust interoperability and ensuring digital continuity, thereby enhancing the operational efficiency of digital twins for smart building energy management.</t>
        </is>
      </c>
      <c r="G177" s="13" t="inlineStr"/>
      <c r="H177" s="13" t="inlineStr">
        <is>
          <t>include</t>
        </is>
      </c>
      <c r="I177" s="13" t="inlineStr"/>
      <c r="J177" s="13" t="n">
        <v>0</v>
      </c>
      <c r="K177" s="13" t="n">
        <v>0</v>
      </c>
      <c r="L177" s="13" t="n">
        <v>0</v>
      </c>
      <c r="M177" s="13" t="n">
        <v>0</v>
      </c>
      <c r="N177" s="13" t="n">
        <v>0</v>
      </c>
      <c r="O177" s="13" t="n">
        <v>0</v>
      </c>
      <c r="P177" s="13" t="n">
        <v>0</v>
      </c>
      <c r="Q177" s="13" t="inlineStr">
        <is>
          <t>non</t>
        </is>
      </c>
      <c r="R177" s="13" t="inlineStr">
        <is>
          <t>[REVISE CC] Scores modifiés. I4 strict échoué. | [I4 STRICT ÉCHOUÉ] Raison : LLM pour construction d ontologie unifiée BEM/BMS dans digital twin — LLM pour structuration sémantique, aucun raisonnement symbolique actif. Scores à 0.</t>
        </is>
      </c>
      <c r="S177" s="13" t="inlineStr"/>
      <c r="T177" s="13" t="inlineStr"/>
      <c r="U177" s="14" t="inlineStr">
        <is>
          <t>PDF</t>
        </is>
      </c>
    </row>
    <row r="178">
      <c r="A178" s="13" t="inlineStr">
        <is>
          <t>1783</t>
        </is>
      </c>
      <c r="B178" s="13" t="inlineStr">
        <is>
          <t>R1, ArXiv</t>
        </is>
      </c>
      <c r="C178" s="13" t="inlineStr">
        <is>
          <t>João Matos; Jack Gallifant; Jian Pei; A. Ian Wong</t>
        </is>
      </c>
      <c r="D178" s="13" t="n">
        <v>2024</v>
      </c>
      <c r="E178" s="13" t="inlineStr">
        <is>
          <t>EHRmonize: A Framework for Medical Concept Abstraction from Electronic Health Records using Large Language Models</t>
        </is>
      </c>
      <c r="F178" s="13" t="inlineStr">
        <is>
          <t>Electronic health records (EHRs) contain vast amounts of complex data, but harmonizing and processing this information remains a challenging and costly task requiring significant clinical expertise. While large language models (LLMs) have shown promise in various healthcare applications, their potential for abstracting medical concepts from EHRs remains largely unexplored. We introduce EHRmonize, a framework leveraging LLMs to abstract medical concepts from EHR data. Our study uses medication data from two real-world EHR databases to evaluate five LLMs on two free-text extraction and six binary classification tasks across various prompting strategies. GPT-4o's with 10-shot prompting achieved the highest performance in all tasks, accompanied by Claude-3.5-Sonnet in a subset of tasks. GPT-4o achieved an accuracy of 97% in identifying generic route names, 82% for generic drug names, and 100% in performing binary classification of antibiotics. While EHRmonize significantly enhances efficiency, reducing annotation time by an estimated 60%, we emphasize that clinician oversight remains essential. Our framework, available as a Python package, offers a promising tool to assist clinicians in EHR data abstraction, potentially accelerating healthcare research and improving data harmonization processes.</t>
        </is>
      </c>
      <c r="G178" s="13" t="inlineStr"/>
      <c r="H178" s="13" t="inlineStr">
        <is>
          <t>include</t>
        </is>
      </c>
      <c r="I178" s="13" t="inlineStr"/>
      <c r="J178" s="13" t="n">
        <v>0</v>
      </c>
      <c r="K178" s="13" t="n">
        <v>0</v>
      </c>
      <c r="L178" s="13" t="n">
        <v>0</v>
      </c>
      <c r="M178" s="13" t="n">
        <v>0</v>
      </c>
      <c r="N178" s="13" t="n">
        <v>0</v>
      </c>
      <c r="O178" s="13" t="n">
        <v>0</v>
      </c>
      <c r="P178" s="13" t="n">
        <v>0</v>
      </c>
      <c r="Q178" s="13" t="inlineStr">
        <is>
          <t>non</t>
        </is>
      </c>
      <c r="R178" s="13" t="inlineStr">
        <is>
          <t>[REVISE CC] Scores modifiés. I4 strict échoué. | [I4 STRICT ÉCHOUÉ] Raison : EHRmonize = LLM (GPT-4o) pour abstraction de concepts médicaux depuis EHR — LLM pur, aucun raisonnement symbolique actif. Scores à 0.</t>
        </is>
      </c>
      <c r="S178" s="13" t="inlineStr"/>
      <c r="T178" s="13" t="inlineStr"/>
      <c r="U178" s="14" t="inlineStr">
        <is>
          <t>PDF</t>
        </is>
      </c>
    </row>
    <row r="179">
      <c r="A179" s="5" t="inlineStr">
        <is>
          <t>SV-02</t>
        </is>
      </c>
      <c r="B179" s="5" t="inlineStr">
        <is>
          <t>Snowballing survey (Cotovio_2023)</t>
        </is>
      </c>
      <c r="C179" s="5" t="inlineStr">
        <is>
          <t>Sun, Wang, Hu, Chen, Dai, Zhang, Qu</t>
        </is>
      </c>
      <c r="D179" s="5" t="n">
        <v>2020</v>
      </c>
      <c r="E179" s="5" t="inlineStr">
        <is>
          <t>Knowledge Graph Alignment Network with Gated Multi-Hop Neighborhood Aggregation</t>
        </is>
      </c>
      <c r="F179" s="5" t="inlineStr">
        <is>
          <t>Graph neural networks (GNNs) have emerged as a powerful paradigm for embedding-based entity alignment due to their capability of identifying isomorphic subgraphs. However, in real knowledge graphs (KGs), the counterpart entities usually have non-isomorphic neighborhood structures, which easily causes GNNs to yield different representations for them. To tackle this problem, we propose a new KG alignment network, namely AliNet, aiming at mitigating the non-isomorphism of neighborhood structures in an end-to-end manner. As the direct neighbors of counterpart entities are usually dissimilar due to the schema heterogeneity, AliNet introduces distant neighbors to expand the overlap between their neighborhood structures. It employs an attention mechanism to highlight helpful distant neighbors and reduce noises. Then, it controls the aggregation of both direct and distant neighborhood information using a gating mechanism. We further propose a relation loss to refine entity representations. We perform thorough experiments with detailed ablation studies and analyses on five entity alignment datasets, demonstrating the effectiveness of AliNet.</t>
        </is>
      </c>
      <c r="G179" s="5" t="inlineStr"/>
      <c r="H179" s="5" t="inlineStr">
        <is>
          <t>inclus</t>
        </is>
      </c>
      <c r="I179" s="5" t="inlineStr"/>
      <c r="J179" s="5" t="inlineStr"/>
      <c r="K179" s="5" t="inlineStr"/>
      <c r="L179" s="5" t="inlineStr"/>
      <c r="M179" s="5" t="inlineStr"/>
      <c r="N179" s="5" t="inlineStr"/>
      <c r="O179" s="5" t="inlineStr"/>
      <c r="P179" s="5" t="inlineStr"/>
      <c r="Q179" s="5" t="inlineStr"/>
      <c r="R179" s="5" t="inlineStr">
        <is>
          <t>I4 echoue: AliNet = GNN pur (attention + gating mechanism). Pas de raisonnement symbolique actif. Ontologie non utilisee.</t>
        </is>
      </c>
      <c r="S179" s="5" t="inlineStr"/>
      <c r="T179" s="5" t="inlineStr"/>
      <c r="U179" s="15" t="inlineStr">
        <is>
          <t>PDF</t>
        </is>
      </c>
    </row>
    <row r="180">
      <c r="A180" s="5" t="inlineStr">
        <is>
          <t>SV-11</t>
        </is>
      </c>
      <c r="B180" s="5" t="inlineStr">
        <is>
          <t>Snowballing survey (Portisch_2025)</t>
        </is>
      </c>
      <c r="C180" s="5" t="inlineStr">
        <is>
          <t>Iyer, Agarwal, Kumar</t>
        </is>
      </c>
      <c r="D180" s="5" t="n">
        <v>2020</v>
      </c>
      <c r="E180" s="5" t="inlineStr">
        <is>
          <t>VeeAlign: A Supervised Deep Learning Approach to Ontology Alignment</t>
        </is>
      </c>
      <c r="F180" s="5" t="inlineStr">
        <is>
          <t>While deep learning approaches have shown promising results in Natural Language Processing and Computer Vision domains, they have not yet been able to achieve impressive results in Ontology Alignment, and have typically performed worse than rule-based approaches. Some of the major reasons for this are: a) poor modelling of context, b) overfitting of standard DL models, and c) dataset sparsity, caused by class imbalance of positive alignment pairs wrt negative pairs. To mitigate these limitations, we propose a dual-attention based approach that uses a multi-faceted context representation to compute contextualized representations of concepts, which is then used to discover semantically equivalent concepts.&lt;br/&gt;</t>
        </is>
      </c>
      <c r="G180" s="5" t="inlineStr"/>
      <c r="H180" s="5" t="inlineStr">
        <is>
          <t>inclus</t>
        </is>
      </c>
      <c r="I180" s="5" t="inlineStr"/>
      <c r="J180" s="5" t="inlineStr"/>
      <c r="K180" s="5" t="inlineStr"/>
      <c r="L180" s="5" t="inlineStr"/>
      <c r="M180" s="5" t="inlineStr"/>
      <c r="N180" s="5" t="inlineStr"/>
      <c r="O180" s="5" t="inlineStr"/>
      <c r="P180" s="5" t="inlineStr"/>
      <c r="Q180" s="5" t="inlineStr"/>
      <c r="R180" s="5" t="inlineStr">
        <is>
          <t>I4 echoue: VeeAlign = dual-attention DL pur pour ontology alignment. Pas de raisonnement symbolique actif. 100% neural (contexte multi-facettes, attention mechanism).</t>
        </is>
      </c>
      <c r="S180" s="5" t="inlineStr"/>
      <c r="T180" s="5" t="inlineStr"/>
      <c r="U180" s="15" t="inlineStr">
        <is>
          <t>PDF</t>
        </is>
      </c>
    </row>
    <row r="181">
      <c r="A181" s="5" t="inlineStr">
        <is>
          <t>BT-08</t>
        </is>
      </c>
      <c r="B181" s="5" t="inlineStr">
        <is>
          <t>Snowballing backtracking (art. 665)</t>
        </is>
      </c>
      <c r="C181" s="5" t="inlineStr">
        <is>
          <t>Chen, He, Jiménez-Ruiz et al.</t>
        </is>
      </c>
      <c r="D181" s="5" t="n">
        <v>2023</v>
      </c>
      <c r="E181" s="5" t="inlineStr">
        <is>
          <t>Contextual Semantic Embeddings for Ontology Subsumption Prediction</t>
        </is>
      </c>
      <c r="F181" s="5" t="inlineStr">
        <is>
          <t>Automating ontology construction and curation is an important but challenging task in knowledge engineering and artificial intelligence. Prediction by machine learning techniques such as contextual semantic embedding is a promising direction, but the relevant research is still preliminary especially for expressive ontologies in Web Ontology Language (OWL). In this paper, we present a new subsumption prediction method named BERTSubs for classes of OWL ontology. It exploits the pre-trained language model BERT to compute contextual embeddings of a class, where customized templates are proposed to incorporate the class context (e.g., neighbouring classes) and the logical existential restriction. BERTSubs is able to predict multiple kinds of subsumers including named classes from the same ontology or another ontology, and existential restrictions from the same ontology. Extensive evaluation on five real-world ontologies for three different subsumption tasks has shown the effectiveness of the templates and that BERTSubs can dramatically outperform the baselines that use (literal-aware) knowledge graph embeddings, non-contextual word embeddings and the state-of-the-art OWL ontology embeddings.</t>
        </is>
      </c>
      <c r="G181" s="5" t="inlineStr"/>
      <c r="H181" s="5" t="inlineStr">
        <is>
          <t>inclus</t>
        </is>
      </c>
      <c r="I181" s="5" t="inlineStr"/>
      <c r="J181" s="5" t="inlineStr"/>
      <c r="K181" s="5" t="inlineStr"/>
      <c r="L181" s="5" t="inlineStr"/>
      <c r="M181" s="5" t="inlineStr"/>
      <c r="N181" s="5" t="inlineStr"/>
      <c r="O181" s="5" t="inlineStr"/>
      <c r="P181" s="5" t="inlineStr"/>
      <c r="Q181" s="5" t="inlineStr"/>
      <c r="R181" s="5" t="inlineStr">
        <is>
          <t>I4 echoue: BERT predit la subsomption OWL mais raisonnement DL non actif dans l inference. Subsomption utilisee comme label d entrainement uniquement.</t>
        </is>
      </c>
      <c r="S181" s="5" t="inlineStr"/>
      <c r="T181" s="5" t="inlineStr"/>
      <c r="U181" s="15" t="inlineStr">
        <is>
          <t>PDF</t>
        </is>
      </c>
    </row>
    <row r="182">
      <c r="A182" s="5" t="inlineStr">
        <is>
          <t>BT-09</t>
        </is>
      </c>
      <c r="B182" s="5" t="inlineStr">
        <is>
          <t>Snowballing backtracking (art. 665)</t>
        </is>
      </c>
      <c r="C182" s="5" t="inlineStr">
        <is>
          <t>He, Chen, Jiménez-Ruiz et al.</t>
        </is>
      </c>
      <c r="D182" s="5" t="n">
        <v>2023</v>
      </c>
      <c r="E182" s="5" t="inlineStr">
        <is>
          <t>Language Model Analysis for Ontology Subsumption Inference</t>
        </is>
      </c>
      <c r="F182" s="5" t="inlineStr">
        <is>
          <t>Investigating whether pre-trained language models (LMs) can function as knowledge bases (KBs) has raised wide research interests recently. However, existing works focus on simple, triple-based, relational KBs, but omit more sophisticated, logic-based, conceptualised KBs such as OWL ontologies. To investigate an LM's knowledge of ontologies, we propose OntoLAMA, a set of inference-based probing tasks and datasets from ontology subsumption axioms involving both atomic and complex concepts. We conduct extensive experiments on ontologies of different domains and scales, and our results demonstrate that LMs encode relatively less background knowledge of Subsumption Inference (SI) than traditional Natural Language Inference (NLI) but can improve on SI significantly when a small number of samples are given. We will open-source our code and datasets.</t>
        </is>
      </c>
      <c r="G182" s="5" t="inlineStr"/>
      <c r="H182" s="5" t="inlineStr">
        <is>
          <t>inclus</t>
        </is>
      </c>
      <c r="I182" s="5" t="inlineStr"/>
      <c r="J182" s="5" t="inlineStr"/>
      <c r="K182" s="5" t="inlineStr"/>
      <c r="L182" s="5" t="inlineStr"/>
      <c r="M182" s="5" t="inlineStr"/>
      <c r="N182" s="5" t="inlineStr"/>
      <c r="O182" s="5" t="inlineStr"/>
      <c r="P182" s="5" t="inlineStr"/>
      <c r="Q182" s="5" t="inlineStr"/>
      <c r="R182" s="5" t="inlineStr">
        <is>
          <t>I4 echoue: probing de LMs sur subsomption OWL. Evaluation de capacites LM, pas de raisonnement symbolique actif. Tache = NLI-style probing.</t>
        </is>
      </c>
      <c r="S182" s="5" t="inlineStr"/>
      <c r="T182" s="5" t="inlineStr"/>
      <c r="U182" s="15" t="inlineStr">
        <is>
          <t>PDF</t>
        </is>
      </c>
    </row>
    <row r="183">
      <c r="A183" s="5" t="inlineStr">
        <is>
          <t>BT-14</t>
        </is>
      </c>
      <c r="B183" s="5" t="inlineStr">
        <is>
          <t>Snowballing backtracking (art. 58)</t>
        </is>
      </c>
      <c r="C183" s="5" t="inlineStr">
        <is>
          <t>Mao X. et al.</t>
        </is>
      </c>
      <c r="D183" s="5" t="n">
        <v>2022</v>
      </c>
      <c r="E183" s="5" t="inlineStr">
        <is>
          <t>LightEA: Scalable, Interpretable Entity Alignment via Label Propagation</t>
        </is>
      </c>
      <c r="F183" s="5" t="inlineStr">
        <is>
          <t>Entity Alignment (EA) aims to find equivalent entity pairs between KGs, which is the core step to bridging and integrating multi-source KGs. In this paper, we argue that existing complex EA methods inevitably inherit the inborn defects from their neural network lineage: poor interpretability and weak scalability. Inspired by recent studies, we reinvent the classical Label Propagation algorithm to effectively run on KGs and propose a neural-free EA framework — LightEA, consisting of three efficient components: (i) Random Orthogonal Label Generation, (ii) Three-view Label Propagation, and (iii) Sparse Sinkhorn Operation.According to the extensive experiments on public datasets, LightEA has impressive scalability, robustness, and interpretability. With a mere tenth of time consumption, LightEA achieves comparable results to state-of-the-art methods across all datasets and even surpasses them on many. Besides, due to the computational process of LightEA being entirely linear, we could trace the propagation process at each step and clearly explain how the entities are aligned.</t>
        </is>
      </c>
      <c r="G183" s="5" t="inlineStr"/>
      <c r="H183" s="5" t="inlineStr">
        <is>
          <t>inclus</t>
        </is>
      </c>
      <c r="I183" s="5" t="inlineStr"/>
      <c r="J183" s="5" t="inlineStr"/>
      <c r="K183" s="5" t="inlineStr"/>
      <c r="L183" s="5" t="inlineStr"/>
      <c r="M183" s="5" t="inlineStr"/>
      <c r="N183" s="5" t="inlineStr"/>
      <c r="O183" s="5" t="inlineStr"/>
      <c r="P183" s="5" t="inlineStr"/>
      <c r="Q183" s="5" t="inlineStr"/>
      <c r="R183" s="5" t="inlineStr">
        <is>
          <t>I4 echoue: LightEA = label propagation non-neural, algorithmique. Pas de composante neurale NeSy. Pas de raisonnement symbolique OWL/DL. Interpretabilite = propagation de labels, pas de logique formelle.</t>
        </is>
      </c>
      <c r="S183" s="5" t="inlineStr"/>
      <c r="T183" s="5" t="inlineStr"/>
      <c r="U183" s="15" t="inlineStr">
        <is>
          <t>PDF</t>
        </is>
      </c>
    </row>
  </sheetData>
  <autoFilter ref="A3:U183"/>
  <mergeCells count="1">
    <mergeCell ref="A1:U1"/>
  </mergeCells>
  <hyperlinks>
    <hyperlink xmlns:r="http://schemas.openxmlformats.org/officeDocument/2006/relationships" ref="U4" r:id="rId1"/>
    <hyperlink xmlns:r="http://schemas.openxmlformats.org/officeDocument/2006/relationships" ref="U5" r:id="rId2"/>
    <hyperlink xmlns:r="http://schemas.openxmlformats.org/officeDocument/2006/relationships" ref="U6" r:id="rId3"/>
    <hyperlink xmlns:r="http://schemas.openxmlformats.org/officeDocument/2006/relationships" ref="U7" r:id="rId4"/>
    <hyperlink xmlns:r="http://schemas.openxmlformats.org/officeDocument/2006/relationships" ref="U8" r:id="rId5"/>
    <hyperlink xmlns:r="http://schemas.openxmlformats.org/officeDocument/2006/relationships" ref="U9" r:id="rId6"/>
    <hyperlink xmlns:r="http://schemas.openxmlformats.org/officeDocument/2006/relationships" ref="U10" r:id="rId7"/>
    <hyperlink xmlns:r="http://schemas.openxmlformats.org/officeDocument/2006/relationships" ref="U11" r:id="rId8"/>
    <hyperlink xmlns:r="http://schemas.openxmlformats.org/officeDocument/2006/relationships" ref="U12" r:id="rId9"/>
    <hyperlink xmlns:r="http://schemas.openxmlformats.org/officeDocument/2006/relationships" ref="U13" r:id="rId10"/>
    <hyperlink xmlns:r="http://schemas.openxmlformats.org/officeDocument/2006/relationships" ref="U14" r:id="rId11"/>
    <hyperlink xmlns:r="http://schemas.openxmlformats.org/officeDocument/2006/relationships" ref="U15" r:id="rId12"/>
    <hyperlink xmlns:r="http://schemas.openxmlformats.org/officeDocument/2006/relationships" ref="U16" r:id="rId13"/>
    <hyperlink xmlns:r="http://schemas.openxmlformats.org/officeDocument/2006/relationships" ref="U17" r:id="rId14"/>
    <hyperlink xmlns:r="http://schemas.openxmlformats.org/officeDocument/2006/relationships" ref="U18" r:id="rId15"/>
    <hyperlink xmlns:r="http://schemas.openxmlformats.org/officeDocument/2006/relationships" ref="U19" r:id="rId16"/>
    <hyperlink xmlns:r="http://schemas.openxmlformats.org/officeDocument/2006/relationships" ref="U20" r:id="rId17"/>
    <hyperlink xmlns:r="http://schemas.openxmlformats.org/officeDocument/2006/relationships" ref="U21" r:id="rId18"/>
    <hyperlink xmlns:r="http://schemas.openxmlformats.org/officeDocument/2006/relationships" ref="U22" r:id="rId19"/>
    <hyperlink xmlns:r="http://schemas.openxmlformats.org/officeDocument/2006/relationships" ref="U23" r:id="rId20"/>
    <hyperlink xmlns:r="http://schemas.openxmlformats.org/officeDocument/2006/relationships" ref="U24" r:id="rId21"/>
    <hyperlink xmlns:r="http://schemas.openxmlformats.org/officeDocument/2006/relationships" ref="U25" r:id="rId22"/>
    <hyperlink xmlns:r="http://schemas.openxmlformats.org/officeDocument/2006/relationships" ref="U26" r:id="rId23"/>
    <hyperlink xmlns:r="http://schemas.openxmlformats.org/officeDocument/2006/relationships" ref="U27" r:id="rId24"/>
    <hyperlink xmlns:r="http://schemas.openxmlformats.org/officeDocument/2006/relationships" ref="U28" r:id="rId25"/>
    <hyperlink xmlns:r="http://schemas.openxmlformats.org/officeDocument/2006/relationships" ref="U29" r:id="rId26"/>
    <hyperlink xmlns:r="http://schemas.openxmlformats.org/officeDocument/2006/relationships" ref="U30" r:id="rId27"/>
    <hyperlink xmlns:r="http://schemas.openxmlformats.org/officeDocument/2006/relationships" ref="U31" r:id="rId28"/>
    <hyperlink xmlns:r="http://schemas.openxmlformats.org/officeDocument/2006/relationships" ref="U32" r:id="rId29"/>
    <hyperlink xmlns:r="http://schemas.openxmlformats.org/officeDocument/2006/relationships" ref="U33" r:id="rId30"/>
    <hyperlink xmlns:r="http://schemas.openxmlformats.org/officeDocument/2006/relationships" ref="U34" r:id="rId31"/>
    <hyperlink xmlns:r="http://schemas.openxmlformats.org/officeDocument/2006/relationships" ref="U35" r:id="rId32"/>
    <hyperlink xmlns:r="http://schemas.openxmlformats.org/officeDocument/2006/relationships" ref="U36" r:id="rId33"/>
    <hyperlink xmlns:r="http://schemas.openxmlformats.org/officeDocument/2006/relationships" ref="U37" r:id="rId34"/>
    <hyperlink xmlns:r="http://schemas.openxmlformats.org/officeDocument/2006/relationships" ref="U38" r:id="rId35"/>
    <hyperlink xmlns:r="http://schemas.openxmlformats.org/officeDocument/2006/relationships" ref="U39" r:id="rId36"/>
    <hyperlink xmlns:r="http://schemas.openxmlformats.org/officeDocument/2006/relationships" ref="U40" r:id="rId37"/>
    <hyperlink xmlns:r="http://schemas.openxmlformats.org/officeDocument/2006/relationships" ref="U41" r:id="rId38"/>
    <hyperlink xmlns:r="http://schemas.openxmlformats.org/officeDocument/2006/relationships" ref="U42" r:id="rId39"/>
    <hyperlink xmlns:r="http://schemas.openxmlformats.org/officeDocument/2006/relationships" ref="U43" r:id="rId40"/>
    <hyperlink xmlns:r="http://schemas.openxmlformats.org/officeDocument/2006/relationships" ref="U44" r:id="rId41"/>
    <hyperlink xmlns:r="http://schemas.openxmlformats.org/officeDocument/2006/relationships" ref="U45" r:id="rId42"/>
    <hyperlink xmlns:r="http://schemas.openxmlformats.org/officeDocument/2006/relationships" ref="U46" r:id="rId43"/>
    <hyperlink xmlns:r="http://schemas.openxmlformats.org/officeDocument/2006/relationships" ref="U47" r:id="rId44"/>
    <hyperlink xmlns:r="http://schemas.openxmlformats.org/officeDocument/2006/relationships" ref="U48" r:id="rId45"/>
    <hyperlink xmlns:r="http://schemas.openxmlformats.org/officeDocument/2006/relationships" ref="U49" r:id="rId46"/>
    <hyperlink xmlns:r="http://schemas.openxmlformats.org/officeDocument/2006/relationships" ref="U50" r:id="rId47"/>
    <hyperlink xmlns:r="http://schemas.openxmlformats.org/officeDocument/2006/relationships" ref="U51" r:id="rId48"/>
    <hyperlink xmlns:r="http://schemas.openxmlformats.org/officeDocument/2006/relationships" ref="U52" r:id="rId49"/>
    <hyperlink xmlns:r="http://schemas.openxmlformats.org/officeDocument/2006/relationships" ref="U53" r:id="rId50"/>
    <hyperlink xmlns:r="http://schemas.openxmlformats.org/officeDocument/2006/relationships" ref="U54" r:id="rId51"/>
    <hyperlink xmlns:r="http://schemas.openxmlformats.org/officeDocument/2006/relationships" ref="U55" r:id="rId52"/>
    <hyperlink xmlns:r="http://schemas.openxmlformats.org/officeDocument/2006/relationships" ref="U56" r:id="rId53"/>
    <hyperlink xmlns:r="http://schemas.openxmlformats.org/officeDocument/2006/relationships" ref="U57" r:id="rId54"/>
    <hyperlink xmlns:r="http://schemas.openxmlformats.org/officeDocument/2006/relationships" ref="U58" r:id="rId55"/>
    <hyperlink xmlns:r="http://schemas.openxmlformats.org/officeDocument/2006/relationships" ref="U59" r:id="rId56"/>
    <hyperlink xmlns:r="http://schemas.openxmlformats.org/officeDocument/2006/relationships" ref="U60" r:id="rId57"/>
    <hyperlink xmlns:r="http://schemas.openxmlformats.org/officeDocument/2006/relationships" ref="U61" r:id="rId58"/>
    <hyperlink xmlns:r="http://schemas.openxmlformats.org/officeDocument/2006/relationships" ref="U62" r:id="rId59"/>
    <hyperlink xmlns:r="http://schemas.openxmlformats.org/officeDocument/2006/relationships" ref="U63" r:id="rId60"/>
    <hyperlink xmlns:r="http://schemas.openxmlformats.org/officeDocument/2006/relationships" ref="U64" r:id="rId61"/>
    <hyperlink xmlns:r="http://schemas.openxmlformats.org/officeDocument/2006/relationships" ref="U65" r:id="rId62"/>
    <hyperlink xmlns:r="http://schemas.openxmlformats.org/officeDocument/2006/relationships" ref="U66" r:id="rId63"/>
    <hyperlink xmlns:r="http://schemas.openxmlformats.org/officeDocument/2006/relationships" ref="U67" r:id="rId64"/>
    <hyperlink xmlns:r="http://schemas.openxmlformats.org/officeDocument/2006/relationships" ref="U68" r:id="rId65"/>
    <hyperlink xmlns:r="http://schemas.openxmlformats.org/officeDocument/2006/relationships" ref="U69" r:id="rId66"/>
    <hyperlink xmlns:r="http://schemas.openxmlformats.org/officeDocument/2006/relationships" ref="U70" r:id="rId67"/>
    <hyperlink xmlns:r="http://schemas.openxmlformats.org/officeDocument/2006/relationships" ref="U71" r:id="rId68"/>
    <hyperlink xmlns:r="http://schemas.openxmlformats.org/officeDocument/2006/relationships" ref="U72" r:id="rId69"/>
    <hyperlink xmlns:r="http://schemas.openxmlformats.org/officeDocument/2006/relationships" ref="U73" r:id="rId70"/>
    <hyperlink xmlns:r="http://schemas.openxmlformats.org/officeDocument/2006/relationships" ref="U74" r:id="rId71"/>
    <hyperlink xmlns:r="http://schemas.openxmlformats.org/officeDocument/2006/relationships" ref="U75" r:id="rId72"/>
    <hyperlink xmlns:r="http://schemas.openxmlformats.org/officeDocument/2006/relationships" ref="U76" r:id="rId73"/>
    <hyperlink xmlns:r="http://schemas.openxmlformats.org/officeDocument/2006/relationships" ref="U77" r:id="rId74"/>
    <hyperlink xmlns:r="http://schemas.openxmlformats.org/officeDocument/2006/relationships" ref="U78" r:id="rId75"/>
    <hyperlink xmlns:r="http://schemas.openxmlformats.org/officeDocument/2006/relationships" ref="U79" r:id="rId76"/>
    <hyperlink xmlns:r="http://schemas.openxmlformats.org/officeDocument/2006/relationships" ref="U80" r:id="rId77"/>
    <hyperlink xmlns:r="http://schemas.openxmlformats.org/officeDocument/2006/relationships" ref="U81" r:id="rId78"/>
    <hyperlink xmlns:r="http://schemas.openxmlformats.org/officeDocument/2006/relationships" ref="U82" r:id="rId79"/>
    <hyperlink xmlns:r="http://schemas.openxmlformats.org/officeDocument/2006/relationships" ref="U83" r:id="rId80"/>
    <hyperlink xmlns:r="http://schemas.openxmlformats.org/officeDocument/2006/relationships" ref="U84" r:id="rId81"/>
    <hyperlink xmlns:r="http://schemas.openxmlformats.org/officeDocument/2006/relationships" ref="U85" r:id="rId82"/>
    <hyperlink xmlns:r="http://schemas.openxmlformats.org/officeDocument/2006/relationships" ref="U86" r:id="rId83"/>
    <hyperlink xmlns:r="http://schemas.openxmlformats.org/officeDocument/2006/relationships" ref="U87" r:id="rId84"/>
    <hyperlink xmlns:r="http://schemas.openxmlformats.org/officeDocument/2006/relationships" ref="U88" r:id="rId85"/>
    <hyperlink xmlns:r="http://schemas.openxmlformats.org/officeDocument/2006/relationships" ref="U89" r:id="rId86"/>
    <hyperlink xmlns:r="http://schemas.openxmlformats.org/officeDocument/2006/relationships" ref="U90" r:id="rId87"/>
    <hyperlink xmlns:r="http://schemas.openxmlformats.org/officeDocument/2006/relationships" ref="U91" r:id="rId88"/>
    <hyperlink xmlns:r="http://schemas.openxmlformats.org/officeDocument/2006/relationships" ref="U92" r:id="rId89"/>
    <hyperlink xmlns:r="http://schemas.openxmlformats.org/officeDocument/2006/relationships" ref="U93" r:id="rId90"/>
    <hyperlink xmlns:r="http://schemas.openxmlformats.org/officeDocument/2006/relationships" ref="U94" r:id="rId91"/>
    <hyperlink xmlns:r="http://schemas.openxmlformats.org/officeDocument/2006/relationships" ref="U95" r:id="rId92"/>
    <hyperlink xmlns:r="http://schemas.openxmlformats.org/officeDocument/2006/relationships" ref="U96" r:id="rId93"/>
    <hyperlink xmlns:r="http://schemas.openxmlformats.org/officeDocument/2006/relationships" ref="U97" r:id="rId94"/>
    <hyperlink xmlns:r="http://schemas.openxmlformats.org/officeDocument/2006/relationships" ref="U98" r:id="rId95"/>
    <hyperlink xmlns:r="http://schemas.openxmlformats.org/officeDocument/2006/relationships" ref="U99" r:id="rId96"/>
    <hyperlink xmlns:r="http://schemas.openxmlformats.org/officeDocument/2006/relationships" ref="U100" r:id="rId97"/>
    <hyperlink xmlns:r="http://schemas.openxmlformats.org/officeDocument/2006/relationships" ref="U101" r:id="rId98"/>
    <hyperlink xmlns:r="http://schemas.openxmlformats.org/officeDocument/2006/relationships" ref="U102" r:id="rId99"/>
    <hyperlink xmlns:r="http://schemas.openxmlformats.org/officeDocument/2006/relationships" ref="U103" r:id="rId100"/>
    <hyperlink xmlns:r="http://schemas.openxmlformats.org/officeDocument/2006/relationships" ref="U104" r:id="rId101"/>
    <hyperlink xmlns:r="http://schemas.openxmlformats.org/officeDocument/2006/relationships" ref="U105" r:id="rId102"/>
    <hyperlink xmlns:r="http://schemas.openxmlformats.org/officeDocument/2006/relationships" ref="U106" r:id="rId103"/>
    <hyperlink xmlns:r="http://schemas.openxmlformats.org/officeDocument/2006/relationships" ref="U107" r:id="rId104"/>
    <hyperlink xmlns:r="http://schemas.openxmlformats.org/officeDocument/2006/relationships" ref="U108" r:id="rId105"/>
    <hyperlink xmlns:r="http://schemas.openxmlformats.org/officeDocument/2006/relationships" ref="U109" r:id="rId106"/>
    <hyperlink xmlns:r="http://schemas.openxmlformats.org/officeDocument/2006/relationships" ref="U110" r:id="rId107"/>
    <hyperlink xmlns:r="http://schemas.openxmlformats.org/officeDocument/2006/relationships" ref="U111" r:id="rId108"/>
    <hyperlink xmlns:r="http://schemas.openxmlformats.org/officeDocument/2006/relationships" ref="U112" r:id="rId109"/>
    <hyperlink xmlns:r="http://schemas.openxmlformats.org/officeDocument/2006/relationships" ref="U113" r:id="rId110"/>
    <hyperlink xmlns:r="http://schemas.openxmlformats.org/officeDocument/2006/relationships" ref="U114" r:id="rId111"/>
    <hyperlink xmlns:r="http://schemas.openxmlformats.org/officeDocument/2006/relationships" ref="U115" r:id="rId112"/>
    <hyperlink xmlns:r="http://schemas.openxmlformats.org/officeDocument/2006/relationships" ref="U116" r:id="rId113"/>
    <hyperlink xmlns:r="http://schemas.openxmlformats.org/officeDocument/2006/relationships" ref="U117" r:id="rId114"/>
    <hyperlink xmlns:r="http://schemas.openxmlformats.org/officeDocument/2006/relationships" ref="U118" r:id="rId115"/>
    <hyperlink xmlns:r="http://schemas.openxmlformats.org/officeDocument/2006/relationships" ref="U119" r:id="rId116"/>
    <hyperlink xmlns:r="http://schemas.openxmlformats.org/officeDocument/2006/relationships" ref="U120" r:id="rId117"/>
    <hyperlink xmlns:r="http://schemas.openxmlformats.org/officeDocument/2006/relationships" ref="U121" r:id="rId118"/>
    <hyperlink xmlns:r="http://schemas.openxmlformats.org/officeDocument/2006/relationships" ref="U122" r:id="rId119"/>
    <hyperlink xmlns:r="http://schemas.openxmlformats.org/officeDocument/2006/relationships" ref="U123" r:id="rId120"/>
    <hyperlink xmlns:r="http://schemas.openxmlformats.org/officeDocument/2006/relationships" ref="U124" r:id="rId121"/>
    <hyperlink xmlns:r="http://schemas.openxmlformats.org/officeDocument/2006/relationships" ref="U125" r:id="rId122"/>
    <hyperlink xmlns:r="http://schemas.openxmlformats.org/officeDocument/2006/relationships" ref="U126" r:id="rId123"/>
    <hyperlink xmlns:r="http://schemas.openxmlformats.org/officeDocument/2006/relationships" ref="U127" r:id="rId124"/>
    <hyperlink xmlns:r="http://schemas.openxmlformats.org/officeDocument/2006/relationships" ref="U128" r:id="rId125"/>
    <hyperlink xmlns:r="http://schemas.openxmlformats.org/officeDocument/2006/relationships" ref="U129" r:id="rId126"/>
    <hyperlink xmlns:r="http://schemas.openxmlformats.org/officeDocument/2006/relationships" ref="U130" r:id="rId127"/>
    <hyperlink xmlns:r="http://schemas.openxmlformats.org/officeDocument/2006/relationships" ref="U131" r:id="rId128"/>
    <hyperlink xmlns:r="http://schemas.openxmlformats.org/officeDocument/2006/relationships" ref="U132" r:id="rId129"/>
    <hyperlink xmlns:r="http://schemas.openxmlformats.org/officeDocument/2006/relationships" ref="U133" r:id="rId130"/>
    <hyperlink xmlns:r="http://schemas.openxmlformats.org/officeDocument/2006/relationships" ref="U134" r:id="rId131"/>
    <hyperlink xmlns:r="http://schemas.openxmlformats.org/officeDocument/2006/relationships" ref="U135" r:id="rId132"/>
    <hyperlink xmlns:r="http://schemas.openxmlformats.org/officeDocument/2006/relationships" ref="U136" r:id="rId133"/>
    <hyperlink xmlns:r="http://schemas.openxmlformats.org/officeDocument/2006/relationships" ref="U137" r:id="rId134"/>
    <hyperlink xmlns:r="http://schemas.openxmlformats.org/officeDocument/2006/relationships" ref="U138" r:id="rId135"/>
    <hyperlink xmlns:r="http://schemas.openxmlformats.org/officeDocument/2006/relationships" ref="U139" r:id="rId136"/>
    <hyperlink xmlns:r="http://schemas.openxmlformats.org/officeDocument/2006/relationships" ref="U140" r:id="rId137"/>
    <hyperlink xmlns:r="http://schemas.openxmlformats.org/officeDocument/2006/relationships" ref="U141" r:id="rId138"/>
    <hyperlink xmlns:r="http://schemas.openxmlformats.org/officeDocument/2006/relationships" ref="U142" r:id="rId139"/>
    <hyperlink xmlns:r="http://schemas.openxmlformats.org/officeDocument/2006/relationships" ref="U143" r:id="rId140"/>
    <hyperlink xmlns:r="http://schemas.openxmlformats.org/officeDocument/2006/relationships" ref="U144" r:id="rId141"/>
    <hyperlink xmlns:r="http://schemas.openxmlformats.org/officeDocument/2006/relationships" ref="U145" r:id="rId142"/>
    <hyperlink xmlns:r="http://schemas.openxmlformats.org/officeDocument/2006/relationships" ref="U146" r:id="rId143"/>
    <hyperlink xmlns:r="http://schemas.openxmlformats.org/officeDocument/2006/relationships" ref="U147" r:id="rId144"/>
    <hyperlink xmlns:r="http://schemas.openxmlformats.org/officeDocument/2006/relationships" ref="U148" r:id="rId145"/>
    <hyperlink xmlns:r="http://schemas.openxmlformats.org/officeDocument/2006/relationships" ref="U149" r:id="rId146"/>
    <hyperlink xmlns:r="http://schemas.openxmlformats.org/officeDocument/2006/relationships" ref="U150" r:id="rId147"/>
    <hyperlink xmlns:r="http://schemas.openxmlformats.org/officeDocument/2006/relationships" ref="U151" r:id="rId148"/>
    <hyperlink xmlns:r="http://schemas.openxmlformats.org/officeDocument/2006/relationships" ref="U152" r:id="rId149"/>
    <hyperlink xmlns:r="http://schemas.openxmlformats.org/officeDocument/2006/relationships" ref="U153" r:id="rId150"/>
    <hyperlink xmlns:r="http://schemas.openxmlformats.org/officeDocument/2006/relationships" ref="U154" r:id="rId151"/>
    <hyperlink xmlns:r="http://schemas.openxmlformats.org/officeDocument/2006/relationships" ref="U155" r:id="rId152"/>
    <hyperlink xmlns:r="http://schemas.openxmlformats.org/officeDocument/2006/relationships" ref="U156" r:id="rId153"/>
    <hyperlink xmlns:r="http://schemas.openxmlformats.org/officeDocument/2006/relationships" ref="U157" r:id="rId154"/>
    <hyperlink xmlns:r="http://schemas.openxmlformats.org/officeDocument/2006/relationships" ref="U158" r:id="rId155"/>
    <hyperlink xmlns:r="http://schemas.openxmlformats.org/officeDocument/2006/relationships" ref="U159" r:id="rId156"/>
    <hyperlink xmlns:r="http://schemas.openxmlformats.org/officeDocument/2006/relationships" ref="U160" r:id="rId157"/>
    <hyperlink xmlns:r="http://schemas.openxmlformats.org/officeDocument/2006/relationships" ref="U161" r:id="rId158"/>
    <hyperlink xmlns:r="http://schemas.openxmlformats.org/officeDocument/2006/relationships" ref="U162" r:id="rId159"/>
    <hyperlink xmlns:r="http://schemas.openxmlformats.org/officeDocument/2006/relationships" ref="U163" r:id="rId160"/>
    <hyperlink xmlns:r="http://schemas.openxmlformats.org/officeDocument/2006/relationships" ref="U164" r:id="rId161"/>
    <hyperlink xmlns:r="http://schemas.openxmlformats.org/officeDocument/2006/relationships" ref="U165" r:id="rId162"/>
    <hyperlink xmlns:r="http://schemas.openxmlformats.org/officeDocument/2006/relationships" ref="U166" r:id="rId163"/>
    <hyperlink xmlns:r="http://schemas.openxmlformats.org/officeDocument/2006/relationships" ref="U167" r:id="rId164"/>
    <hyperlink xmlns:r="http://schemas.openxmlformats.org/officeDocument/2006/relationships" ref="U168" r:id="rId165"/>
    <hyperlink xmlns:r="http://schemas.openxmlformats.org/officeDocument/2006/relationships" ref="U169" r:id="rId166"/>
    <hyperlink xmlns:r="http://schemas.openxmlformats.org/officeDocument/2006/relationships" ref="U170" r:id="rId167"/>
    <hyperlink xmlns:r="http://schemas.openxmlformats.org/officeDocument/2006/relationships" ref="U171" r:id="rId168"/>
    <hyperlink xmlns:r="http://schemas.openxmlformats.org/officeDocument/2006/relationships" ref="U172" r:id="rId169"/>
    <hyperlink xmlns:r="http://schemas.openxmlformats.org/officeDocument/2006/relationships" ref="U173" r:id="rId170"/>
    <hyperlink xmlns:r="http://schemas.openxmlformats.org/officeDocument/2006/relationships" ref="U174" r:id="rId171"/>
    <hyperlink xmlns:r="http://schemas.openxmlformats.org/officeDocument/2006/relationships" ref="U175" r:id="rId172"/>
    <hyperlink xmlns:r="http://schemas.openxmlformats.org/officeDocument/2006/relationships" ref="U176" r:id="rId173"/>
    <hyperlink xmlns:r="http://schemas.openxmlformats.org/officeDocument/2006/relationships" ref="U177" r:id="rId174"/>
    <hyperlink xmlns:r="http://schemas.openxmlformats.org/officeDocument/2006/relationships" ref="U178" r:id="rId175"/>
    <hyperlink xmlns:r="http://schemas.openxmlformats.org/officeDocument/2006/relationships" ref="U179" r:id="rId176"/>
    <hyperlink xmlns:r="http://schemas.openxmlformats.org/officeDocument/2006/relationships" ref="U180" r:id="rId177"/>
    <hyperlink xmlns:r="http://schemas.openxmlformats.org/officeDocument/2006/relationships" ref="U181" r:id="rId178"/>
    <hyperlink xmlns:r="http://schemas.openxmlformats.org/officeDocument/2006/relationships" ref="U182" r:id="rId179"/>
    <hyperlink xmlns:r="http://schemas.openxmlformats.org/officeDocument/2006/relationships" ref="U183" r:id="rId18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657"/>
  <sheetViews>
    <sheetView workbookViewId="0">
      <pane ySplit="3" topLeftCell="A4" activePane="bottomLeft" state="frozen"/>
      <selection pane="bottomLeft" activeCell="A1" sqref="A1"/>
    </sheetView>
  </sheetViews>
  <sheetFormatPr baseColWidth="8" defaultRowHeight="15"/>
  <cols>
    <col width="8" customWidth="1" min="1" max="1"/>
    <col width="25" customWidth="1" min="2" max="2"/>
    <col width="30" customWidth="1" min="3" max="3"/>
    <col width="6" customWidth="1" min="4" max="4"/>
    <col width="50" customWidth="1" min="5" max="5"/>
    <col width="60" customWidth="1" min="6" max="6"/>
    <col width="30" customWidth="1" min="7" max="7"/>
    <col width="14" customWidth="1" min="8" max="8"/>
    <col width="18" customWidth="1" min="9" max="9"/>
    <col width="5" customWidth="1" min="10" max="10"/>
    <col width="5" customWidth="1" min="11" max="11"/>
    <col width="5" customWidth="1" min="12" max="12"/>
    <col width="5" customWidth="1" min="13" max="13"/>
    <col width="5" customWidth="1" min="14" max="14"/>
    <col width="5" customWidth="1" min="15" max="15"/>
    <col width="9" customWidth="1" min="16" max="16"/>
    <col width="8" customWidth="1" min="17" max="17"/>
    <col width="45" customWidth="1" min="18" max="18"/>
    <col width="15" customWidth="1" min="19" max="19"/>
    <col width="30" customWidth="1" min="20" max="20"/>
    <col width="15" customWidth="1" min="21" max="21"/>
  </cols>
  <sheetData>
    <row r="1" ht="40" customHeight="1">
      <c r="A1" s="12" t="inlineStr">
        <is>
          <t>Articles exclus au Tri 1 (titre/abstract) : corpus principal (decision=exclude) + candidats snowballing exclus. Raisons : E1 (hors tâche), E2 (hors modalités), E3 (non algorithmique), E4 (pas d'évaluation), E5 (type non retenu), E6 (hors période).</t>
        </is>
      </c>
    </row>
    <row r="3">
      <c r="A3" s="17" t="inlineStr">
        <is>
          <t>Rank</t>
        </is>
      </c>
      <c r="B3" s="17" t="inlineStr">
        <is>
          <t>Provenance</t>
        </is>
      </c>
      <c r="C3" s="17" t="inlineStr">
        <is>
          <t>Auteurs</t>
        </is>
      </c>
      <c r="D3" s="17" t="inlineStr">
        <is>
          <t>Année</t>
        </is>
      </c>
      <c r="E3" s="17" t="inlineStr">
        <is>
          <t>Titre</t>
        </is>
      </c>
      <c r="F3" s="17" t="inlineStr">
        <is>
          <t>Abstract</t>
        </is>
      </c>
      <c r="G3" s="17" t="inlineStr">
        <is>
          <t>Mots-clés</t>
        </is>
      </c>
      <c r="H3" s="17" t="inlineStr">
        <is>
          <t>Décision Tri 1</t>
        </is>
      </c>
      <c r="I3" s="17" t="inlineStr">
        <is>
          <t>Raison exclusion Tri 1</t>
        </is>
      </c>
      <c r="J3" s="17" t="inlineStr">
        <is>
          <t>Q1</t>
        </is>
      </c>
      <c r="K3" s="17" t="inlineStr">
        <is>
          <t>Q2</t>
        </is>
      </c>
      <c r="L3" s="17" t="inlineStr">
        <is>
          <t>Q3</t>
        </is>
      </c>
      <c r="M3" s="17" t="inlineStr">
        <is>
          <t>Q4</t>
        </is>
      </c>
      <c r="N3" s="17" t="inlineStr">
        <is>
          <t>Q5</t>
        </is>
      </c>
      <c r="O3" s="17" t="inlineStr">
        <is>
          <t>Q6</t>
        </is>
      </c>
      <c r="P3" s="17" t="inlineStr">
        <is>
          <t>Total QA</t>
        </is>
      </c>
      <c r="Q3" s="17" t="inlineStr">
        <is>
          <t>QA Pass</t>
        </is>
      </c>
      <c r="R3" s="17" t="inlineStr">
        <is>
          <t>Notes QA</t>
        </is>
      </c>
      <c r="S3" s="17" t="inlineStr">
        <is>
          <t>Décision Prof.</t>
        </is>
      </c>
      <c r="T3" s="17" t="inlineStr">
        <is>
          <t>Rébutal</t>
        </is>
      </c>
      <c r="U3" s="17" t="inlineStr">
        <is>
          <t>Lien</t>
        </is>
      </c>
    </row>
    <row r="4">
      <c r="A4" s="5" t="inlineStr">
        <is>
          <t>1.0</t>
        </is>
      </c>
      <c r="B4" s="5" t="inlineStr">
        <is>
          <t>R2A, Scopus</t>
        </is>
      </c>
      <c r="C4" s="5" t="inlineStr">
        <is>
          <t>Odense, S.; Garcez, A.</t>
        </is>
      </c>
      <c r="D4" s="5" t="n">
        <v>2025</v>
      </c>
      <c r="E4" s="5" t="inlineStr">
        <is>
          <t>A semantic framework for neurosymbolic computation</t>
        </is>
      </c>
      <c r="F4" s="5" t="inlineStr">
        <is>
          <t>The field of neurosymbolic AI aims to benefit from the combination of neural networks and symbolic systems. A cornerstone of the field is the translation or encoding of symbolic knowledge into neural networks. Although many neurosymbolic methods and approaches have been proposed, and with a large increase in recent years, no common definition of encoding exists that can enable a precise, theoretical comparison of neurosymbolic methods. This paper addresses this problem by introducing a semantic framework for neurosymbolic AI. We start by providing a formal definition of semantic encoding, specifying the components and conditions under which a knowledge-base can be encoded correctly by a neural network. We then show that many neurosymbolic approaches are accounted for by this definition. We provide a number of examples and correspondence proofs applying the proposed framework to the neural encoding of various forms of knowledge representation. Many, at first sight disparate, neurosymbolic methods, are shown to fall within the proposed formalization. This is expected to provide guidance to future neurosymbolic encodings by placing them in the broader context of semantic encodings of entire families of existing neurosymbolic systems. The paper hopes to help initiate a discussion around the provision of a theory for neurosymbolic AI and a semantics for deep learning. © 2024 The Authors</t>
        </is>
      </c>
      <c r="G4" s="5" t="inlineStr">
        <is>
          <t>Neural encoding; Neural networks; Neurosymbolic integration; Reasoning; Symbolic logic</t>
        </is>
      </c>
      <c r="H4" s="5" t="inlineStr">
        <is>
          <t>exclude</t>
        </is>
      </c>
      <c r="I4" s="5" t="inlineStr">
        <is>
          <t>E1</t>
        </is>
      </c>
      <c r="J4" s="5" t="inlineStr"/>
      <c r="K4" s="5" t="inlineStr"/>
      <c r="L4" s="5" t="inlineStr"/>
      <c r="M4" s="5" t="inlineStr"/>
      <c r="N4" s="5" t="inlineStr"/>
      <c r="O4" s="5" t="inlineStr"/>
      <c r="P4" s="5" t="inlineStr"/>
      <c r="Q4" s="5" t="inlineStr"/>
      <c r="R4" s="5" t="inlineStr"/>
      <c r="S4" s="5" t="inlineStr"/>
      <c r="T4" s="5" t="inlineStr"/>
      <c r="U4" s="15" t="inlineStr">
        <is>
          <t>DOI</t>
        </is>
      </c>
    </row>
    <row r="5">
      <c r="A5" s="5" t="inlineStr">
        <is>
          <t>3.0</t>
        </is>
      </c>
      <c r="B5" s="5" t="inlineStr">
        <is>
          <t>R2A, Scopus+IEEE</t>
        </is>
      </c>
      <c r="C5" s="5" t="inlineStr">
        <is>
          <t>Smirnov, A.; Ponomarev, A.; Agafonov, A.</t>
        </is>
      </c>
      <c r="D5" s="5" t="n">
        <v>2024</v>
      </c>
      <c r="E5" s="5" t="inlineStr">
        <is>
          <t>Ontology-Based Neuro-Symbolic AI: Effects on Prediction Quality and Explainability</t>
        </is>
      </c>
      <c r="F5" s="5" t="inlineStr">
        <is>
          <t>Artificial intelligence (AI) systems, based on neural networks are becoming ubiquitous. However, in many cases, their application is constrained by the lack of interpretability. One of the ways of overcoming this limitation is neuro-symbolic approaches, where the neural network is complemented by some symbolic structures, expressing existing knowledge and making it understandable to humans. Such approaches can make predictions more understandable and interpretable (due to the connection to human-understandable symbolic structures). Still, they can also have an additional advantage by allowing models to be trained with less data (due to leveraging prior knowledge). This paper focuses on a subset of neuro-symbolic approaches, where domain ontologies play the role of symbolic structures. The paper discusses the existing methods to build ontology-aware explainable neural networks and ways to leverage ontologies in forming the explanation. Based on the analysis, it proposes a computational framework for building ontology-aware self-explaining neural networks. The proposed framework allows several specializations, and it is shown that these specializations allow one to improve the prediction quality. Finally, the paper presents the results of a user study, showcasing that ontology-based explanations can improve the understandability of an AI model and the efficiency of human-AI interaction. © 2013 IEEE.</t>
        </is>
      </c>
      <c r="G5" s="5" t="inlineStr">
        <is>
          <t>Deep learning; explainable AI; machine learning; neural networks; ontology; symbolic AI</t>
        </is>
      </c>
      <c r="H5" s="5" t="inlineStr">
        <is>
          <t>exclude</t>
        </is>
      </c>
      <c r="I5" s="5" t="inlineStr">
        <is>
          <t>E1</t>
        </is>
      </c>
      <c r="J5" s="5" t="inlineStr"/>
      <c r="K5" s="5" t="inlineStr"/>
      <c r="L5" s="5" t="inlineStr"/>
      <c r="M5" s="5" t="inlineStr"/>
      <c r="N5" s="5" t="inlineStr"/>
      <c r="O5" s="5" t="inlineStr"/>
      <c r="P5" s="5" t="inlineStr"/>
      <c r="Q5" s="5" t="inlineStr"/>
      <c r="R5" s="5" t="inlineStr"/>
      <c r="S5" s="5" t="inlineStr"/>
      <c r="T5" s="5" t="inlineStr"/>
      <c r="U5" s="15" t="inlineStr">
        <is>
          <t>DOI</t>
        </is>
      </c>
    </row>
    <row r="6">
      <c r="A6" s="5" t="inlineStr">
        <is>
          <t>4.0</t>
        </is>
      </c>
      <c r="B6" s="5" t="inlineStr">
        <is>
          <t>R2A, Scopus</t>
        </is>
      </c>
      <c r="C6" s="5" t="inlineStr">
        <is>
          <t>Scaccia, M.; Stocchi, I.; Bellomarini, L.</t>
        </is>
      </c>
      <c r="D6" s="5" t="n">
        <v>2022</v>
      </c>
      <c r="E6" s="5" t="inlineStr">
        <is>
          <t>Neurosymbolic Reasoning: Building Neural Networks using Datalog±</t>
        </is>
      </c>
      <c r="F6" s="5" t="inlineStr">
        <is>
          <t>Neurosymbolic reasoning has become an active research area for both academic and industrial context to handle today’s complex knowledge-based problems, such as reasoning on Knowledge Graphs (KGs). Reasoning on KGs can effectively leverage the symbolic reasoning techniques, such as Datalog±-based techniques, but the discrete nature of these representations makes them insufficient to capture all the intrinsic relationships among data. On the other hand, neural networks have been widely used to enrich KGs, thanks to their subsymbolic capabilities, but the need for better explainability, interpretability and trust of machine learning systems demands the addition of a symbolic representation. We present the Chase Graph Neural Network (CGNN), a neural network that mirrors the symbolic reasoning process and is able to compute a vector representation of facts produced by the reasoning process. We show, in the context of a real-world economic domain, that the CGNN enriches KGs with new knowledge beyond what it is achievable using only symbolic reasoning. © 2022 Copyright for this paper by its authors.</t>
        </is>
      </c>
      <c r="G6" s="5" t="inlineStr">
        <is>
          <t>Artificial Intelligence; Datalog; Knowledge Graph; Machine Learning; Neural Network; Neurosymbolic Reasoning; Vadalog</t>
        </is>
      </c>
      <c r="H6" s="5" t="inlineStr">
        <is>
          <t>exclude</t>
        </is>
      </c>
      <c r="I6" s="5" t="inlineStr">
        <is>
          <t>E1</t>
        </is>
      </c>
      <c r="J6" s="5" t="inlineStr"/>
      <c r="K6" s="5" t="inlineStr"/>
      <c r="L6" s="5" t="inlineStr"/>
      <c r="M6" s="5" t="inlineStr"/>
      <c r="N6" s="5" t="inlineStr"/>
      <c r="O6" s="5" t="inlineStr"/>
      <c r="P6" s="5" t="inlineStr"/>
      <c r="Q6" s="5" t="inlineStr"/>
      <c r="R6" s="5" t="inlineStr"/>
      <c r="S6" s="5" t="inlineStr"/>
      <c r="T6" s="5" t="inlineStr"/>
      <c r="U6" s="5" t="inlineStr"/>
    </row>
    <row r="7">
      <c r="A7" s="5" t="inlineStr">
        <is>
          <t>5.0</t>
        </is>
      </c>
      <c r="B7" s="5" t="inlineStr">
        <is>
          <t>R2A, Scopus</t>
        </is>
      </c>
      <c r="C7" s="5" t="inlineStr">
        <is>
          <t>Shilov, N.; Ponomarev, A.; Smirnov, A.</t>
        </is>
      </c>
      <c r="D7" s="5" t="n">
        <v>2023</v>
      </c>
      <c r="E7" s="5" t="inlineStr">
        <is>
          <t>THE ANALYSIS OF ONTOLOGY-BASED NEURO-SYMBOLIC INTELLIGENCE METHODS FOR COLLABORATIVE DECISION SUPPORT; АНАЛИЗ МЕТОДОВ ОНТОЛОГО-ОРИЕНТИРОВАННОГО НЕЙРО-СИМВОЛИЧЕСКОГО ИНТЕЛЛЕКТА ПРИ КОЛЛАБОРАТИВНОЙ ПОДДЕРЖКЕ ПРИНЯТИЯ РЕШЕНИЙ</t>
        </is>
      </c>
      <c r="F7" s="5" t="inlineStr">
        <is>
          <t>The neural network approach to AI, which has become especially widespread in the last decade, has two significant limitations – training of a neural network, as a rule, requires a very large number of samples (not always available), and the resulting models often are not well interpretable, which can reduce their credibility. The use of symbols as the basis of collaborative processes, on the one hand, and the proliferation of neural network AI, on the other hand, necessitate the synthesis of neural network and symbolic paradigms in relation to the creation of collaborative decision support systems. The article presents the results of an analytical review in the field of ontology-oriented neuro-symbolic artificial intelligence with an emphasis on solving problems of knowledge exchange during collaborative decision support. Specifically, the review attempts to answer two questions: 1. how symbolic knowledge, represented as an ontology, can be used to improve AI agents operating on the basis of neural networks (knowledge transfer from a person to AI agents); 2. how symbolic knowledge, represented as an ontology, can be used to interpret decisions made by AI agents and explain these decisions (transfer of knowledge from an AI agent to a person). As a result of the review, recommendations were formulated on the choice of methods for introducing symbolic knowledge into neural network models, and promising areas of ontology-oriented methods for explaining neural networks were identified. © 2023 Messenger of Anesthesiology and Resuscitation. All rights reserved.</t>
        </is>
      </c>
      <c r="G7" s="5" t="inlineStr">
        <is>
          <t>deep learning; domain knowledge; explainable AI; machine learning; neuro-symbolic AI; ontology; XAI</t>
        </is>
      </c>
      <c r="H7" s="5" t="inlineStr">
        <is>
          <t>exclude</t>
        </is>
      </c>
      <c r="I7" s="5" t="inlineStr">
        <is>
          <t>E1</t>
        </is>
      </c>
      <c r="J7" s="5" t="inlineStr"/>
      <c r="K7" s="5" t="inlineStr"/>
      <c r="L7" s="5" t="inlineStr"/>
      <c r="M7" s="5" t="inlineStr"/>
      <c r="N7" s="5" t="inlineStr"/>
      <c r="O7" s="5" t="inlineStr"/>
      <c r="P7" s="5" t="inlineStr"/>
      <c r="Q7" s="5" t="inlineStr"/>
      <c r="R7" s="5" t="inlineStr"/>
      <c r="S7" s="5" t="inlineStr"/>
      <c r="T7" s="5" t="inlineStr"/>
      <c r="U7" s="15" t="inlineStr">
        <is>
          <t>DOI</t>
        </is>
      </c>
    </row>
    <row r="8">
      <c r="A8" s="5" t="inlineStr">
        <is>
          <t>6.0</t>
        </is>
      </c>
      <c r="B8" s="5" t="inlineStr">
        <is>
          <t>R2A, IEEE</t>
        </is>
      </c>
      <c r="C8" s="5" t="inlineStr">
        <is>
          <t>J. Wu; X. Mei; K. He; J. Xu; Q. Lin; Z. Gao; R. Mao</t>
        </is>
      </c>
      <c r="D8" s="5" t="n">
        <v>2025</v>
      </c>
      <c r="E8" s="5" t="inlineStr">
        <is>
          <t>Neuro-Symbolic AI in Healthcare</t>
        </is>
      </c>
      <c r="F8" s="5" t="inlineStr">
        <is>
          <t>Medical AI has achieved strong predictive performance, yet most systems remain limited by shallow reasoning, poor transparency, and weak generalisation in safety-critical settings. Neurosymbolic AI offers a path beyond these constraints by combining neural models' ability to learn from complex clinical data with the explicit structure, logic, and domain knowledge of symbolic methods. This article examines how neurosymbolic approaches can address core challenges in healthcare AI through five key areas: hybrid reasoning that unifies learning and logic; symbol grounding that links internal representations to clinically meaningful concepts; clinical interpretability that exposes reasoning steps; human-integrated decision-making that keeps clinicians in control; and knowledge-driven diagnosis that incorporates guidelines, ontologies, and causal understanding. Together, these elements outline how neurosymbolic AI can support systems that are not only accurate but also transparent, clinically aligned, and robust in complex or data-sparse scenarios. Advancing this paradigm will require collaboration across AI research, clinical practice, and knowledge engineering, as well as governance mechanisms that ensure fairness and accountability. Neurosymbolic AI thus represents a promising direction for building trustworthy, knowledge-rich intelligence in healthcare.</t>
        </is>
      </c>
      <c r="G8" s="5" t="inlineStr"/>
      <c r="H8" s="5" t="inlineStr">
        <is>
          <t>exclude</t>
        </is>
      </c>
      <c r="I8" s="5" t="inlineStr">
        <is>
          <t>E1</t>
        </is>
      </c>
      <c r="J8" s="5" t="inlineStr"/>
      <c r="K8" s="5" t="inlineStr"/>
      <c r="L8" s="5" t="inlineStr"/>
      <c r="M8" s="5" t="inlineStr"/>
      <c r="N8" s="5" t="inlineStr"/>
      <c r="O8" s="5" t="inlineStr"/>
      <c r="P8" s="5" t="inlineStr"/>
      <c r="Q8" s="5" t="inlineStr"/>
      <c r="R8" s="5" t="inlineStr"/>
      <c r="S8" s="5" t="inlineStr"/>
      <c r="T8" s="5" t="inlineStr"/>
      <c r="U8" s="15" t="inlineStr">
        <is>
          <t>DOI</t>
        </is>
      </c>
    </row>
    <row r="9">
      <c r="A9" s="5" t="inlineStr">
        <is>
          <t>8.0</t>
        </is>
      </c>
      <c r="B9" s="5" t="inlineStr">
        <is>
          <t>R2A+R2B, Scopus+IEEE</t>
        </is>
      </c>
      <c r="C9" s="5" t="inlineStr">
        <is>
          <t>Agiollo, A.; Omicini, A.</t>
        </is>
      </c>
      <c r="D9" s="5" t="n">
        <v>2023</v>
      </c>
      <c r="E9" s="5" t="inlineStr">
        <is>
          <t>Measuring Trustworthiness in Neuro-Symbolic Integration</t>
        </is>
      </c>
      <c r="F9" s="5" t="inlineStr">
        <is>
          <t>Neuro-symbolic integration of symbolic and subsymbolic techniques represents a fast-growing AI trend aimed at mitigating the issues of neural networks in terms of decision processes, reasoning, and interpretability. Several state-of-the-art neuro-symbolic approaches aim at improving performance, most of them focusing on proving their effectiveness in terms of raw predictive performance and/or reasoning capabilities. Meanwhile, few efforts have been devoted to increasing model trustworthiness, interpretability, and efficiency - mostly due to the complexity of measuring effectively improvements in terms of trustworthiness and interpretability. This is why here we analyse and discuss the need for ad-hoc trustworthiness metrics for neurosymbolic techniques. We focus on two popular paradigms mixing subsymbolic computation and symbolic knowledge, namely: (i) symbolic knowledge extraction (SKE), aimed at mapping subsymbolic models into human-interpretable knowledge bases; and (ii) symbolic knowledge injection (SKI), aimed at forcing subsymbolic models to adhere to a given symbolic knowledge. We first emphasise the need for assessing neuro-symbolic approaches from a trustworthiness perspective, highlighting the research challenges linked with this evaluation and the need for ad-hoc trust definitions. Then we summarise recent developments in SKE and SKI metrics focusing specifically on several trustworthiness pillars such as interpretability, efficiency, and robustness of neuro-symbolic methods. Finally, we highlight open research opportunities towards reliable and flexible trustworthiness metrics for neuro-symbolic integration. © 2023 Polish Information Processing Society.</t>
        </is>
      </c>
      <c r="G9" s="5" t="inlineStr"/>
      <c r="H9" s="5" t="inlineStr">
        <is>
          <t>exclude</t>
        </is>
      </c>
      <c r="I9" s="5" t="inlineStr">
        <is>
          <t>E1</t>
        </is>
      </c>
      <c r="J9" s="5" t="inlineStr"/>
      <c r="K9" s="5" t="inlineStr"/>
      <c r="L9" s="5" t="inlineStr"/>
      <c r="M9" s="5" t="inlineStr"/>
      <c r="N9" s="5" t="inlineStr"/>
      <c r="O9" s="5" t="inlineStr"/>
      <c r="P9" s="5" t="inlineStr"/>
      <c r="Q9" s="5" t="inlineStr"/>
      <c r="R9" s="5" t="inlineStr"/>
      <c r="S9" s="5" t="inlineStr"/>
      <c r="T9" s="5" t="inlineStr"/>
      <c r="U9" s="15" t="inlineStr">
        <is>
          <t>DOI</t>
        </is>
      </c>
    </row>
    <row r="10">
      <c r="A10" s="5" t="inlineStr">
        <is>
          <t>9.0</t>
        </is>
      </c>
      <c r="B10" s="5" t="inlineStr">
        <is>
          <t>R2A, IEEE</t>
        </is>
      </c>
      <c r="C10" s="5" t="inlineStr">
        <is>
          <t>S. G. Aithal; A. B. Rao; C. C. B; S. Singh</t>
        </is>
      </c>
      <c r="D10" s="5" t="n">
        <v>2022</v>
      </c>
      <c r="E10" s="5" t="inlineStr">
        <is>
          <t>Application of Neuro-Symbolic Reasoning in Natural Language Processing</t>
        </is>
      </c>
      <c r="F10" s="5" t="inlineStr">
        <is>
          <t>Commonsense reasoning is a crucial part of human intelligence. It has been a goal in the study of artificial intelligence to develop machines mimicking commonsense reasoning at par with humans. The deep learning models have advanced in many natural language processing tasks. However, they lack logical reasoning ability. Symbolic artificial intelligence has the potential reasoning ability wherein logic is used to reason efficiently. This led to the rise of neuro-symbolic reasoning, which is an integration of symbolic logic with deep learning. In this paper, we have experimented with the BERT, RoBERTa and GPT-J language models for question answering task to check their reasoning ability and found that they lack the reasoning ability. This paper compares the performance of the BERT, RoBERTa and GPT-J question-answering models with the neuro-symbolic reasoning model using logical neural networks. It is found that the neuro-symbolic reasoning model has the reasoning ability like humans, which infers that the neuro-symbolic reasoning model can effectively handle logical reasoning and is a key to the future of artificial intelligence.</t>
        </is>
      </c>
      <c r="G10" s="5" t="inlineStr">
        <is>
          <t>Commonsense reasoning;Natural language processing;Neuro-symbolic reasoning;Logical reasoning;Artificial neural network;Question answering system</t>
        </is>
      </c>
      <c r="H10" s="5" t="inlineStr">
        <is>
          <t>exclude</t>
        </is>
      </c>
      <c r="I10" s="5" t="inlineStr">
        <is>
          <t>E1</t>
        </is>
      </c>
      <c r="J10" s="5" t="inlineStr"/>
      <c r="K10" s="5" t="inlineStr"/>
      <c r="L10" s="5" t="inlineStr"/>
      <c r="M10" s="5" t="inlineStr"/>
      <c r="N10" s="5" t="inlineStr"/>
      <c r="O10" s="5" t="inlineStr"/>
      <c r="P10" s="5" t="inlineStr"/>
      <c r="Q10" s="5" t="inlineStr"/>
      <c r="R10" s="5" t="inlineStr"/>
      <c r="S10" s="5" t="inlineStr"/>
      <c r="T10" s="5" t="inlineStr"/>
      <c r="U10" s="15" t="inlineStr">
        <is>
          <t>DOI</t>
        </is>
      </c>
    </row>
    <row r="11">
      <c r="A11" s="5" t="inlineStr">
        <is>
          <t>10.0</t>
        </is>
      </c>
      <c r="B11" s="5" t="inlineStr">
        <is>
          <t>R2A, Scopus</t>
        </is>
      </c>
      <c r="C11" s="5" t="inlineStr">
        <is>
          <t>Vidal, M.-E.; Chudasama, Y.; Huang, H.; Purohit, D.; Torrente, M.</t>
        </is>
      </c>
      <c r="D11" s="5" t="n">
        <v>2025</v>
      </c>
      <c r="E11" s="5" t="inlineStr">
        <is>
          <t>Integrating Knowledge Graphs with Symbolic AI: The Path to Interpretable Hybrid AI Systems in Medicine</t>
        </is>
      </c>
      <c r="F11" s="5" t="inlineStr">
        <is>
          <t>Knowledge Graphs (KGs) are graph-based structures that integrate heterogeneous data, capture domain knowledge, and enable explainable AI through symbolic reasoning. This position paper examines the challenges and research opportunities in integrating KGs with neuro-symbolic AI, highlighting their potential to enhance explainability, scalability, and context-aware reasoning in hybrid AI systems. Using a lung cancer use case, we illustrate how hybrid approaches address tasks such as link prediction—uncovering hidden relationships in medical data—and counterfactual reasoning—analyzing alternative scenarios to understand causal factors. The discussion is framed around TrustKG, which demonstrates how constraint validation, causal reasoning, and user-centric communication can support transparent and reliable decision-making. Additionally, we identify current limitations of KGs, including gaps in knowledge coverage, evolving data integration challenges, and the need for improved usability and impact assessment. These insights are not limited to healthcare but extend to other domains like energy, manufacturing, and mobility, showcasing the broad applicability of KGs. Finally, we propose research directions to unlock their full potential in building robust, transparent, and widely adopted real-world applications. © 2024</t>
        </is>
      </c>
      <c r="G11" s="5" t="inlineStr">
        <is>
          <t>Counterfactual prediction; KG-based applications; Knowledge Graphs; Neuro-symbolic systems; Semantic Data Management; Valid link prediction</t>
        </is>
      </c>
      <c r="H11" s="5" t="inlineStr">
        <is>
          <t>exclude</t>
        </is>
      </c>
      <c r="I11" s="5" t="inlineStr">
        <is>
          <t>E1</t>
        </is>
      </c>
      <c r="J11" s="5" t="inlineStr"/>
      <c r="K11" s="5" t="inlineStr"/>
      <c r="L11" s="5" t="inlineStr"/>
      <c r="M11" s="5" t="inlineStr"/>
      <c r="N11" s="5" t="inlineStr"/>
      <c r="O11" s="5" t="inlineStr"/>
      <c r="P11" s="5" t="inlineStr"/>
      <c r="Q11" s="5" t="inlineStr"/>
      <c r="R11" s="5" t="inlineStr"/>
      <c r="S11" s="5" t="inlineStr"/>
      <c r="T11" s="5" t="inlineStr"/>
      <c r="U11" s="15" t="inlineStr">
        <is>
          <t>DOI</t>
        </is>
      </c>
    </row>
    <row r="12">
      <c r="A12" s="5" t="inlineStr">
        <is>
          <t>12.0</t>
        </is>
      </c>
      <c r="B12" s="5" t="inlineStr">
        <is>
          <t>R2A, Scopus</t>
        </is>
      </c>
      <c r="C12" s="5" t="inlineStr">
        <is>
          <t>Dietz, L.; Bast, H.; Chatterjee, S.; Dalton, J.; Nie, J.-Y.; Nogueira, R.</t>
        </is>
      </c>
      <c r="D12" s="5" t="n">
        <v>2023</v>
      </c>
      <c r="E12" s="5" t="inlineStr">
        <is>
          <t>Neuro-Symbolic Representations for Information Retrieval</t>
        </is>
      </c>
      <c r="F12" s="5" t="inlineStr">
        <is>
          <t>This tutorial will provide an overview of recent advances on neuro-symbolic approaches for information retrieval. A decade ago, knowledge graphs and semantic annotations technology led to active research on how to best leverage symbolic knowledge. At the same time, neural methods have demonstrated to be versatile and highly effective. From a neural network perspective, the same representation approach can service document ranking or knowledge graph reasoning. End-to-end training allows to optimize complex methods for downstream tasks. We are at the point where both the symbolic and the neural research advances are coalescing into neuro-symbolic approaches. The underlying research questions are how to best combine symbolic and neural approaches, what kind of symbolic/neural approaches are most suitable for which use case, and how to best integrate both ideas to advance the state of the art in information retrieval. Materials are available online: https://github.com/laura-dietz/neurosymbolic-representations-for-IR. © 2023 Copyright held by the owner/author(s). Publication rights licensed to ACM.</t>
        </is>
      </c>
      <c r="G12" s="5" t="inlineStr">
        <is>
          <t>document representation; entities; knowledge graph; neural networks; neuro-symbolic representation</t>
        </is>
      </c>
      <c r="H12" s="5" t="inlineStr">
        <is>
          <t>exclude</t>
        </is>
      </c>
      <c r="I12" s="5" t="inlineStr">
        <is>
          <t>E1</t>
        </is>
      </c>
      <c r="J12" s="5" t="inlineStr"/>
      <c r="K12" s="5" t="inlineStr"/>
      <c r="L12" s="5" t="inlineStr"/>
      <c r="M12" s="5" t="inlineStr"/>
      <c r="N12" s="5" t="inlineStr"/>
      <c r="O12" s="5" t="inlineStr"/>
      <c r="P12" s="5" t="inlineStr"/>
      <c r="Q12" s="5" t="inlineStr"/>
      <c r="R12" s="5" t="inlineStr"/>
      <c r="S12" s="5" t="inlineStr"/>
      <c r="T12" s="5" t="inlineStr"/>
      <c r="U12" s="15" t="inlineStr">
        <is>
          <t>DOI</t>
        </is>
      </c>
    </row>
    <row r="13">
      <c r="A13" s="5" t="inlineStr">
        <is>
          <t>13.0</t>
        </is>
      </c>
      <c r="B13" s="5" t="inlineStr">
        <is>
          <t>R2A, Scopus</t>
        </is>
      </c>
      <c r="C13" s="5" t="inlineStr">
        <is>
          <t>Confalonieri, R.; Coba, L.; Wagner, B.; Besold, T.R.</t>
        </is>
      </c>
      <c r="D13" s="5" t="n">
        <v>2021</v>
      </c>
      <c r="E13" s="5" t="inlineStr">
        <is>
          <t>A historical perspective of explainable Artificial Intelligence</t>
        </is>
      </c>
      <c r="F13" s="5" t="inlineStr">
        <is>
          <t>Explainability in Artificial Intelligence (AI) has been revived as a topic of active research by the need of conveying safety and trust to users in the “how” and “why” of automated decision-making in different applications such as autonomous driving, medical diagnosis, or banking and finance. While explainability in AI has recently received significant attention, the origins of this line of work go back several decades to when AI systems were mainly developed as (knowledge-based) expert systems. Since then, the definition, understanding, and implementation of explainability have been picked up in several lines of research work, namely, expert systems, machine learning, recommender systems, and in approaches to neural-symbolic learning and reasoning, mostly happening during different periods of AI history. In this article, we present a historical perspective of Explainable Artificial Intelligence. We discuss how explainability was mainly conceived in the past, how it is understood in the present and, how it might be understood in the future. We conclude the article by proposing criteria for explanations that we believe will play a crucial role in the development of human-understandable explainable systems. This article is categorized under: Fundamental Concepts of Data and Knowledge &gt; Explainable AI Technologies &gt; Artificial Intelligence. © 2020 The Authors. WIREs Data Mining and Knowledge Discovery published by Wiley Periodicals LLC.</t>
        </is>
      </c>
      <c r="G13" s="5" t="inlineStr">
        <is>
          <t>explainable AI; explainable recommender systems; interpretable machine learning; neural-symbolic reasoning</t>
        </is>
      </c>
      <c r="H13" s="5" t="inlineStr">
        <is>
          <t>exclude</t>
        </is>
      </c>
      <c r="I13" s="5" t="inlineStr">
        <is>
          <t>E1</t>
        </is>
      </c>
      <c r="J13" s="5" t="inlineStr"/>
      <c r="K13" s="5" t="inlineStr"/>
      <c r="L13" s="5" t="inlineStr"/>
      <c r="M13" s="5" t="inlineStr"/>
      <c r="N13" s="5" t="inlineStr"/>
      <c r="O13" s="5" t="inlineStr"/>
      <c r="P13" s="5" t="inlineStr"/>
      <c r="Q13" s="5" t="inlineStr"/>
      <c r="R13" s="5" t="inlineStr"/>
      <c r="S13" s="5" t="inlineStr"/>
      <c r="T13" s="5" t="inlineStr"/>
      <c r="U13" s="15" t="inlineStr">
        <is>
          <t>DOI</t>
        </is>
      </c>
    </row>
    <row r="14">
      <c r="A14" s="5" t="inlineStr">
        <is>
          <t>14.0</t>
        </is>
      </c>
      <c r="B14" s="5" t="inlineStr">
        <is>
          <t>R2A, Scopus</t>
        </is>
      </c>
      <c r="C14" s="5" t="inlineStr">
        <is>
          <t>Dos Santos, H.; da Costa Avelar, P.; Prates, M.; Garcez, A.D.; Lamb, L.</t>
        </is>
      </c>
      <c r="D14" s="5" t="n">
        <v>2020</v>
      </c>
      <c r="E14" s="5" t="inlineStr">
        <is>
          <t>Neural-Symbolic Relational Reasoning on Graph Models: Effective Link Inference and Computation from Knowledge Bases</t>
        </is>
      </c>
      <c r="F14" s="5" t="inlineStr">
        <is>
          <t>The recent developments and growing interest in neural-symbolic models has shown that hybrid approaches can offer richer models for Artificial Intelligence. The integration of effective relational learning and reasoning methods is one of the key challenges in this direction, as neural learning and symbolic reasoning offer complementary characteristics that can benefit the development of AI systems. Relational labelling or link prediction on knowledge graphs has become one of the main problems in deep learning-based natural language processing research. Moreover, other fields which make use of neural-symbolic techniques may also benefit from such research endeavours. There have been several efforts towards the identification of missing facts from existing ones in knowledge graphs. Two lines of research try and predict knowledge relations between two entities by considering all known facts connecting them or several paths of facts connecting them. We propose a neural-symbolic graph neural network which applies learning over all the paths by feeding the model with the embedding of the minimal subset of the knowledge graph containing such paths. By learning to produce representations for entities and facts corresponding to word embeddings, we show how the model can be trained end-to-end to decode these representations and infer relations between entities in a multitask approach. Our contribution is two-fold: a neural-symbolic methodology leverages the resolution of relational inference in large graphs, and we also demonstrate that such neural-symbolic model is shown more effective than path-based approaches. © 2020, Springer Nature Switzerland AG.</t>
        </is>
      </c>
      <c r="G14" s="5" t="inlineStr">
        <is>
          <t>Graph neural networks; Neural-symbolic computing; Relational learning</t>
        </is>
      </c>
      <c r="H14" s="5" t="inlineStr">
        <is>
          <t>exclude</t>
        </is>
      </c>
      <c r="I14" s="5" t="inlineStr">
        <is>
          <t>E1</t>
        </is>
      </c>
      <c r="J14" s="5" t="inlineStr"/>
      <c r="K14" s="5" t="inlineStr"/>
      <c r="L14" s="5" t="inlineStr"/>
      <c r="M14" s="5" t="inlineStr"/>
      <c r="N14" s="5" t="inlineStr"/>
      <c r="O14" s="5" t="inlineStr"/>
      <c r="P14" s="5" t="inlineStr"/>
      <c r="Q14" s="5" t="inlineStr"/>
      <c r="R14" s="5" t="inlineStr"/>
      <c r="S14" s="5" t="inlineStr"/>
      <c r="T14" s="5" t="inlineStr"/>
      <c r="U14" s="15" t="inlineStr">
        <is>
          <t>DOI</t>
        </is>
      </c>
    </row>
    <row r="15">
      <c r="A15" s="5" t="inlineStr">
        <is>
          <t>15.0</t>
        </is>
      </c>
      <c r="B15" s="5" t="inlineStr">
        <is>
          <t>R2A, Scopus</t>
        </is>
      </c>
      <c r="C15" s="5" t="inlineStr">
        <is>
          <t>Bougzime, O.; Jabbar, S.; Cruz, C.; Demoly, F.</t>
        </is>
      </c>
      <c r="D15" s="5" t="n">
        <v>2025</v>
      </c>
      <c r="E15" s="5" t="inlineStr">
        <is>
          <t>Evaluating Neuro-Symbolic AI Architectures: Design Principles, Qualitative Benchmark, Comparative Analysis and Results</t>
        </is>
      </c>
      <c r="F15" s="5" t="inlineStr">
        <is>
          <t>Neuro-symbolic artificial intelligence (NSAI) represents a transformative approach in artificial intelligence (AI) by combining deep learning’s ability to handle large-scale and unstructured data with the structured reasoning of symbolic methods. By leveraging their complementary strengths, NSAI enhances generalization, reasoning, and scalability while addressing key challenges such as transparency and data efficiency. This paper systematically studies diverse NSAI architectures, highlighting their unique approaches to integrating neural and symbolic components. This study then evaluates these architectures against comprehensive set of criteria, including generalization, reasoning capabilities, transferability, and interpretability, therefore providing a comparative analysis of their respective strengths and limitations. Notably, the Neuro → Symbolic ← Neuro model consistenty outperforms its counterparts across all evaluation metrics. This result aligns with state-of-the-art research that highlight the efficacy of such architectures in harnessing advanced technologies like multi-agent systems. Moreover, our NSAI framework using retrieval-augmented illustrates how the 4D printing ontology can be systematically enriched with additional classes, object properties, data properties and individuals. © 2025 O. Bougzime, S. Jabbar, C. Cruz &amp; F. Demoly.</t>
        </is>
      </c>
      <c r="G15" s="5" t="inlineStr">
        <is>
          <t>Neuro-symbolic Artificial Intelligence; Benchmark; Knowledge graph; Multi-agent systems (MAS); Neural Network; Ontology; Symbolic AI</t>
        </is>
      </c>
      <c r="H15" s="5" t="inlineStr">
        <is>
          <t>exclude</t>
        </is>
      </c>
      <c r="I15" s="5" t="inlineStr">
        <is>
          <t>E1</t>
        </is>
      </c>
      <c r="J15" s="5" t="inlineStr"/>
      <c r="K15" s="5" t="inlineStr"/>
      <c r="L15" s="5" t="inlineStr"/>
      <c r="M15" s="5" t="inlineStr"/>
      <c r="N15" s="5" t="inlineStr"/>
      <c r="O15" s="5" t="inlineStr"/>
      <c r="P15" s="5" t="inlineStr"/>
      <c r="Q15" s="5" t="inlineStr"/>
      <c r="R15" s="5" t="inlineStr"/>
      <c r="S15" s="5" t="inlineStr"/>
      <c r="T15" s="5" t="inlineStr"/>
      <c r="U15" s="5" t="inlineStr"/>
    </row>
    <row r="16">
      <c r="A16" s="5" t="inlineStr">
        <is>
          <t>16.0</t>
        </is>
      </c>
      <c r="B16" s="5" t="inlineStr">
        <is>
          <t>R2A, Scopus+IEEE</t>
        </is>
      </c>
      <c r="C16" s="5" t="inlineStr">
        <is>
          <t>Bohne, T.; Patricia Windler, A.-K.; Atzmueller, M.</t>
        </is>
      </c>
      <c r="D16" s="5" t="n">
        <v>2025</v>
      </c>
      <c r="E16" s="5" t="inlineStr">
        <is>
          <t>A Domain-Agnostic Neuro-Symbolic Architecture for Multimodal Human-in-the-Loop Anomaly Detection and Complex Fault Diagnosis</t>
        </is>
      </c>
      <c r="F16" s="5" t="inlineStr">
        <is>
          <t>This paper presents a general architecture for iterative, hybrid neuro-symbolic anomaly detection and complex fault diagnosis, in which symbolic knowledge-based methods and neural machine learning methods reinforce each other. For evaluation, we introduce a neuro-symbolic diagnosis benchmark that systematically assesses the architecture using randomized, parametrized synthetic problem instances with ground truth solutions. These are derived from an abstract formalization of the general problem of diagnosing systems composed of causally interconnected components based on sensor signal evaluation. It results in a domain-agnostic diagnostic framework, where synthetic instances capture a multitude of practical domains, enabling robust, empirically grounded conclusions. Explainability and interpretability emerge naturally through the specific neural-symbolic interplay. The architecture serves as a transferable blueprint for diagnosing systems across domains involving causal structure and sensory assessment. © 2013 IEEE.</t>
        </is>
      </c>
      <c r="G16" s="5" t="inlineStr">
        <is>
          <t>anomaly detection; explainable AI; fault diagnosis; interpretability; knowledge representation; Neuro-symbolic AI</t>
        </is>
      </c>
      <c r="H16" s="5" t="inlineStr">
        <is>
          <t>exclude</t>
        </is>
      </c>
      <c r="I16" s="5" t="inlineStr">
        <is>
          <t>E1</t>
        </is>
      </c>
      <c r="J16" s="5" t="inlineStr"/>
      <c r="K16" s="5" t="inlineStr"/>
      <c r="L16" s="5" t="inlineStr"/>
      <c r="M16" s="5" t="inlineStr"/>
      <c r="N16" s="5" t="inlineStr"/>
      <c r="O16" s="5" t="inlineStr"/>
      <c r="P16" s="5" t="inlineStr"/>
      <c r="Q16" s="5" t="inlineStr"/>
      <c r="R16" s="5" t="inlineStr"/>
      <c r="S16" s="5" t="inlineStr"/>
      <c r="T16" s="5" t="inlineStr"/>
      <c r="U16" s="15" t="inlineStr">
        <is>
          <t>DOI</t>
        </is>
      </c>
    </row>
    <row r="17">
      <c r="A17" s="5" t="inlineStr">
        <is>
          <t>17.0</t>
        </is>
      </c>
      <c r="B17" s="5" t="inlineStr">
        <is>
          <t>R2A, Scopus</t>
        </is>
      </c>
      <c r="C17" s="5" t="inlineStr">
        <is>
          <t>Spillo, G.; Musto, C.; de Gemmis, M.; Lops, P.; Semeraro, G.</t>
        </is>
      </c>
      <c r="D17" s="5" t="n">
        <v>2024</v>
      </c>
      <c r="E17" s="5" t="inlineStr">
        <is>
          <t>Recommender systems based on neuro-symbolic knowledge graph embeddings encoding first-order logic rules</t>
        </is>
      </c>
      <c r="F17" s="5" t="inlineStr">
        <is>
          <t>In this paper, we present a knowledge-aware recommendation model based on neuro-symbolic graph embeddings that encode first-order logic rules. Our approach is based on the intuition that is the basis of neuro-symbolic AI systems: to combine deep learning and symbolic reasoning in one single model, in order to take the best out of both the paradigms. To this end, we start from a knowledge graph (KG) encoding information about users, ratings, and descriptive properties of the items and we design a model that combines background knowledge encoded in logical rules mined from the KG with explicit knowledge encoded in the triples of the KG itself to obtain a more precise representation of users and items. Specifically, our model is based on the combination of: (i) a rule learner that extracts first-order logic rules based on the information encoded in the knowledge graph; (ii) a graph embedding module, that jointly learns a vector space representation of users and items based on the triples encoded in the knowledge graph and the rules previously extracted; (iii) a recommendation module that uses the embeddings to feed a deep learning architecture that provides users with top-k recommendations. In the experimental section, we evaluate the effectiveness of our strategy on three datasets, and the results show that the combination of knowledge graph embeddings and first-order logic rules led to an improvement in the predictive accuracy and in the novelty of the recommendations. Moreover, our approach overcomes several competitive baselines, thus confirming the validity of our intuitions. © The Author(s) 2024.</t>
        </is>
      </c>
      <c r="G17" s="5" t="inlineStr">
        <is>
          <t>First-order logic; First-order logic rules; Knowledge graph; Knowledge graph embedding; Knowledge-aware recommender systems; Neuro-symbolic AI; Recommender systems</t>
        </is>
      </c>
      <c r="H17" s="5" t="inlineStr">
        <is>
          <t>exclude</t>
        </is>
      </c>
      <c r="I17" s="5" t="inlineStr">
        <is>
          <t>E1</t>
        </is>
      </c>
      <c r="J17" s="5" t="inlineStr"/>
      <c r="K17" s="5" t="inlineStr"/>
      <c r="L17" s="5" t="inlineStr"/>
      <c r="M17" s="5" t="inlineStr"/>
      <c r="N17" s="5" t="inlineStr"/>
      <c r="O17" s="5" t="inlineStr"/>
      <c r="P17" s="5" t="inlineStr"/>
      <c r="Q17" s="5" t="inlineStr"/>
      <c r="R17" s="5" t="inlineStr"/>
      <c r="S17" s="5" t="inlineStr"/>
      <c r="T17" s="5" t="inlineStr"/>
      <c r="U17" s="15" t="inlineStr">
        <is>
          <t>DOI</t>
        </is>
      </c>
    </row>
    <row r="18">
      <c r="A18" s="5" t="inlineStr">
        <is>
          <t>18.0</t>
        </is>
      </c>
      <c r="B18" s="5" t="inlineStr">
        <is>
          <t>R2A+R2B, Scopus</t>
        </is>
      </c>
      <c r="C18" s="5" t="inlineStr">
        <is>
          <t>Erkimbaev, A.O.; Zitserman, V.Y.; Kobzev, G.A.</t>
        </is>
      </c>
      <c r="D18" s="5" t="n">
        <v>2025</v>
      </c>
      <c r="E18" s="5" t="inlineStr">
        <is>
          <t>Modern Possibilities of Joint Application of Ontologies and Machine Learning for Working with Data</t>
        </is>
      </c>
      <c r="F18" s="5" t="inlineStr">
        <is>
          <t>Abstract: This paper analyzes the problems of the joint application of machine learning methods and ontologies. It explores the potential of the neurosymbolic approach to address the well-known issue of limited interpretability and explainability in machine learning outcomes. An analysis of recent literature has revealed that the combination of symbolic knowledge representation in the form of ontologies with neural networks has given rise to a new field of research: ontology-driven neuro-symbolic intelligence. This field is actively developing graph database platforms, vector storage techniques, and large language model technologies. The paper presents the first results of testing neuro-symbolic technologies using the AllegroGraph database and thermophysical ontology as an example. © Allerton Press, Inc. 2025.</t>
        </is>
      </c>
      <c r="G18" s="5" t="inlineStr">
        <is>
          <t>explanation; graph databases; logical reasoning; machine learning; neuro symbolic intelligence; ontology; subsymbolic data; symbolic data</t>
        </is>
      </c>
      <c r="H18" s="5" t="inlineStr">
        <is>
          <t>exclude</t>
        </is>
      </c>
      <c r="I18" s="5" t="inlineStr">
        <is>
          <t>E4</t>
        </is>
      </c>
      <c r="J18" s="5" t="inlineStr"/>
      <c r="K18" s="5" t="inlineStr"/>
      <c r="L18" s="5" t="inlineStr"/>
      <c r="M18" s="5" t="inlineStr"/>
      <c r="N18" s="5" t="inlineStr"/>
      <c r="O18" s="5" t="inlineStr"/>
      <c r="P18" s="5" t="inlineStr"/>
      <c r="Q18" s="5" t="inlineStr"/>
      <c r="R18" s="5" t="inlineStr"/>
      <c r="S18" s="5" t="inlineStr"/>
      <c r="T18" s="5" t="inlineStr"/>
      <c r="U18" s="15" t="inlineStr">
        <is>
          <t>DOI</t>
        </is>
      </c>
    </row>
    <row r="19">
      <c r="A19" s="5" t="inlineStr">
        <is>
          <t>19.0</t>
        </is>
      </c>
      <c r="B19" s="5" t="inlineStr">
        <is>
          <t>R2A, Scopus</t>
        </is>
      </c>
      <c r="C19" s="5" t="inlineStr">
        <is>
          <t>Herron, D.</t>
        </is>
      </c>
      <c r="D19" s="5" t="n">
        <v>2022</v>
      </c>
      <c r="E19" s="5" t="inlineStr">
        <is>
          <t>Visual Relationship Detection using Knowledge Graphs for Neural-Symbolic AI</t>
        </is>
      </c>
      <c r="F19" s="5" t="inlineStr">
        <is>
          <t>Momentum is surging behind the consensus that neural-symbolic AI is the right road for AI to take today. We propose to travel this road using Semantic Web technologies to represent the symbolic AI tradition. Our objective is to investigate and compare the efficacy of a variety of strategies for combining the capabilities of deep neural networks for statistical learning from data with those of OWL ontologies and knowledge graphs for symbolic knowledge representation and reasoning. Our application area is visual relationship detection within images. Deep learning is data hungry and struggles to generalise to examples outside the training distribution. We seek to show that combining Semantic Web domain knowledge and reasoning with deep learning can deliver superior performance, can substitute for plentiful training data, and can deliver robust generalisation in few-shot/zero-shot learning scenarios. © 2022 Copyright for this paper by its authors.</t>
        </is>
      </c>
      <c r="G19" s="5" t="inlineStr">
        <is>
          <t>AI; CEUR-WS; knowledge graphs; neural-symbolic; semantic web</t>
        </is>
      </c>
      <c r="H19" s="5" t="inlineStr">
        <is>
          <t>exclude</t>
        </is>
      </c>
      <c r="I19" s="5" t="inlineStr">
        <is>
          <t>E2</t>
        </is>
      </c>
      <c r="J19" s="5" t="inlineStr"/>
      <c r="K19" s="5" t="inlineStr"/>
      <c r="L19" s="5" t="inlineStr"/>
      <c r="M19" s="5" t="inlineStr"/>
      <c r="N19" s="5" t="inlineStr"/>
      <c r="O19" s="5" t="inlineStr"/>
      <c r="P19" s="5" t="inlineStr"/>
      <c r="Q19" s="5" t="inlineStr"/>
      <c r="R19" s="5" t="inlineStr"/>
      <c r="S19" s="5" t="inlineStr"/>
      <c r="T19" s="5" t="inlineStr"/>
      <c r="U19" s="5" t="inlineStr"/>
    </row>
    <row r="20">
      <c r="A20" s="5" t="inlineStr">
        <is>
          <t>22.0</t>
        </is>
      </c>
      <c r="B20" s="5" t="inlineStr">
        <is>
          <t>R2A, Scopus</t>
        </is>
      </c>
      <c r="C20" s="5" t="inlineStr">
        <is>
          <t>Piplai, A.; Kotal, A.; Mohseni, S.; Gaur, M.; Mittal, S.; Joshi, A.</t>
        </is>
      </c>
      <c r="D20" s="5" t="n">
        <v>2023</v>
      </c>
      <c r="E20" s="5" t="inlineStr">
        <is>
          <t>Knowledge-Enhanced Neurosymbolic Artificial Intelligence for Cybersecurity and Privacy</t>
        </is>
      </c>
      <c r="F20" s="5" t="inlineStr">
        <is>
          <t>Neurosymbolic artificial intelligence (AI) is an emerging and quickly advancing field that combines the subsymbolic strengths of (deep) neural networks and the explicit, symbolic knowledge contained in knowledge graphs (KGs) to enhance explainability and safety in AI systems. This approach addresses a key criticism of current generation systems, namely, their inability to generate human-understandable explanations for their outcomes and ensure safe behaviors, especially in scenarios with unknown unknowns (e.g., cybersecurity, privacy). The integration of neural networks, which excel at exploring complex data spaces, and symbolic KGs, which represent domain knowledge, allows AI systems to reason, learn, and generalize in a manner understandable to experts. This article describes how applications in cybersecurity and privacy, two of the most demanding domains in terms of the need for AI to be explainable while being highly accurate in complex environments, can benefit from neurosymbolic AI. © 1997-2012 IEEE.</t>
        </is>
      </c>
      <c r="G20" s="5" t="inlineStr"/>
      <c r="H20" s="5" t="inlineStr">
        <is>
          <t>exclude</t>
        </is>
      </c>
      <c r="I20" s="5" t="inlineStr">
        <is>
          <t>E1</t>
        </is>
      </c>
      <c r="J20" s="5" t="inlineStr"/>
      <c r="K20" s="5" t="inlineStr"/>
      <c r="L20" s="5" t="inlineStr"/>
      <c r="M20" s="5" t="inlineStr"/>
      <c r="N20" s="5" t="inlineStr"/>
      <c r="O20" s="5" t="inlineStr"/>
      <c r="P20" s="5" t="inlineStr"/>
      <c r="Q20" s="5" t="inlineStr"/>
      <c r="R20" s="5" t="inlineStr"/>
      <c r="S20" s="5" t="inlineStr"/>
      <c r="T20" s="5" t="inlineStr"/>
      <c r="U20" s="15" t="inlineStr">
        <is>
          <t>DOI</t>
        </is>
      </c>
    </row>
    <row r="21">
      <c r="A21" s="5" t="inlineStr">
        <is>
          <t>23.0</t>
        </is>
      </c>
      <c r="B21" s="5" t="inlineStr">
        <is>
          <t>R2A, Scopus</t>
        </is>
      </c>
      <c r="C21" s="5" t="inlineStr">
        <is>
          <t>Monti, M.; Magaña-Vsevolodovna, R.I.</t>
        </is>
      </c>
      <c r="D21" s="5" t="n">
        <v>2025</v>
      </c>
      <c r="E21" s="5" t="inlineStr">
        <is>
          <t>Transforming Hallucinations into Discovery: A Neurosymbolic Framework for Human-AI Collaborative Knowledge Evolution</t>
        </is>
      </c>
      <c r="F21" s="5" t="inlineStr">
        <is>
          <t>Large Language Model (LLM)”hallucinations” can be catalysts for discovery. This paper introduces a neurosymbolic framework leveraging these errors to enhance reliability and interdisciplinary innovation. We propose an ontology-guided verification and human-in-the-loop (HITL) refinement cycle, where LLM-generated insights are checked against and refine an evolving ontology. Discrepancies are flagged, and experts validate and integrate these insights, mitigating biases and fostering emergent concepts. A case study in avionic diagnostics demonstrates potential. Our contributions include a framework for leveraging LLM hallucinations, suggesting pathways towards improved scalability, fostering interdisciplinary insights, and ensuring ethical alignment, contributing to Hybrid Human-AI Intelligence. Future work will focus on implementation and validation. © 2025 The Authors.</t>
        </is>
      </c>
      <c r="G21" s="5" t="inlineStr">
        <is>
          <t>Adaptive Knowledge Systems; Axiom Weakening; Ethical AI Development; Human-in-the-Loop (HITL); Hybrid Human-AI Intelligence; Knowledge Discovery; Leveraging Hallucinations; Neurosymbolic AI</t>
        </is>
      </c>
      <c r="H21" s="5" t="inlineStr">
        <is>
          <t>exclude</t>
        </is>
      </c>
      <c r="I21" s="5" t="inlineStr">
        <is>
          <t>E4</t>
        </is>
      </c>
      <c r="J21" s="5" t="inlineStr"/>
      <c r="K21" s="5" t="inlineStr"/>
      <c r="L21" s="5" t="inlineStr"/>
      <c r="M21" s="5" t="inlineStr"/>
      <c r="N21" s="5" t="inlineStr"/>
      <c r="O21" s="5" t="inlineStr"/>
      <c r="P21" s="5" t="inlineStr"/>
      <c r="Q21" s="5" t="inlineStr"/>
      <c r="R21" s="5" t="inlineStr"/>
      <c r="S21" s="5" t="inlineStr"/>
      <c r="T21" s="5" t="inlineStr"/>
      <c r="U21" s="15" t="inlineStr">
        <is>
          <t>DOI</t>
        </is>
      </c>
    </row>
    <row r="22">
      <c r="A22" s="5" t="inlineStr">
        <is>
          <t>24.0</t>
        </is>
      </c>
      <c r="B22" s="5" t="inlineStr">
        <is>
          <t>R2A+R2B, Scopus</t>
        </is>
      </c>
      <c r="C22" s="5" t="inlineStr">
        <is>
          <t>Werner, L.</t>
        </is>
      </c>
      <c r="D22" s="5" t="n">
        <v>2024</v>
      </c>
      <c r="E22" s="5" t="inlineStr">
        <is>
          <t>Neuro-Symbolic Integration for Reasoning and Learning on Knowledge Graphs</t>
        </is>
      </c>
      <c r="F22" s="5" t="inlineStr">
        <is>
          <t>The goal of this thesis is to address knowledge graph completion tasks using neuro-symbolic methods. Neuro-symbolic methods allow the joint use of symbolic information defined as rules in ontologies and knowledge graph embedding methods that represent the entities and the relations of the graph in the vector space. This approach has the potential to improve the resolution of knowledge graph completion tasks in terms of reliability, interpretability, data efficiency and robustness. © © 2024, Association for the Advancement of Artificial Intelligence (www.aaai.org). All rights reserved.</t>
        </is>
      </c>
      <c r="G22" s="5" t="inlineStr"/>
      <c r="H22" s="5" t="inlineStr">
        <is>
          <t>exclude</t>
        </is>
      </c>
      <c r="I22" s="5" t="inlineStr">
        <is>
          <t>E5</t>
        </is>
      </c>
      <c r="J22" s="5" t="inlineStr"/>
      <c r="K22" s="5" t="inlineStr"/>
      <c r="L22" s="5" t="inlineStr"/>
      <c r="M22" s="5" t="inlineStr"/>
      <c r="N22" s="5" t="inlineStr"/>
      <c r="O22" s="5" t="inlineStr"/>
      <c r="P22" s="5" t="inlineStr"/>
      <c r="Q22" s="5" t="inlineStr"/>
      <c r="R22" s="5" t="inlineStr"/>
      <c r="S22" s="5" t="inlineStr"/>
      <c r="T22" s="5" t="inlineStr"/>
      <c r="U22" s="15" t="inlineStr">
        <is>
          <t>DOI</t>
        </is>
      </c>
    </row>
    <row r="23">
      <c r="A23" s="5" t="inlineStr">
        <is>
          <t>25.0</t>
        </is>
      </c>
      <c r="B23" s="5" t="inlineStr">
        <is>
          <t>R2A, Scopus</t>
        </is>
      </c>
      <c r="C23" s="5" t="inlineStr">
        <is>
          <t>Pechtor, V.</t>
        </is>
      </c>
      <c r="D23" s="5" t="n">
        <v>2024</v>
      </c>
      <c r="E23" s="5" t="inlineStr">
        <is>
          <t>Towards Explainable Public Sector AI: An Exploration of Neuro-Symbolic AI and Enterprise Modeling (Short Paper)</t>
        </is>
      </c>
      <c r="F23" s="5" t="inlineStr">
        <is>
          <t>Artificial Intelligence (AI) offers transformative potential for enhancing public sector services. However, the lack of explainability within many AI systems, particularly those relying on opaque ‘black box’ neural networks, hinders widespread adoption due to concerns about fairness, accountability, and trust. To address this, explainable AI (XAI) has emerged as a vital area of research, aiming to illuminate the reasoning behind AI decisions. Neuro-Symbolic AI (NSAI) provides a powerful technique for XAI, combining the strengths of symbolic reasoning with neural pattern recognition. Enterprise Modeling (EM) offers systematic methodologies to capture multifaceted domain knowledge, including process models, rules, and ontologies. This paper explores the potential synergy between XAI, NSAI, and EM for developing trustworthy and transparent AI solutions tailored to the public sector. While this integration offers exciting possibilities for explainable AI, the field is still nascent. © The Author(s), under exclusive license to Springer Nature Switzerland AG 2024.</t>
        </is>
      </c>
      <c r="G23" s="5" t="inlineStr">
        <is>
          <t>Enterprise Modeling Applications; Hybrid AI; Public Sector</t>
        </is>
      </c>
      <c r="H23" s="5" t="inlineStr">
        <is>
          <t>exclude</t>
        </is>
      </c>
      <c r="I23" s="5" t="inlineStr">
        <is>
          <t>E1</t>
        </is>
      </c>
      <c r="J23" s="5" t="inlineStr"/>
      <c r="K23" s="5" t="inlineStr"/>
      <c r="L23" s="5" t="inlineStr"/>
      <c r="M23" s="5" t="inlineStr"/>
      <c r="N23" s="5" t="inlineStr"/>
      <c r="O23" s="5" t="inlineStr"/>
      <c r="P23" s="5" t="inlineStr"/>
      <c r="Q23" s="5" t="inlineStr"/>
      <c r="R23" s="5" t="inlineStr"/>
      <c r="S23" s="5" t="inlineStr"/>
      <c r="T23" s="5" t="inlineStr"/>
      <c r="U23" s="15" t="inlineStr">
        <is>
          <t>DOI</t>
        </is>
      </c>
    </row>
    <row r="24">
      <c r="A24" s="5" t="inlineStr">
        <is>
          <t>27.0</t>
        </is>
      </c>
      <c r="B24" s="5" t="inlineStr">
        <is>
          <t>R2A, IEEE</t>
        </is>
      </c>
      <c r="C24" s="5" t="inlineStr">
        <is>
          <t>M. K. Sidhu; N. Kapoor; N. Batra; J. Juwairiyyah; F. Firdouse</t>
        </is>
      </c>
      <c r="D24" s="5" t="n">
        <v>2025</v>
      </c>
      <c r="E24" s="5" t="inlineStr">
        <is>
          <t>Neurosymbolic AI for Enhanced Reasoning in Small Language Models</t>
        </is>
      </c>
      <c r="F24" s="5" t="inlineStr">
        <is>
          <t>Large language models (LLMs) have computational requirements that are rapidly increasing as well as an opaque decision-making process, which makes them challenging to medical natural language inference, where efficiency and interpretability are paramount. To resolve these issues in resource-constrained clinical environments, this study presents a neurosymbolic system, a neural module based on DistilBERT and a knowledge graph to perform symbolic reasoning. Coupled with neural pattern recognition with structured domain knowledge, the suggested model can increase accuracy, lower energy usage, and provide a deeper understanding of decisions than standard LLMs. Considering the MedNLI dataset, the framework yields better results, compared to such baselines as BERT and GPT-3, with better classification accuracy and much less energy expenditure, which is in line with sustainable AI principles. Neural-symbolic interactions can also be clearly seen through visualization, such as reasoning graphs and attention heatmaps, which makes them trustworthy in clinical use. The efficiency of the model makes it suitable to use on low-power devices, and thus the model can be applicable in real-time medical decision-making in the resource-limited environment. The article enhances interpretable and sustainable AI by introducing a scalable solution to healthcare by bridging neural and symbolic paradigms.</t>
        </is>
      </c>
      <c r="G24" s="5" t="inlineStr">
        <is>
          <t>Neurosymbolic AI;Medical Natural Language Inference;DistilBERT;Knowledge Graphs;Interpretability;Energy Efficiency;Clinical Decision-Making;Sustainable AI</t>
        </is>
      </c>
      <c r="H24" s="5" t="inlineStr">
        <is>
          <t>exclude</t>
        </is>
      </c>
      <c r="I24" s="5" t="inlineStr">
        <is>
          <t>E1</t>
        </is>
      </c>
      <c r="J24" s="5" t="inlineStr"/>
      <c r="K24" s="5" t="inlineStr"/>
      <c r="L24" s="5" t="inlineStr"/>
      <c r="M24" s="5" t="inlineStr"/>
      <c r="N24" s="5" t="inlineStr"/>
      <c r="O24" s="5" t="inlineStr"/>
      <c r="P24" s="5" t="inlineStr"/>
      <c r="Q24" s="5" t="inlineStr"/>
      <c r="R24" s="5" t="inlineStr"/>
      <c r="S24" s="5" t="inlineStr"/>
      <c r="T24" s="5" t="inlineStr"/>
      <c r="U24" s="15" t="inlineStr">
        <is>
          <t>DOI</t>
        </is>
      </c>
    </row>
    <row r="25">
      <c r="A25" s="5" t="inlineStr">
        <is>
          <t>28.0</t>
        </is>
      </c>
      <c r="B25" s="5" t="inlineStr">
        <is>
          <t>R2A+R2B, Scopus+ArXiv</t>
        </is>
      </c>
      <c r="C25" s="5" t="inlineStr">
        <is>
          <t>Díaz-Rodríguez, N.; Lamas, A.; Sanchez, J.; Franchi, G.; Donadello, I.; Tabik, S.; Filliat, D.; Cabrera, P.; Montes, R.; Herrera, F.</t>
        </is>
      </c>
      <c r="D25" s="5" t="n">
        <v>2022</v>
      </c>
      <c r="E25" s="5" t="inlineStr">
        <is>
          <t>EXplainable Neural-Symbolic Learning (X-NeSyL) methodology to fuse deep learning representations with expert knowledge graphs: The MonuMAI cultural heritage use case</t>
        </is>
      </c>
      <c r="F25" s="5" t="inlineStr">
        <is>
          <t>The latest Deep Learning (DL) models for detection and classification have achieved an unprecedented performance over classical machine learning algorithms. However, DL models are black-box methods hard to debug, interpret, and certify. DL alone cannot provide explanations that can be validated by a non technical audience such as end-users or domain experts. In contrast, symbolic AI systems that convert concepts into rules or symbols – such as knowledge graphs – are easier to explain. However, they present lower generalization and scaling capabilities. A very important challenge is to fuse DL representations with expert knowledge. One way to address this challenge, as well as the performance-explainability trade-off is by leveraging the best of both streams without obviating domain expert knowledge. In this paper, we tackle such problem by considering the symbolic knowledge is expressed in form of a domain expert knowledge graph. We present the eXplainable Neural-symbolic learning (X-NeSyL) methodology, designed to learn both symbolic and deep representations, together with an explainability metric to assess the level of alignment of machine and human expert explanations. The ultimate objective is to fuse DL representations with expert domain knowledge during the learning process so it serves as a sound basis for explainability. In particular, X-NeSyL methodology involves the concrete use of two notions of explanation, both at inference and training time respectively: (1) EXPLANet: Expert-aligned eXplainable Part-based cLAssifier NETwork Architecture, a compositional convolutional neural network that makes use of symbolic representations, and (2) SHAP-Backprop, an explainable AI-informed training procedure that corrects and guides the DL process to align with such symbolic representations in form of knowledge graphs. We showcase X-NeSyL methodology using MonuMAI dataset for monument facade image classification, and demonstrate that with our approach, it is possible to improve explainability at the same time as performance. © 2021 The Authors</t>
        </is>
      </c>
      <c r="G25" s="5" t="inlineStr">
        <is>
          <t>Compositionality; Deep learning; Expert knowledge graphs; Explainable artificial intelligence; Neural-symbolic learning; Part-based object detection and classification</t>
        </is>
      </c>
      <c r="H25" s="5" t="inlineStr">
        <is>
          <t>exclude</t>
        </is>
      </c>
      <c r="I25" s="5" t="inlineStr">
        <is>
          <t>E2</t>
        </is>
      </c>
      <c r="J25" s="5" t="inlineStr"/>
      <c r="K25" s="5" t="inlineStr"/>
      <c r="L25" s="5" t="inlineStr"/>
      <c r="M25" s="5" t="inlineStr"/>
      <c r="N25" s="5" t="inlineStr"/>
      <c r="O25" s="5" t="inlineStr"/>
      <c r="P25" s="5" t="inlineStr"/>
      <c r="Q25" s="5" t="inlineStr"/>
      <c r="R25" s="5" t="inlineStr"/>
      <c r="S25" s="5" t="inlineStr"/>
      <c r="T25" s="5" t="inlineStr"/>
      <c r="U25" s="15" t="inlineStr">
        <is>
          <t>DOI</t>
        </is>
      </c>
    </row>
    <row r="26">
      <c r="A26" s="5" t="inlineStr">
        <is>
          <t>29.0</t>
        </is>
      </c>
      <c r="B26" s="5" t="inlineStr">
        <is>
          <t>R3, Scopus</t>
        </is>
      </c>
      <c r="C26" s="5" t="inlineStr">
        <is>
          <t>Liu, Z.; Glassey Balet, N.</t>
        </is>
      </c>
      <c r="D26" s="5" t="n">
        <v>2023</v>
      </c>
      <c r="E26" s="5" t="inlineStr">
        <is>
          <t>Adaptive Semantic Matching in a Multilingual Context</t>
        </is>
      </c>
      <c r="F26" s="5" t="inlineStr">
        <is>
          <t>In an increasingly multilingual digital world, information management tools must support the simultaneous use and matching of multiple natural languages. A prerequisite for this is that the underlying database engine seamlessly processes multilingual data across languages. However, most natural language processing-based techniques have focused on developing monolingual matching algorithms, often ignoring context knowledge and external domain-based sources, which lead to incomplete and inaccurate matching results in a multilingual environment. The purpose of this study is to propose an adaptive semantic matching method with context knowledge and user involvement as two new dimensions for matching the semantically related entities ontologies. We present a comprehensive evaluation of our solution by applying it in a multilingual e-commerce platform case study, which performed well on matching accuracy. © 2023 World Scientific Publishing Company.</t>
        </is>
      </c>
      <c r="G26" s="5" t="inlineStr">
        <is>
          <t>context knowledge; multilingual; semantic annotation; Semantic matching; user involvement</t>
        </is>
      </c>
      <c r="H26" s="5" t="inlineStr">
        <is>
          <t>exclude</t>
        </is>
      </c>
      <c r="I26" s="5" t="inlineStr">
        <is>
          <t>E_inaccessible</t>
        </is>
      </c>
      <c r="J26" s="5" t="inlineStr"/>
      <c r="K26" s="5" t="inlineStr"/>
      <c r="L26" s="5" t="inlineStr"/>
      <c r="M26" s="5" t="inlineStr"/>
      <c r="N26" s="5" t="inlineStr"/>
      <c r="O26" s="5" t="inlineStr"/>
      <c r="P26" s="5" t="inlineStr"/>
      <c r="Q26" s="5" t="inlineStr"/>
      <c r="R26" s="5" t="inlineStr"/>
      <c r="S26" s="5" t="inlineStr"/>
      <c r="T26" s="5" t="inlineStr"/>
      <c r="U26" s="15" t="inlineStr">
        <is>
          <t>DOI</t>
        </is>
      </c>
    </row>
    <row r="27">
      <c r="A27" s="5" t="inlineStr">
        <is>
          <t>31.0</t>
        </is>
      </c>
      <c r="B27" s="5" t="inlineStr">
        <is>
          <t>R2A, Scopus</t>
        </is>
      </c>
      <c r="C27" s="5" t="inlineStr">
        <is>
          <t>Agafonov, A.; Ponomarev, A.</t>
        </is>
      </c>
      <c r="D27" s="5" t="n">
        <v>2022</v>
      </c>
      <c r="E27" s="5" t="inlineStr">
        <is>
          <t>An Experiment on Localization of Ontology Concepts in Deep Convolutional Neural Networks</t>
        </is>
      </c>
      <c r="F27" s="5" t="inlineStr">
        <is>
          <t>Deep neural networks have recently evolved into a powerful AI tool, reaching near-human performance level in many tasks, and in some tasks even surpassing it. However, a significant drawback of neural networks is the lack of explainability and interpretability-it is hard to say why a neural network arrived to a certain conclusion. This significantly limits application of neural networks in critical tasks and undermines trust in human-AI collaboration. It has been recently shown that internal representations constructed by a neural network can often be aligned with a domain ontology. This opens a promising way to provide explanations of a neural network in human terms. In this paper, we discuss the results of the experiment aimed at understanding what layers of a neural network are the most perspective for the alignment with given ontology concept. To do so, we build concept localization maps for XTRAINS-a synthetic dataset consisting of images and their ontological annotations. The importance of such maps is that they can be used for the development of efficient concept alignment heuristics. The experiment mostly supports the intuition that high-level concepts are localized mostly in the activations of last layers of a neural network (near its head), while lower-level concepts might be better extracted from middle layers. © 2022 ACM.</t>
        </is>
      </c>
      <c r="G27" s="5" t="inlineStr">
        <is>
          <t>Explainable AI; Neural networks; Neuro-symbolic intelligence; Ontologies; XAI</t>
        </is>
      </c>
      <c r="H27" s="5" t="inlineStr">
        <is>
          <t>exclude</t>
        </is>
      </c>
      <c r="I27" s="5" t="inlineStr">
        <is>
          <t>E1</t>
        </is>
      </c>
      <c r="J27" s="5" t="inlineStr"/>
      <c r="K27" s="5" t="inlineStr"/>
      <c r="L27" s="5" t="inlineStr"/>
      <c r="M27" s="5" t="inlineStr"/>
      <c r="N27" s="5" t="inlineStr"/>
      <c r="O27" s="5" t="inlineStr"/>
      <c r="P27" s="5" t="inlineStr"/>
      <c r="Q27" s="5" t="inlineStr"/>
      <c r="R27" s="5" t="inlineStr"/>
      <c r="S27" s="5" t="inlineStr"/>
      <c r="T27" s="5" t="inlineStr"/>
      <c r="U27" s="15" t="inlineStr">
        <is>
          <t>DOI</t>
        </is>
      </c>
    </row>
    <row r="28">
      <c r="A28" s="5" t="inlineStr">
        <is>
          <t>32.0</t>
        </is>
      </c>
      <c r="B28" s="5" t="inlineStr">
        <is>
          <t>R2A+R2B, Scopus</t>
        </is>
      </c>
      <c r="C28" s="5" t="inlineStr">
        <is>
          <t>Hooshyar, D.</t>
        </is>
      </c>
      <c r="D28" s="5" t="n">
        <v>2024</v>
      </c>
      <c r="E28" s="5" t="inlineStr">
        <is>
          <t>Temporal learner modelling through integration of neural and symbolic architectures</t>
        </is>
      </c>
      <c r="F28" s="5" t="inlineStr">
        <is>
          <t>Neural and symbolic architectures are key techniques in AI for learner modelling, enhancing adaptive educational services. Symbolic models offer explanation and reasoning for decisions but require significant human effort. On the other hand, neural architectures demand less human input and yield better predictions, yet lack interpretability. Given the high-risk nature of education and that incorrectly tailored support can negatively affect learning outcomes, the integration of neural and symbolic architectures becomes crucial. This research proposes a novel neural-symbolic AI approach for temporal learner modelling, called TemporaLM, that leverages unsupervised deep neural networks (i.e., autoencoders enriched with symbolic educational knowledge) and dynamic Bayesian networks for learners’ knowledge tracing over time. The approach employs a dynamic Bayesian network for temporal knowledge tracking in learners' computational thinking and employs a knowledge-based autoencoder to enhance predictive performance through synthetic data augmentation. Our findings from both cross-validation and practical application demonstrate that the TemporaLM approach, trained on the neural-symbolic AI augmented dataset, achieves better generalizability, yielding an accuracy of 85% and an F1 score of 87%. This surpasses the dynamic Bayesian network trained solely on original and autoencoder-augmented data. Notably, by leveraging the transformed dataset for model training, improvements of up to 8% in F1 score and 5% in accuracy were achieved compared to the original dataset, observed in both cross-validation and application stages. The augmented prediction capabilities, coupled with interpretable knowledge tracing, cultivate trust among educators and learners in data-driven decisions. These findings underline the potential of neural-symbolic family of AI to improve limitation of existing (symbolic) AI methods in education, advancing AI's potential in education and enabling trustworthy and interpretable applications. © 2023, The Author(s), under exclusive licence to Springer Science+Business Media, LLC, part of Springer Nature.</t>
        </is>
      </c>
      <c r="G28" s="5" t="inlineStr">
        <is>
          <t>AI for education; Learner modelling; Neural-symbolic; Personalized learning; Trustworthy AI</t>
        </is>
      </c>
      <c r="H28" s="5" t="inlineStr">
        <is>
          <t>exclude</t>
        </is>
      </c>
      <c r="I28" s="5" t="inlineStr">
        <is>
          <t>E1</t>
        </is>
      </c>
      <c r="J28" s="5" t="inlineStr"/>
      <c r="K28" s="5" t="inlineStr"/>
      <c r="L28" s="5" t="inlineStr"/>
      <c r="M28" s="5" t="inlineStr"/>
      <c r="N28" s="5" t="inlineStr"/>
      <c r="O28" s="5" t="inlineStr"/>
      <c r="P28" s="5" t="inlineStr"/>
      <c r="Q28" s="5" t="inlineStr"/>
      <c r="R28" s="5" t="inlineStr"/>
      <c r="S28" s="5" t="inlineStr"/>
      <c r="T28" s="5" t="inlineStr"/>
      <c r="U28" s="15" t="inlineStr">
        <is>
          <t>DOI</t>
        </is>
      </c>
    </row>
    <row r="29">
      <c r="A29" s="5" t="inlineStr">
        <is>
          <t>33.0</t>
        </is>
      </c>
      <c r="B29" s="5" t="inlineStr">
        <is>
          <t>R2A, IEEE</t>
        </is>
      </c>
      <c r="C29" s="5" t="inlineStr">
        <is>
          <t>J. Prentzas; I. Hatzilygeroudis</t>
        </is>
      </c>
      <c r="D29" s="5" t="n">
        <v>2021</v>
      </c>
      <c r="E29" s="5" t="inlineStr">
        <is>
          <t>Exploring Aspects Regarding Reasoning in Neuro-Symbolic Rules and Connectionist Expert Systems</t>
        </is>
      </c>
      <c r="F29" s="5" t="inlineStr">
        <is>
          <t>Neuro-symbolic approaches combine neural and symbolic methods. This paper explores aspects regarding the reasoning mechanisms of two neuro-symbolic approaches, that is, neurules and connectionist expert systems. Both of them provide reasoning and explanation facilities. Neurules are a type of neuro-symbolic rules tightly integrating the neural and symbolic components and giving pre-eminence to the symbolic component. Connectionist expert systems give pre-eminence to the connectionist component. The aspects explored in this paper have not been previously addressed. As far as neurules are concerned, an aspect playing a role in conflict resolution (i.e., order of neurules) is explored. Experimental results show an improvement in reasoning efficiency. As far as connectionist expert systems are concerned, variations of the reasoning mechanism are explored. Experimental results show that none of the alternative versions of the reasoning mechanism outperforms the others in all cases.</t>
        </is>
      </c>
      <c r="G29" s="5" t="inlineStr">
        <is>
          <t>combinations of intelligent methods;hybrid intelligent systems;neuro-symbolic approaches;reasoning;hybrid expert systems</t>
        </is>
      </c>
      <c r="H29" s="5" t="inlineStr">
        <is>
          <t>exclude</t>
        </is>
      </c>
      <c r="I29" s="5" t="inlineStr">
        <is>
          <t>E1</t>
        </is>
      </c>
      <c r="J29" s="5" t="inlineStr"/>
      <c r="K29" s="5" t="inlineStr"/>
      <c r="L29" s="5" t="inlineStr"/>
      <c r="M29" s="5" t="inlineStr"/>
      <c r="N29" s="5" t="inlineStr"/>
      <c r="O29" s="5" t="inlineStr"/>
      <c r="P29" s="5" t="inlineStr"/>
      <c r="Q29" s="5" t="inlineStr"/>
      <c r="R29" s="5" t="inlineStr"/>
      <c r="S29" s="5" t="inlineStr"/>
      <c r="T29" s="5" t="inlineStr"/>
      <c r="U29" s="15" t="inlineStr">
        <is>
          <t>DOI</t>
        </is>
      </c>
    </row>
    <row r="30">
      <c r="A30" s="5" t="inlineStr">
        <is>
          <t>34.0</t>
        </is>
      </c>
      <c r="B30" s="5" t="inlineStr">
        <is>
          <t>R2A, IEEE</t>
        </is>
      </c>
      <c r="C30" s="5" t="inlineStr">
        <is>
          <t>K. Chen; C. Xu; H. Wang</t>
        </is>
      </c>
      <c r="D30" s="5" t="n">
        <v>2025</v>
      </c>
      <c r="E30" s="5" t="inlineStr">
        <is>
          <t>Heuristica: A Distributed System for Self-Reasoning Neuro-Symbolic Digital Twins in Ubiquitous Health Monitoring</t>
        </is>
      </c>
      <c r="F30" s="5" t="inlineStr">
        <is>
          <t>Current AI in high-stakes health monitoring like cardiology suffers from opacity and an inability to integrate established medical knowledge. We present Heuristica, a distributed neuro-symbolic system designed to address these limitations by providing transparent, interpretable reasoning for clinical review. Its core is a novel, sub- 100 ms bidirectional feedback loop between a Neural Perception Engine (NPE) and a Probabilistic Reasoning Graph (PRG), featuring a sub- 100 ms core reasoning cycle. This allows the symbolic PRG to not only interpret but actively guide the NPE's perception, fusing data-driven learning with medical logic in real-time. The system also features a privacy-preserving federated discovery protocol for aggregating relational insights across users without sharing raw data. Evaluations on cardiovascular benchmarks show significant accuracy gains ($+15.3 \%$ F1-score), and promising clinical acceptance $(89.2 \%)$ in a study with cardiologists, and can identify complex cardiovascular risk patterns validated on large-scale retrospective data. By creating a symbiotic loop between neural perception and symbolic reasoning, Heuristica provides a blueprint for the next generation of trustworthy and interpretable AI for ubiquitous health systems.</t>
        </is>
      </c>
      <c r="G30" s="5" t="inlineStr">
        <is>
          <t>Neuro-Symbolic AI;Probabilistic Graphical Models;Explainable AI;Digital Twin;Distributed Systems;Personalized Medicine;Federated Learning</t>
        </is>
      </c>
      <c r="H30" s="5" t="inlineStr">
        <is>
          <t>exclude</t>
        </is>
      </c>
      <c r="I30" s="5" t="inlineStr">
        <is>
          <t>E1</t>
        </is>
      </c>
      <c r="J30" s="5" t="inlineStr"/>
      <c r="K30" s="5" t="inlineStr"/>
      <c r="L30" s="5" t="inlineStr"/>
      <c r="M30" s="5" t="inlineStr"/>
      <c r="N30" s="5" t="inlineStr"/>
      <c r="O30" s="5" t="inlineStr"/>
      <c r="P30" s="5" t="inlineStr"/>
      <c r="Q30" s="5" t="inlineStr"/>
      <c r="R30" s="5" t="inlineStr"/>
      <c r="S30" s="5" t="inlineStr"/>
      <c r="T30" s="5" t="inlineStr"/>
      <c r="U30" s="15" t="inlineStr">
        <is>
          <t>DOI</t>
        </is>
      </c>
    </row>
    <row r="31">
      <c r="A31" s="5" t="inlineStr">
        <is>
          <t>35.0</t>
        </is>
      </c>
      <c r="B31" s="5" t="inlineStr">
        <is>
          <t>R2A, Scopus+ACM</t>
        </is>
      </c>
      <c r="C31" s="5" t="inlineStr">
        <is>
          <t>Wu, X.; Zhao, Y.</t>
        </is>
      </c>
      <c r="D31" s="5" t="n">
        <v>2025</v>
      </c>
      <c r="E31" s="5" t="inlineStr">
        <is>
          <t>A Neuro-Symbolic Approach to Symbol Grounding for ALC-Ontologies</t>
        </is>
      </c>
      <c r="F31" s="5" t="inlineStr">
        <is>
          <t>Neuro-symbolic computing aims to integrate neural learning with symbolic reasoning to address the fundamental challenge of symbol grounding. While neural networks excel at pattern recognition, they struggle to maintain logical consistency. Conversely, symbolic systems provide formal reasoning capabilities but lack mechanisms for handling perceptual uncertainty. This paper introduces EmALC , a novel neuro-symbolic framework that bridges neural perception with symbolic logic through differentiable fuzzy semantics. Our approach addresses a key limitation of existing methods: while previous neuro-symbolic approaches like Logic Tensor Networks employ first-order fuzzy logic, where key reasoning problems are undecidable, EmALC ensures decidable reasoning by leveraging a fuzzy variant of ALC - a decidable fragment of first-order logic. Unlike previous approaches that often compromise logical soundness for learning capability, EmALC maintains provable semantic consistency through a hierarchical loss function while mitigating reasoning shortcuts via rule-based revision strategies. Experimental evaluation demonstrates EmALC's effectiveness: on ontology revision tasks, it achieves 100% success rate in correcting masked groundings while preserving semantic integrity; on semantic image interpretation tasks, it improves object classification F1-scores by up to 5.56% through ontology-guided knowledge revision. © 2025 ACM.</t>
        </is>
      </c>
      <c r="G31" s="5" t="inlineStr">
        <is>
          <t>description logic; differentiable fuzzy semantics; neuro-symbolic computing; symbol grounding</t>
        </is>
      </c>
      <c r="H31" s="5" t="inlineStr">
        <is>
          <t>exclude</t>
        </is>
      </c>
      <c r="I31" s="5" t="inlineStr">
        <is>
          <t>E1</t>
        </is>
      </c>
      <c r="J31" s="5" t="inlineStr"/>
      <c r="K31" s="5" t="inlineStr"/>
      <c r="L31" s="5" t="inlineStr"/>
      <c r="M31" s="5" t="inlineStr"/>
      <c r="N31" s="5" t="inlineStr"/>
      <c r="O31" s="5" t="inlineStr"/>
      <c r="P31" s="5" t="inlineStr"/>
      <c r="Q31" s="5" t="inlineStr"/>
      <c r="R31" s="5" t="inlineStr"/>
      <c r="S31" s="5" t="inlineStr"/>
      <c r="T31" s="5" t="inlineStr"/>
      <c r="U31" s="15" t="inlineStr">
        <is>
          <t>DOI</t>
        </is>
      </c>
    </row>
    <row r="32">
      <c r="A32" s="5" t="inlineStr">
        <is>
          <t>36.0</t>
        </is>
      </c>
      <c r="B32" s="5" t="inlineStr">
        <is>
          <t>R2A, Scopus+IEEE</t>
        </is>
      </c>
      <c r="C32" s="5" t="inlineStr">
        <is>
          <t>Eswar, V.</t>
        </is>
      </c>
      <c r="D32" s="5" t="n">
        <v>2025</v>
      </c>
      <c r="E32" s="5" t="inlineStr">
        <is>
          <t>Neuro-Symbolic Self-Explanatory AI (NS-XAI): A Real-Time Framework for Transparent and Adaptive Decision-Making</t>
        </is>
      </c>
      <c r="F32" s="5" t="inlineStr">
        <is>
          <t>Artificial Intelligence (AI) is transforming industries such as healthcare, finance, cybersecurity, and autonomous systems, where real-time and transparent decision-making is crucial. However, most Explainable AI (XAI) techniques provide post-hoc explanations, meaning they explain decisions only after they are made. This delay reduces trust and makes AI difficult to use in time-sensitive applications like fraud detection, medical diagnosis, and autonomous driving. To overcome these challenges, we propose Neuro-Symbolic Self-Explanatory AI (NS-XAI), a novel approach that enables AI to explain its decisions instantly while making them. NS-XAI integrates Neural AI, which learns complex patterns from data, with Symbolic AI, which generates human-readable rules to justify decisions. Additionally, it features a self-explanatory layer that continuously refines explanations based on past decisions, ensuring consistency and improving interpretability. This system enhances fairness by helping users understand not only what decision was made but also why and how it was reached. Unlike traditional methods, NS-XAI operates in real-time, making it ideal for applications where instant and interpretable AI decisions are required. In fraud detection, it can immediately explain why a transaction is flagged as suspicious; and in healthcare, it can justify diagnoses with clear reasoning. By bridging the gap between AI accuracy and explainability, NS-XAI significantly reduces bias, enhances trust, and improves decision reliability Experiments show that NS-XAI is 10 times faster than existing explainability models while maintaining high accuracy. By offering real-time, clear, and adaptive explanations, this system makes AI more transparent, fair, and user-friendly, paving the way for the next generation of responsible and interpretable AI applications. © 2025 IEEE.</t>
        </is>
      </c>
      <c r="G32" s="5" t="inlineStr">
        <is>
          <t>Bias Reduction; Edge AI; Explainable AI (XAI); Knowledge Graphs; Neuro-Symbolic AI; Real-Time AI; Self-Explanatory AI; Transparent Decision-Making; Trustworthy AI</t>
        </is>
      </c>
      <c r="H32" s="5" t="inlineStr">
        <is>
          <t>exclude</t>
        </is>
      </c>
      <c r="I32" s="5" t="inlineStr">
        <is>
          <t>E1</t>
        </is>
      </c>
      <c r="J32" s="5" t="inlineStr"/>
      <c r="K32" s="5" t="inlineStr"/>
      <c r="L32" s="5" t="inlineStr"/>
      <c r="M32" s="5" t="inlineStr"/>
      <c r="N32" s="5" t="inlineStr"/>
      <c r="O32" s="5" t="inlineStr"/>
      <c r="P32" s="5" t="inlineStr"/>
      <c r="Q32" s="5" t="inlineStr"/>
      <c r="R32" s="5" t="inlineStr"/>
      <c r="S32" s="5" t="inlineStr"/>
      <c r="T32" s="5" t="inlineStr"/>
      <c r="U32" s="15" t="inlineStr">
        <is>
          <t>DOI</t>
        </is>
      </c>
    </row>
    <row r="33">
      <c r="A33" s="5" t="inlineStr">
        <is>
          <t>37.0</t>
        </is>
      </c>
      <c r="B33" s="5" t="inlineStr">
        <is>
          <t>R2A, Scopus</t>
        </is>
      </c>
      <c r="C33" s="5" t="inlineStr">
        <is>
          <t>Cunnington, D.; Law, M.; Lobo, J.; Russo, A.</t>
        </is>
      </c>
      <c r="D33" s="5" t="n">
        <v>2023</v>
      </c>
      <c r="E33" s="5" t="inlineStr">
        <is>
          <t>Neuro-Symbolic Learning of Answer Set Programs from Raw Data</t>
        </is>
      </c>
      <c r="F33" s="5" t="inlineStr">
        <is>
          <t>One of the ultimate goals of Artificial Intelligence is to assist humans in complex decision making. A promising direction for achieving this goal is Neuro-Symbolic AI, which aims to combine the interpretability of symbolic techniques with the ability of deep learning to learn from raw data. However, most current approaches require manually engineered symbolic knowledge, and where end-to-end training is considered, such approaches are either restricted to learning definite programs, or are restricted to training binary neural networks. In this paper, we introduce Neuro-Symbolic Inductive Learner (NSIL), an approach that trains a general neural network to extract latent concepts from raw data, whilst learning symbolic knowledge that maps latent concepts to target labels. The novelty of our approach is a method for biasing the learning of symbolic knowledge, based on the in-training performance of both neural and symbolic components. We evaluate NSIL on three problem domains of different complexity, including an NP-complete problem. Our results demonstrate that NSIL learns expressive knowledge, solves computationally complex problems, and achieves state-of-the-art performance in terms of accuracy and data efficiency. Code and technical appendix: https://github.com/DanCunnington/NSIL. © 2023 International Joint Conferences on Artificial Intelligence. All rights reserved.</t>
        </is>
      </c>
      <c r="G33" s="5" t="inlineStr"/>
      <c r="H33" s="5" t="inlineStr">
        <is>
          <t>exclude</t>
        </is>
      </c>
      <c r="I33" s="5" t="inlineStr">
        <is>
          <t>E1</t>
        </is>
      </c>
      <c r="J33" s="5" t="inlineStr"/>
      <c r="K33" s="5" t="inlineStr"/>
      <c r="L33" s="5" t="inlineStr"/>
      <c r="M33" s="5" t="inlineStr"/>
      <c r="N33" s="5" t="inlineStr"/>
      <c r="O33" s="5" t="inlineStr"/>
      <c r="P33" s="5" t="inlineStr"/>
      <c r="Q33" s="5" t="inlineStr"/>
      <c r="R33" s="5" t="inlineStr"/>
      <c r="S33" s="5" t="inlineStr"/>
      <c r="T33" s="5" t="inlineStr"/>
      <c r="U33" s="15" t="inlineStr">
        <is>
          <t>DOI</t>
        </is>
      </c>
    </row>
    <row r="34">
      <c r="A34" s="5" t="inlineStr">
        <is>
          <t>38.0</t>
        </is>
      </c>
      <c r="B34" s="5" t="inlineStr">
        <is>
          <t>R2A, Scopus</t>
        </is>
      </c>
      <c r="C34" s="5" t="inlineStr">
        <is>
          <t>Zhapa-Camacho, F.; Hoehndorf, R.</t>
        </is>
      </c>
      <c r="D34" s="5" t="n">
        <v>2023</v>
      </c>
      <c r="E34" s="5" t="inlineStr">
        <is>
          <t>Evaluating Different Methods for Semantic Reasoning Over Ontologies</t>
        </is>
      </c>
      <c r="F34" s="5" t="inlineStr">
        <is>
          <t>Reasoning over knowledge bases such as Semantic Web ontologies enables the discovery of new facts from existing knowledge. Knowledge-enhanced machine learning has motivated the development of neuro-symbolic reasoners, which enable faster but approximate computation of new facts or entailments. Neuro-symbolic methods generate vector representations (embeddings) of entities in a knowledge base. We analyze some ontology embedding methods, by implementing them as neuro-symbolic reasoners and evaluating their predictive performance on the datasets and tasks provided by the Semantic Reasoning Evaluation Challenge 2023. We explore two types of embedding methods: graph-based and model-theoretic. Regarding graph-based embeddings, we evaluated the impact of different combinations of graph representation of ontologies with knowledge graph embedding methods. For model-theoretic embeddings, which create models for theories, we evaluate the impact of using several models, enabling approximate semantic entailment. © 2023 CEUR-WS. All rights reserved.</t>
        </is>
      </c>
      <c r="G34" s="5" t="inlineStr">
        <is>
          <t>approximate entailment; neuro-symbolic AI; ontology embedding</t>
        </is>
      </c>
      <c r="H34" s="5" t="inlineStr">
        <is>
          <t>exclude</t>
        </is>
      </c>
      <c r="I34" s="5" t="inlineStr">
        <is>
          <t>E1</t>
        </is>
      </c>
      <c r="J34" s="5" t="inlineStr"/>
      <c r="K34" s="5" t="inlineStr"/>
      <c r="L34" s="5" t="inlineStr"/>
      <c r="M34" s="5" t="inlineStr"/>
      <c r="N34" s="5" t="inlineStr"/>
      <c r="O34" s="5" t="inlineStr"/>
      <c r="P34" s="5" t="inlineStr"/>
      <c r="Q34" s="5" t="inlineStr"/>
      <c r="R34" s="5" t="inlineStr"/>
      <c r="S34" s="5" t="inlineStr"/>
      <c r="T34" s="5" t="inlineStr"/>
      <c r="U34" s="5" t="inlineStr"/>
    </row>
    <row r="35">
      <c r="A35" s="5" t="inlineStr">
        <is>
          <t>39.0</t>
        </is>
      </c>
      <c r="B35" s="5" t="inlineStr">
        <is>
          <t>R2A, Scopus+IEEE</t>
        </is>
      </c>
      <c r="C35" s="5" t="inlineStr">
        <is>
          <t>Ngan, K.H.; Phelan, J.; Townsend, J.; Garcez, A.D.</t>
        </is>
      </c>
      <c r="D35" s="5" t="n">
        <v>2024</v>
      </c>
      <c r="E35" s="5" t="inlineStr">
        <is>
          <t>Symbolic Knowledge Extraction and Distillation into Convolutional Neural Networks to Improve Medical Image Classification</t>
        </is>
      </c>
      <c r="F35" s="5" t="inlineStr">
        <is>
          <t>Convolutional Neural Networks (CNNs) have achieved outstanding performance in radiology tasks. However, CNNs lack the transparency and explainability necessary to enable their practical clinical adoption. This paper introduces a neural-symbolic approach allowing domain experts to intervene in the training of CNNs. Following extraction and expert validation of meaningful symbolic knowledge from a trained CNN, such knowledge is distilled back into a streamlined CNN. The approach is shown to enhance user control over conventional CNN training by combining interpretable symbolic representations into a simplified CNN, allowing domain experts to control the decision making process. The kernels in a given CNN layer are mapped to symbolic knowledge representations in the form of logic programming rules. Extracted knowledge is evaluated against known radiomics features, allowing doctors to decide based on best practice which kernels to keep or reject. Expert intervention takes place through relevant knowledge distillation back into a more compact CNN. Our results show that a student CNN can learn successfully even from multiple teachers (different knowledge-bases) to replicate the selected relevant kernels and corresponding classification results. The proposed approach delivers a trainable parameter reduction of at least 56.3% while achieving high cosine similarity for kernel replication and a fidelity score of 99.2%. Expert validation highlights the importance of this approach at fostering greater trust in AI-driven medical decision making. © 2024 IEEE.</t>
        </is>
      </c>
      <c r="G35" s="5" t="inlineStr">
        <is>
          <t>Explainable AI; Image Classification; Knowledge Distillation; Neural-Symbolic Cycle</t>
        </is>
      </c>
      <c r="H35" s="5" t="inlineStr">
        <is>
          <t>exclude</t>
        </is>
      </c>
      <c r="I35" s="5" t="inlineStr">
        <is>
          <t>E2</t>
        </is>
      </c>
      <c r="J35" s="5" t="inlineStr"/>
      <c r="K35" s="5" t="inlineStr"/>
      <c r="L35" s="5" t="inlineStr"/>
      <c r="M35" s="5" t="inlineStr"/>
      <c r="N35" s="5" t="inlineStr"/>
      <c r="O35" s="5" t="inlineStr"/>
      <c r="P35" s="5" t="inlineStr"/>
      <c r="Q35" s="5" t="inlineStr"/>
      <c r="R35" s="5" t="inlineStr"/>
      <c r="S35" s="5" t="inlineStr"/>
      <c r="T35" s="5" t="inlineStr"/>
      <c r="U35" s="15" t="inlineStr">
        <is>
          <t>DOI</t>
        </is>
      </c>
    </row>
    <row r="36">
      <c r="A36" s="5" t="inlineStr">
        <is>
          <t>40.0</t>
        </is>
      </c>
      <c r="B36" s="5" t="inlineStr">
        <is>
          <t>R2A+R2B, Scopus</t>
        </is>
      </c>
      <c r="C36" s="5" t="inlineStr">
        <is>
          <t>Bennetot, A.; Franchi, G.; Del-Ser-Lorente, J.D.; Chatila, R.; Díaz-Rodríguez, N.</t>
        </is>
      </c>
      <c r="D36" s="5" t="n">
        <v>2022</v>
      </c>
      <c r="E36" s="5" t="inlineStr">
        <is>
          <t>Greybox XAI: A Neural-Symbolic learning framework to produce interpretable predictions for image classification</t>
        </is>
      </c>
      <c r="F36" s="5" t="inlineStr">
        <is>
          <t>Although Deep Neural Networks (DNNs) have great generalization and prediction capabilities, their functioning does not allow a detailed explanation of their behavior. Opaque deep learning models are increasingly used to make important predictions in critical environments, and the danger is that they make and use predictions that cannot be justified or legitimized. Several eXplainable Artificial Intelligence (XAI) methods that separate explanations from machine learning models have emerged, but have shortcomings in faithfulness to the model actual functioning and robustness. As a result, there is a widespread agreement on the importance of endowing Deep Learning models with explanatory capabilities so that they can themselves provide an answer to why a particular prediction was made. First, we address the problem of the lack of universal criteria for XAI by formalizing what an explanation is. We also introduced a set of axioms and definitions to clarify XAI from a mathematical perspective. Finally, we present the Greybox XAI, a framework that composes a DNN and a transparent model thanks to the use of a symbolic Knowledge Base (KB). We extract a KB from the dataset and use it to train a transparent model (i.e., a logistic regression). An encoder–decoder architecture is trained on RGB images to produce an output similar to the KB used by the transparent model. Once the two models are trained independently, they are used compositionally to form an explainable predictive model. We show how this new architecture is accurate and explainable in several datasets. © 2022 Elsevier B.V.</t>
        </is>
      </c>
      <c r="G36" s="5" t="inlineStr">
        <is>
          <t>Compositional models; Computer vision; Deep learning; Explainable artificial intelligence; Neural-symbolic learning and reasoning; Part-based object classification</t>
        </is>
      </c>
      <c r="H36" s="5" t="inlineStr">
        <is>
          <t>exclude</t>
        </is>
      </c>
      <c r="I36" s="5" t="inlineStr">
        <is>
          <t>E2</t>
        </is>
      </c>
      <c r="J36" s="5" t="inlineStr"/>
      <c r="K36" s="5" t="inlineStr"/>
      <c r="L36" s="5" t="inlineStr"/>
      <c r="M36" s="5" t="inlineStr"/>
      <c r="N36" s="5" t="inlineStr"/>
      <c r="O36" s="5" t="inlineStr"/>
      <c r="P36" s="5" t="inlineStr"/>
      <c r="Q36" s="5" t="inlineStr"/>
      <c r="R36" s="5" t="inlineStr"/>
      <c r="S36" s="5" t="inlineStr"/>
      <c r="T36" s="5" t="inlineStr"/>
      <c r="U36" s="15" t="inlineStr">
        <is>
          <t>DOI</t>
        </is>
      </c>
    </row>
    <row r="37">
      <c r="A37" s="5" t="inlineStr">
        <is>
          <t>41.0</t>
        </is>
      </c>
      <c r="B37" s="5" t="inlineStr">
        <is>
          <t>R2A, Scopus+IEEE</t>
        </is>
      </c>
      <c r="C37" s="5" t="inlineStr">
        <is>
          <t>Khan, M.N.; Greiner, T.</t>
        </is>
      </c>
      <c r="D37" s="5" t="n">
        <v>2025</v>
      </c>
      <c r="E37" s="5" t="inlineStr">
        <is>
          <t>Neurosymbolic Artificial Intelligence for Printed Circuit Board Fault Detection</t>
        </is>
      </c>
      <c r="F37" s="5" t="inlineStr">
        <is>
          <t>This paper presents a novel neurosymbolic approach for resource-efficient Printed Circuit Board (PCB) fault detection. The method combines classical image processing with a Convolutional Neural Network (CNN) and a Knowledge Graph (KG) to capture visual and structural relationships among PCB components. First, key PCB features are extracted and structured into a Knowledge Graph; then graph embeddings are fused with CNN-derived features through a hybrid loss function that enforces alignment between visual and symbolic knowledge. Experiments on the DeepPCB dataset show that the proposed framework improves the classification accuracy from 83.86% (baseline CNN) to 87.85%, while reducing false positives and improving the interpretability of the model. These results demonstrate that the integration of structured domain knowledge significantly improves performance and explainability, making the framework promising for deployment in resource-constrained industrial environments. © 2025 IEEE.</t>
        </is>
      </c>
      <c r="G37" s="5" t="inlineStr">
        <is>
          <t>deep learning; interpretability; knowledge graph; neurosymbolic AI; PCB fault detection</t>
        </is>
      </c>
      <c r="H37" s="5" t="inlineStr">
        <is>
          <t>exclude</t>
        </is>
      </c>
      <c r="I37" s="5" t="inlineStr">
        <is>
          <t>E2</t>
        </is>
      </c>
      <c r="J37" s="5" t="inlineStr"/>
      <c r="K37" s="5" t="inlineStr"/>
      <c r="L37" s="5" t="inlineStr"/>
      <c r="M37" s="5" t="inlineStr"/>
      <c r="N37" s="5" t="inlineStr"/>
      <c r="O37" s="5" t="inlineStr"/>
      <c r="P37" s="5" t="inlineStr"/>
      <c r="Q37" s="5" t="inlineStr"/>
      <c r="R37" s="5" t="inlineStr"/>
      <c r="S37" s="5" t="inlineStr"/>
      <c r="T37" s="5" t="inlineStr"/>
      <c r="U37" s="15" t="inlineStr">
        <is>
          <t>DOI</t>
        </is>
      </c>
    </row>
    <row r="38">
      <c r="A38" s="5" t="inlineStr">
        <is>
          <t>42.0</t>
        </is>
      </c>
      <c r="B38" s="5" t="inlineStr">
        <is>
          <t>R2A, IEEE</t>
        </is>
      </c>
      <c r="C38" s="5" t="inlineStr">
        <is>
          <t>S. W. Mohsin; N. Jain; R. Kaur; G. S. Bansode; S. S. C. Mary; B. Anitha Vijayalakshmi</t>
        </is>
      </c>
      <c r="D38" s="5" t="n">
        <v>2025</v>
      </c>
      <c r="E38" s="5" t="inlineStr">
        <is>
          <t>Neuro-Symbolic AI Framework for Contextual Understanding and Interpretation of Ambiguities in English Texts</t>
        </is>
      </c>
      <c r="F38" s="5" t="inlineStr">
        <is>
          <t>Understanding ambiguous language in context remains a major problem for Natural Language Processing (NLP). This article introduces a combination of symbols and neural language models for resolving issues of ambiguity in English text. BERT is used to identify contextual ambiguities, and T5 for solving those ambiguities using text, and a reasoning module based on ontologies and logic rules in Prologue is added for this purpose. An integration approach allows neural and symbolic elements to interact, leading to applying rules when the model's confidence in a decision decreases. Data from the Winograd Schema Challenge, SQuAD, SemEval and GLUE were used to train and test the model. We looked at the results using accuracy, precision, recall, F1 score, BLEU and ROUGE, along with having humans review the outcomes. Using the suggested approach, accuracy reached 98.5%, as well as BLEU and ROUGE-L scores of 82.5 and 87.2. The model can manage various language forms, particularly where negation or sarcasm is present, which provides a practical and clear strategy to solve ambiguity in natural language processing.</t>
        </is>
      </c>
      <c r="G38" s="5" t="inlineStr">
        <is>
          <t>Neuro-Symbolic AI;Ambiguity Resolution;BERT;T5;Symbolic Reasoning;Ontologies;Natural Language Processing;Contextual Understanding</t>
        </is>
      </c>
      <c r="H38" s="5" t="inlineStr">
        <is>
          <t>exclude</t>
        </is>
      </c>
      <c r="I38" s="5" t="inlineStr">
        <is>
          <t>E1</t>
        </is>
      </c>
      <c r="J38" s="5" t="inlineStr"/>
      <c r="K38" s="5" t="inlineStr"/>
      <c r="L38" s="5" t="inlineStr"/>
      <c r="M38" s="5" t="inlineStr"/>
      <c r="N38" s="5" t="inlineStr"/>
      <c r="O38" s="5" t="inlineStr"/>
      <c r="P38" s="5" t="inlineStr"/>
      <c r="Q38" s="5" t="inlineStr"/>
      <c r="R38" s="5" t="inlineStr"/>
      <c r="S38" s="5" t="inlineStr"/>
      <c r="T38" s="5" t="inlineStr"/>
      <c r="U38" s="15" t="inlineStr">
        <is>
          <t>DOI</t>
        </is>
      </c>
    </row>
    <row r="39">
      <c r="A39" s="5" t="inlineStr">
        <is>
          <t>43.0</t>
        </is>
      </c>
      <c r="B39" s="5" t="inlineStr">
        <is>
          <t>R2A, Scopus</t>
        </is>
      </c>
      <c r="C39" s="5" t="inlineStr">
        <is>
          <t>Honda, H.; Hagiwara, M.</t>
        </is>
      </c>
      <c r="D39" s="5" t="n">
        <v>2025</v>
      </c>
      <c r="E39" s="5" t="inlineStr">
        <is>
          <t>Context-dependent neuro-symbolic AI through self-supervised learning with large language models</t>
        </is>
      </c>
      <c r="F39" s="5" t="inlineStr">
        <is>
          <t>This study proposes methods to enable neuro-symbolic artificial intelligence (AI) to learn context dependency through self-supervised learning with large language models (LLMs). While neuro-symbolic AI can utilize extensive and ambiguous knowledge bases to prove theorems, LLMs encounter significant challenges in this domain. However, conventional neuro-symbolic AI faces practical issues, as the search space for reasoning expands rapidly with the increasing size of the knowledge base. Therefore, this study utilizes self-supervised learning with LLMs to incorporate context dependency into neuro-symbolic AI, thereby reducing the search space for reasoning. Existing approaches cannot achieve this because they fail to learn context dependency. The proposed network is the first to combine neuro-symbolic AI and LLMs to reduce the search space for reasoning. The authors trained and evaluated the proposed network using a novel reasoning dataset with context and developed an evaluation metric to validate the effectiveness of search space reduction. Results demonstrate that the proposed network significantly reduces the search space while maintaining accuracy compared to existing baseline methods. This network provides a solution to the frame problem and has potential applications in laboratory automation and autonomous robotics, where reasoning with a large search space is required. © 2025 The Author(s)</t>
        </is>
      </c>
      <c r="G39" s="5" t="inlineStr">
        <is>
          <t>Context-dependent reasoning; LLMs; Neuro-symbolic AI; Prolog; Self-supervised learning</t>
        </is>
      </c>
      <c r="H39" s="5" t="inlineStr">
        <is>
          <t>exclude</t>
        </is>
      </c>
      <c r="I39" s="5" t="inlineStr">
        <is>
          <t>E1</t>
        </is>
      </c>
      <c r="J39" s="5" t="inlineStr"/>
      <c r="K39" s="5" t="inlineStr"/>
      <c r="L39" s="5" t="inlineStr"/>
      <c r="M39" s="5" t="inlineStr"/>
      <c r="N39" s="5" t="inlineStr"/>
      <c r="O39" s="5" t="inlineStr"/>
      <c r="P39" s="5" t="inlineStr"/>
      <c r="Q39" s="5" t="inlineStr"/>
      <c r="R39" s="5" t="inlineStr"/>
      <c r="S39" s="5" t="inlineStr"/>
      <c r="T39" s="5" t="inlineStr"/>
      <c r="U39" s="15" t="inlineStr">
        <is>
          <t>DOI</t>
        </is>
      </c>
    </row>
    <row r="40">
      <c r="A40" s="5" t="inlineStr">
        <is>
          <t>44.0</t>
        </is>
      </c>
      <c r="B40" s="5" t="inlineStr">
        <is>
          <t>R2A, Scopus</t>
        </is>
      </c>
      <c r="C40" s="5" t="inlineStr">
        <is>
          <t>Wagner, B.; Garcez, A.</t>
        </is>
      </c>
      <c r="D40" s="5" t="n">
        <v>2022</v>
      </c>
      <c r="E40" s="5" t="inlineStr">
        <is>
          <t>Neural-Symbolic Reasoning Under Open-World and Closed-World Assumptions</t>
        </is>
      </c>
      <c r="F40" s="5" t="inlineStr">
        <is>
          <t>Neural-Symbolic approaches are becoming increasingly prominent due to their ability to integrate knowledge and data. In this paper, we propose the iterative use of a neurosymbolic approach and evaluate its reasoning capability. We deploy the Logic Tensor Networks neurosymbolic approach iteratively and compare its reasoning capability with purely symbolic reasoning under closed-world and open-world assumptions. Reasoning capability is evaluated on two data sets, a family relationship task and a typical ontology reasoning data set. The use of an iterative neurosymbolic approach improves reasoning from an F1 score of 0.64 to 0.97 in one case, and from 0.60 to 0.88 in the other, which is higher than what was reported previously in the literature. Our results also show that an open-world neurosymbolic approach based on differentiable fuzzy logic can excel at recall, while a logical reasoner under a closed-world assumption can achieve high precision when the domain is under-specified. © 2022 Copyright for this paper by its authors</t>
        </is>
      </c>
      <c r="G40" s="5" t="inlineStr">
        <is>
          <t>Closed-World Assumption; Neurosymbolic AI; Open-World Assumption; Practical Reasoning</t>
        </is>
      </c>
      <c r="H40" s="5" t="inlineStr">
        <is>
          <t>exclude</t>
        </is>
      </c>
      <c r="I40" s="5" t="inlineStr">
        <is>
          <t>E1</t>
        </is>
      </c>
      <c r="J40" s="5" t="inlineStr"/>
      <c r="K40" s="5" t="inlineStr"/>
      <c r="L40" s="5" t="inlineStr"/>
      <c r="M40" s="5" t="inlineStr"/>
      <c r="N40" s="5" t="inlineStr"/>
      <c r="O40" s="5" t="inlineStr"/>
      <c r="P40" s="5" t="inlineStr"/>
      <c r="Q40" s="5" t="inlineStr"/>
      <c r="R40" s="5" t="inlineStr"/>
      <c r="S40" s="5" t="inlineStr"/>
      <c r="T40" s="5" t="inlineStr"/>
      <c r="U40" s="5" t="inlineStr"/>
    </row>
    <row r="41">
      <c r="A41" s="5" t="inlineStr">
        <is>
          <t>45.0</t>
        </is>
      </c>
      <c r="B41" s="5" t="inlineStr">
        <is>
          <t>R2A, IEEE</t>
        </is>
      </c>
      <c r="C41" s="5" t="inlineStr">
        <is>
          <t>M. M. Islam; S. Sarkhel; D. Venugopal</t>
        </is>
      </c>
      <c r="D41" s="5" t="n">
        <v>2021</v>
      </c>
      <c r="E41" s="5" t="inlineStr">
        <is>
          <t>Contrastive Learning in Neural Tensor Networks using Asymmetric Examples</t>
        </is>
      </c>
      <c r="F41" s="5" t="inlineStr">
        <is>
          <t>Neuro-Symbolic models combine the best of two worlds, knowledge representation capabilities of symbolic models and representation learning power of deep networks. In this paper, we develop a Neuro-Symbolic approach to infer unknown facts from relational data. A well-known approach is to use statistical relational models such as Markov Logic Networks (MLNs) to perform probabilistic inference. However, these approaches are known to be non-scalable and inaccurate for large, real-world problems. Therefore, given symbolic knowledge, we train a Neural Tensor Network (NTN) to learn representations for symmetries implied by the symbolic knowledge. Further, since the data is interconnected, predicting one fact can positively or negatively impact the prediction of other facts. Therefore, we train the NTN using open-world semantics over multiple possible worlds, learning to represent symmetries in each world. We evaluate our approach in several real-world benchmarks comparing with state-of-the-art relational learning methods, Neuro-Symbolic methods and purely symbolic methods clearly illustrating the generality, accuracy and scalability of our proposed approach.</t>
        </is>
      </c>
      <c r="G41" s="5" t="inlineStr">
        <is>
          <t>Neuro-Symbolic Models;Relational Learning;Symmetry Representation Learning</t>
        </is>
      </c>
      <c r="H41" s="5" t="inlineStr">
        <is>
          <t>exclude</t>
        </is>
      </c>
      <c r="I41" s="5" t="inlineStr">
        <is>
          <t>E1</t>
        </is>
      </c>
      <c r="J41" s="5" t="inlineStr"/>
      <c r="K41" s="5" t="inlineStr"/>
      <c r="L41" s="5" t="inlineStr"/>
      <c r="M41" s="5" t="inlineStr"/>
      <c r="N41" s="5" t="inlineStr"/>
      <c r="O41" s="5" t="inlineStr"/>
      <c r="P41" s="5" t="inlineStr"/>
      <c r="Q41" s="5" t="inlineStr"/>
      <c r="R41" s="5" t="inlineStr"/>
      <c r="S41" s="5" t="inlineStr"/>
      <c r="T41" s="5" t="inlineStr"/>
      <c r="U41" s="15" t="inlineStr">
        <is>
          <t>DOI</t>
        </is>
      </c>
    </row>
    <row r="42">
      <c r="A42" s="5" t="inlineStr">
        <is>
          <t>46.0</t>
        </is>
      </c>
      <c r="B42" s="5" t="inlineStr">
        <is>
          <t>R2A, IEEE</t>
        </is>
      </c>
      <c r="C42" s="5" t="inlineStr">
        <is>
          <t>A. Sharma; V. Babu; V. Khirasaria; P. D</t>
        </is>
      </c>
      <c r="D42" s="5" t="n">
        <v>2025</v>
      </c>
      <c r="E42" s="5" t="inlineStr">
        <is>
          <t>Neuro-Symbolic AI for Real-Time, Explainable 6G Network Slice Optimization in Mission-Critical Environments</t>
        </is>
      </c>
      <c r="F42" s="5" t="inlineStr">
        <is>
          <t>The emergence of 6G networks introduces unprecedented demands for ultra-reliable, low-latency communication to support mission-critical applications such as autonomous vehicles, telesurgery, and industrial automation. Efficient and trustworthy network slice management is essential to meet these requirements. However, existing AI-driven approaches often lack explainability, adaptability, and compliance with domain-specific constraints—posing risks in safety-critical environments.This paper proposes a novel Neuro-Symbolic AI framework that integrates deep learning with symbolic reasoning to enable real-time, explainable 6G network slice optimization. The system leverages neural models for traffic prediction and user mobility analysis, while a symbolic knowledge graph encodes policies, constraints, and service-level agreements (SLAs). This hybrid approach allows for dynamic slice reconfiguration with transparent, human-readable justifications.We evaluate the framework in a simulated 6G environment featuring autonomous vehicle platoons and remote surgical operations. Compared to baseline deep learning and rule-based systems, our method achieves a 38% improvement in reconfiguration speed and a 27% reduction in SLA violations. Additionally, the symbolic layer enhances interpretability, enabling operators to audit and trust AI-driven decisions.The proposed architecture bridges the gap between performance and explainability in 6G network management, offering a scalable and policy-compliant solution for intelligent resource allocation in mission-critical scenarios.</t>
        </is>
      </c>
      <c r="G42" s="5" t="inlineStr">
        <is>
          <t>Neuro-Symbolic AI;6G Network Slicing;Explainable AI (XAI);Ultra-Reliable Low-Latency Communication (URLLC);Autonomous Systems;Remote Surgery;Knowledge Graphs;Real-Time Optimization;AI for Network Management;Intelligent Resource Allocation</t>
        </is>
      </c>
      <c r="H42" s="5" t="inlineStr">
        <is>
          <t>exclude</t>
        </is>
      </c>
      <c r="I42" s="5" t="inlineStr">
        <is>
          <t>E1</t>
        </is>
      </c>
      <c r="J42" s="5" t="inlineStr"/>
      <c r="K42" s="5" t="inlineStr"/>
      <c r="L42" s="5" t="inlineStr"/>
      <c r="M42" s="5" t="inlineStr"/>
      <c r="N42" s="5" t="inlineStr"/>
      <c r="O42" s="5" t="inlineStr"/>
      <c r="P42" s="5" t="inlineStr"/>
      <c r="Q42" s="5" t="inlineStr"/>
      <c r="R42" s="5" t="inlineStr"/>
      <c r="S42" s="5" t="inlineStr"/>
      <c r="T42" s="5" t="inlineStr"/>
      <c r="U42" s="15" t="inlineStr">
        <is>
          <t>DOI</t>
        </is>
      </c>
    </row>
    <row r="43">
      <c r="A43" s="5" t="inlineStr">
        <is>
          <t>47.0</t>
        </is>
      </c>
      <c r="B43" s="5" t="inlineStr">
        <is>
          <t>R2A, Scopus+IEEE</t>
        </is>
      </c>
      <c r="C43" s="5" t="inlineStr">
        <is>
          <t>Dey, S.; Paul, A.; Mukherjee, A.; Basu, D.; Ghosh, U.</t>
        </is>
      </c>
      <c r="D43" s="5" t="n">
        <v>2025</v>
      </c>
      <c r="E43" s="5" t="inlineStr">
        <is>
          <t>DeNSAINet: DDoS Attack Detection using Neuro-Symbolic AI in Softwarized Networks</t>
        </is>
      </c>
      <c r="F43" s="5" t="inlineStr">
        <is>
          <t>This article aims to investigate DDoS (Distributed Denial of Service) identification techniques in software-defined network (SDN) systems by using DeNSAINet-an emerging AI (Artificial Intelligence) framework that leverages Neuro-Symbolic AI. Neuro-Symbolic AI is a cutting-edge technique that offers better performance when detecting DDoS attacks in an SDN system. In the application of DDoS attack detection, the framework is divided into symbolic reasoning and neural networks. Symbolic reasoning is used to determine whether a particular traffic is normal or malicious, and neural AI based on a knowledge graph is designed to specifically differentiate between DDoS attacks and other types of attacks. We have considered a benchmark dataset, namely InSDN, collected from Kaggle to conduct this research. Our performance metrics remain high, with an accuracy of 99.8% for detecting Metasploit DDoS attacks. The evaluation of other performance parameters was conducted using precision, recall, F1-score, and a confusion matrix. © 2025 IEEE.</t>
        </is>
      </c>
      <c r="G43" s="5" t="inlineStr">
        <is>
          <t>DDoS attacks; Neural networks; Neuro-Symbolic AI; Packet flow; Software Defined Network; Throughput</t>
        </is>
      </c>
      <c r="H43" s="5" t="inlineStr">
        <is>
          <t>exclude</t>
        </is>
      </c>
      <c r="I43" s="5" t="inlineStr">
        <is>
          <t>E1</t>
        </is>
      </c>
      <c r="J43" s="5" t="inlineStr"/>
      <c r="K43" s="5" t="inlineStr"/>
      <c r="L43" s="5" t="inlineStr"/>
      <c r="M43" s="5" t="inlineStr"/>
      <c r="N43" s="5" t="inlineStr"/>
      <c r="O43" s="5" t="inlineStr"/>
      <c r="P43" s="5" t="inlineStr"/>
      <c r="Q43" s="5" t="inlineStr"/>
      <c r="R43" s="5" t="inlineStr"/>
      <c r="S43" s="5" t="inlineStr"/>
      <c r="T43" s="5" t="inlineStr"/>
      <c r="U43" s="15" t="inlineStr">
        <is>
          <t>DOI</t>
        </is>
      </c>
    </row>
    <row r="44">
      <c r="A44" s="5" t="inlineStr">
        <is>
          <t>48.0</t>
        </is>
      </c>
      <c r="B44" s="5" t="inlineStr">
        <is>
          <t>R2A, Scopus</t>
        </is>
      </c>
      <c r="C44" s="5" t="inlineStr">
        <is>
          <t>Kikaj, A.; Marra, G.; Geerts, F.; Manhaeve, R.; De Raedt, L.</t>
        </is>
      </c>
      <c r="D44" s="5" t="n">
        <v>2025</v>
      </c>
      <c r="E44" s="5" t="inlineStr">
        <is>
          <t>DEEPGRAPHLOG for Layered Neurosymbolic AI</t>
        </is>
      </c>
      <c r="F44" s="5" t="inlineStr">
        <is>
          <t>Neurosymbolic AI (NeSy) aims to integrate the statistical strengths of neural networks with the interpretability and structure of symbolic reasoning. However, current NeSy frameworks like DEEPGRAPHLOG enforce a fixed flow where symbolic reasoning always follows neural processing. This restricts their ability to model complex dependencies, especially in irregular data structures such as graphs. In this work, we introduce DEEPGRAPHLOG, a novel NeSy framework that extends PROBLOG with Graph Neural Predicates. DEEPGRAPHLOG enables multi-layer neural-symbolic reasoning, allowing neural and symbolic components to be layered in arbitrary order. In contrast to DEEPGRAPHLOG, which cannot handle symbolic reasoning via neural methods, DEEPGRAPHLOG treats symbolic representations as graphs, enabling them to be processed by Graph Neural Networks (GNNs). We showcase the capabilities of DEEPGRAPHLOG on tasks in planning, knowledge graph completion with distant supervision, and GNN expressivity. Our results demonstrate that DEEPGRAPHLOG effectively captures complex relational dependencies, overcoming key limitations of existing NeSy systems. By broadening the applicability of neurosymbolic AI to graph-structured domains, DEEPGRAPHLOG offers a more expressive and flexible framework for neural-symbolic integration. Code is available at https://github.com/ML-KULeuven/DeepGraphLog. © 2025 The Authors.</t>
        </is>
      </c>
      <c r="G44" s="5" t="inlineStr"/>
      <c r="H44" s="5" t="inlineStr">
        <is>
          <t>exclude</t>
        </is>
      </c>
      <c r="I44" s="5" t="inlineStr">
        <is>
          <t>E1</t>
        </is>
      </c>
      <c r="J44" s="5" t="inlineStr"/>
      <c r="K44" s="5" t="inlineStr"/>
      <c r="L44" s="5" t="inlineStr"/>
      <c r="M44" s="5" t="inlineStr"/>
      <c r="N44" s="5" t="inlineStr"/>
      <c r="O44" s="5" t="inlineStr"/>
      <c r="P44" s="5" t="inlineStr"/>
      <c r="Q44" s="5" t="inlineStr"/>
      <c r="R44" s="5" t="inlineStr"/>
      <c r="S44" s="5" t="inlineStr"/>
      <c r="T44" s="5" t="inlineStr"/>
      <c r="U44" s="15" t="inlineStr">
        <is>
          <t>DOI</t>
        </is>
      </c>
    </row>
    <row r="45">
      <c r="A45" s="5" t="inlineStr">
        <is>
          <t>49.0</t>
        </is>
      </c>
      <c r="B45" s="5" t="inlineStr">
        <is>
          <t>R2A, Scopus</t>
        </is>
      </c>
      <c r="C45" s="5" t="inlineStr">
        <is>
          <t>Dietz, L.; Bast, H.; Chatterjee, S.; Dalton, J.; Meij, E.; de Vries, A.</t>
        </is>
      </c>
      <c r="D45" s="5" t="n">
        <v>2023</v>
      </c>
      <c r="E45" s="5" t="inlineStr">
        <is>
          <t>ECIR 23 Tutorial: Neuro-Symbolic Approaches for Information Retrieval</t>
        </is>
      </c>
      <c r="F45" s="5" t="inlineStr">
        <is>
          <t>This tutorial will provide an overview of recent advances on neuro-symbolic approaches for information retrieval. A decade ago, knowledge graphs and semantic annotations technology led to active research on how to best leverage symbolic knowledge. At the same time, neural methods have demonstrated to be versatile and highly effective. From a neural network perspective, the same representation approach can service document ranking or knowledge graph reasoning. End-to-end training allows to optimize complex methods for downstream tasks. We are at the point where both the symbolic and the neural research advances are coalescing into neuro-symbolic approaches. The underlying research questions are how to best combine symbolic and neural approaches, what kind of symbolic/neural approaches are most suitable for which use case, and how to best integrate both ideas to advance the state of the art in information retrieval. © 2023, The Author(s), under exclusive license to Springer Nature Switzerland AG.</t>
        </is>
      </c>
      <c r="G45" s="5" t="inlineStr">
        <is>
          <t>IR; Neural networks; Semantics</t>
        </is>
      </c>
      <c r="H45" s="5" t="inlineStr">
        <is>
          <t>exclude</t>
        </is>
      </c>
      <c r="I45" s="5" t="inlineStr">
        <is>
          <t>E1</t>
        </is>
      </c>
      <c r="J45" s="5" t="inlineStr"/>
      <c r="K45" s="5" t="inlineStr"/>
      <c r="L45" s="5" t="inlineStr"/>
      <c r="M45" s="5" t="inlineStr"/>
      <c r="N45" s="5" t="inlineStr"/>
      <c r="O45" s="5" t="inlineStr"/>
      <c r="P45" s="5" t="inlineStr"/>
      <c r="Q45" s="5" t="inlineStr"/>
      <c r="R45" s="5" t="inlineStr"/>
      <c r="S45" s="5" t="inlineStr"/>
      <c r="T45" s="5" t="inlineStr"/>
      <c r="U45" s="15" t="inlineStr">
        <is>
          <t>DOI</t>
        </is>
      </c>
    </row>
    <row r="46">
      <c r="A46" s="5" t="inlineStr">
        <is>
          <t>50.0</t>
        </is>
      </c>
      <c r="B46" s="5" t="inlineStr">
        <is>
          <t>R2A, IEEE</t>
        </is>
      </c>
      <c r="C46" s="5" t="inlineStr">
        <is>
          <t>S. B. Hakim; M. Adil; A. Velasquez; H. H. Song</t>
        </is>
      </c>
      <c r="D46" s="5" t="n">
        <v>2025</v>
      </c>
      <c r="E46" s="5" t="inlineStr">
        <is>
          <t>An Explainable Neuro-Symbolic Rule Extraction Framework for Digital Twins</t>
        </is>
      </c>
      <c r="F46" s="5" t="inlineStr">
        <is>
          <t>Digital twin monitoring systems suffer from interpretability limitations that hinder adoption in safety-critical industrial applications. We present the first neuro-symbolic rule extraction framework that transforms CNN-LSTM predictions into human-readable logical rules for transparent digital twin decision-making. Our approach introduces two key technical contributions: (1) the TENSOR (Temporal and Event-based Neural-to-Symbolic Extraction of Rules) algorithm that identifies multivariate temporal patterns in sensor data and converts them into Prolog-style symbolic rules, and (2) the DRCM (Dual-factor Rule Confidence Metric) that balances statistical correlation with predictive accuracy for rule validation. The framework processes high-confidence neural predictions to extract interpretable conditions including threshold checks, gradient analysis, temporal patterns, and feature correlations. Evaluation on synthetic industrial sensor data demonstrates improved accuracy over CNN-LSTM baselines while maintaining strong recall performance. Human evaluation with industrial engineers shows substantially higher interpretability ratings for rule-based explanations compared to neural-only outputs. The extracted rules achieve high confidence scores and provide actionable insights for operators, enabling validation of system recommendations through transparent logical reasoning. While current validation relies on synthetic data, this work establishes a methodological foundation for explainable AI in digital twin applications.</t>
        </is>
      </c>
      <c r="G46" s="5" t="inlineStr">
        <is>
          <t>Digital Twins;Neuro-Symbolic AI;Interpretability;Rule Extraction;Event Detection</t>
        </is>
      </c>
      <c r="H46" s="5" t="inlineStr">
        <is>
          <t>exclude</t>
        </is>
      </c>
      <c r="I46" s="5" t="inlineStr">
        <is>
          <t>E1</t>
        </is>
      </c>
      <c r="J46" s="5" t="inlineStr"/>
      <c r="K46" s="5" t="inlineStr"/>
      <c r="L46" s="5" t="inlineStr"/>
      <c r="M46" s="5" t="inlineStr"/>
      <c r="N46" s="5" t="inlineStr"/>
      <c r="O46" s="5" t="inlineStr"/>
      <c r="P46" s="5" t="inlineStr"/>
      <c r="Q46" s="5" t="inlineStr"/>
      <c r="R46" s="5" t="inlineStr"/>
      <c r="S46" s="5" t="inlineStr"/>
      <c r="T46" s="5" t="inlineStr"/>
      <c r="U46" s="15" t="inlineStr">
        <is>
          <t>DOI</t>
        </is>
      </c>
    </row>
    <row r="47">
      <c r="A47" s="5" t="inlineStr">
        <is>
          <t>51.0</t>
        </is>
      </c>
      <c r="B47" s="5" t="inlineStr">
        <is>
          <t>R2A, Scopus</t>
        </is>
      </c>
      <c r="C47" s="5" t="inlineStr">
        <is>
          <t>Cunnington, D.; Law, M.; Lobo, J.; Russo, A.</t>
        </is>
      </c>
      <c r="D47" s="5" t="n">
        <v>2022</v>
      </c>
      <c r="E47" s="5" t="inlineStr">
        <is>
          <t>Inductive Learning of Complex Knowledge from Raw Data</t>
        </is>
      </c>
      <c r="F47" s="5" t="inlineStr">
        <is>
          <t>One of the ultimate goals of Artificial Intelligence is to learn generalised and human-interpretable knowledge from raw data. Neuro-symbolic reasoning approaches partly tackle this problem by improving the training of a neural network using a manually engineered symbolic knowledge base. In the case where symbolic knowledge is learned from raw data, this knowledge lacks the expressivity required to solve complex problems. In this paper, we introduce Neuro-Symbolic Inductive Learner (NSIL), an approach that trains a neural network to extract latent concepts from raw data, whilst learning symbolic knowledge that solves complex problems, defined in terms of these latent concepts. The novelty of our approach is a method for biasing a symbolic learner to learn improved knowledge, based on the in-training performance of both neural and symbolic components. We evaluate NSIL on two problem domains that require learning knowledge with different levels of complexity, and demonstrate that NSIL learns knowledge that is not possible to learn with other neuro-symbolic systems, whilst outperforming baseline models in terms of accuracy and data efficiency. © 2022 Copyright for this paper by its authors. Use permitted under Creative Commons License Attribution 4.0 International (CC BY 4.0).</t>
        </is>
      </c>
      <c r="G47" s="5" t="inlineStr">
        <is>
          <t>inductive logic programming; neuro-symbolic learning; raw data</t>
        </is>
      </c>
      <c r="H47" s="5" t="inlineStr">
        <is>
          <t>exclude</t>
        </is>
      </c>
      <c r="I47" s="5" t="inlineStr">
        <is>
          <t>E1</t>
        </is>
      </c>
      <c r="J47" s="5" t="inlineStr"/>
      <c r="K47" s="5" t="inlineStr"/>
      <c r="L47" s="5" t="inlineStr"/>
      <c r="M47" s="5" t="inlineStr"/>
      <c r="N47" s="5" t="inlineStr"/>
      <c r="O47" s="5" t="inlineStr"/>
      <c r="P47" s="5" t="inlineStr"/>
      <c r="Q47" s="5" t="inlineStr"/>
      <c r="R47" s="5" t="inlineStr"/>
      <c r="S47" s="5" t="inlineStr"/>
      <c r="T47" s="5" t="inlineStr"/>
      <c r="U47" s="5" t="inlineStr"/>
    </row>
    <row r="48">
      <c r="A48" s="5" t="inlineStr">
        <is>
          <t>52.0</t>
        </is>
      </c>
      <c r="B48" s="5" t="inlineStr">
        <is>
          <t>R2A+R2B, Scopus+IEEE</t>
        </is>
      </c>
      <c r="C48" s="5" t="inlineStr">
        <is>
          <t>Shenoy, M.; Sahasrabudhe, S.; Ameri, F.</t>
        </is>
      </c>
      <c r="D48" s="5" t="n">
        <v>2025</v>
      </c>
      <c r="E48" s="5" t="inlineStr">
        <is>
          <t>Neurosymbolic AI-Driven Zero-Defect Manufacturing in Semiconductor Assembly: A Hybrid Framework</t>
        </is>
      </c>
      <c r="F48" s="5" t="inlineStr">
        <is>
          <t>-This paper presents an innovative framework for defect diagnosis and quality control in semiconductor manufacturing using neurosymbolic AI. By integrating knowledge graphs, ontologies, and deep neural networks, the approach harmonizes human expertise and machine learning to predict, diagnose, and mitigate defects in real time. Focusing on Failure Mode and Effects Analysis (FMEA) and other expert sources, the research transforms this knowledge into structured physics-aware ontologies and knowledge graphs to enable seamless integration with neural networks. Additionally, novel ensemble neural network architectures are explored to leverage the full potential of physics-aware neurosymbolic techniques. The proposed framework enhances defect prediction and root cause analysis and also paves the way for more interpretable and adaptive AI-driven quality control systems in semiconductor manufacturing. © 2025 IEEE.</t>
        </is>
      </c>
      <c r="G48" s="5" t="inlineStr">
        <is>
          <t>Deep Learning; Defect Detection; Effects Analysis (FMEA); Explainable AI (XAI); Failure Mode; Graph Neural Networks (GNNs); Knowledge Graphs; Neurosymbolic AI; Ontologies; Root Cause Analysis (RCA); Semiconductor Manufacturing; Zero Defect Manufacturing (ZDM)</t>
        </is>
      </c>
      <c r="H48" s="5" t="inlineStr">
        <is>
          <t>exclude</t>
        </is>
      </c>
      <c r="I48" s="5" t="inlineStr">
        <is>
          <t>E1</t>
        </is>
      </c>
      <c r="J48" s="5" t="inlineStr"/>
      <c r="K48" s="5" t="inlineStr"/>
      <c r="L48" s="5" t="inlineStr"/>
      <c r="M48" s="5" t="inlineStr"/>
      <c r="N48" s="5" t="inlineStr"/>
      <c r="O48" s="5" t="inlineStr"/>
      <c r="P48" s="5" t="inlineStr"/>
      <c r="Q48" s="5" t="inlineStr"/>
      <c r="R48" s="5" t="inlineStr"/>
      <c r="S48" s="5" t="inlineStr"/>
      <c r="T48" s="5" t="inlineStr"/>
      <c r="U48" s="15" t="inlineStr">
        <is>
          <t>DOI</t>
        </is>
      </c>
    </row>
    <row r="49">
      <c r="A49" s="5" t="inlineStr">
        <is>
          <t>53.0</t>
        </is>
      </c>
      <c r="B49" s="5" t="inlineStr">
        <is>
          <t>R2A, IEEE</t>
        </is>
      </c>
      <c r="C49" s="5" t="inlineStr">
        <is>
          <t>D. M. Onchis; C. Istin; H. Eduard-Florin</t>
        </is>
      </c>
      <c r="D49" s="5" t="n">
        <v>2022</v>
      </c>
      <c r="E49" s="5" t="inlineStr">
        <is>
          <t>Advantages of a neuro-symbolic solution for monitoring IT infrastructures alerts</t>
        </is>
      </c>
      <c r="F49" s="5" t="inlineStr">
        <is>
          <t>The classification and at the same time the inter-active characterization of both bad connections, called alerts or attacks, as well as normal connections, is a must for monitoring network traffic. For this specific task, we developed in this study a neuro-symbolic predictive model based on Logic Tensor Networks. Moreover, we present in detail the advantages and disadvantages of using our hybrid system versus the usage of a standard feed-forward deep neural network classifier. For a relevant comparison, the same dataset was used during training and the metrics resulted have been compared. An overview shows that while both algorithms have similar precision, the hybrid approach gives also the possibility to have interactive explanations and deductive reasoning over data.</t>
        </is>
      </c>
      <c r="G49" s="5" t="inlineStr">
        <is>
          <t>neuro-symbolic model;logic tensor networks;IT alerts;deep learning classifier</t>
        </is>
      </c>
      <c r="H49" s="5" t="inlineStr">
        <is>
          <t>exclude</t>
        </is>
      </c>
      <c r="I49" s="5" t="inlineStr">
        <is>
          <t>E1</t>
        </is>
      </c>
      <c r="J49" s="5" t="inlineStr"/>
      <c r="K49" s="5" t="inlineStr"/>
      <c r="L49" s="5" t="inlineStr"/>
      <c r="M49" s="5" t="inlineStr"/>
      <c r="N49" s="5" t="inlineStr"/>
      <c r="O49" s="5" t="inlineStr"/>
      <c r="P49" s="5" t="inlineStr"/>
      <c r="Q49" s="5" t="inlineStr"/>
      <c r="R49" s="5" t="inlineStr"/>
      <c r="S49" s="5" t="inlineStr"/>
      <c r="T49" s="5" t="inlineStr"/>
      <c r="U49" s="15" t="inlineStr">
        <is>
          <t>DOI</t>
        </is>
      </c>
    </row>
    <row r="50">
      <c r="A50" s="5" t="inlineStr">
        <is>
          <t>54.0</t>
        </is>
      </c>
      <c r="B50" s="5" t="inlineStr">
        <is>
          <t>R2A, IEEE</t>
        </is>
      </c>
      <c r="C50" s="5" t="inlineStr">
        <is>
          <t>A. B. Gumelar; N. Alamsyah; D. P. Adi; S. Winardi; A. G. Sooai</t>
        </is>
      </c>
      <c r="D50" s="5" t="n">
        <v>2025</v>
      </c>
      <c r="E50" s="5" t="inlineStr">
        <is>
          <t>Commonsense Reasoning 2.0: Symbolic Approaches to Close the GPT-4 Gap</t>
        </is>
      </c>
      <c r="F50" s="5" t="inlineStr">
        <is>
          <t>Large Language Models (LLMs) like GPT-4 excel at text generation but struggle with commonsense reasoning, often producing logically flawed or unsafe responses (e.g., "water is dry" or "bleach cures infection"). This paper introduces Commonsense Reasoning 2.0, a neuro-symbolic framework that integrates LLMs with structured knowledge bases (KBs) to enhance verifiability and explainability. The framework combines three components: knowledge grounding (anchoring outputs in axioms such as physics laws), constraint-based generation (eliminating infeasible inferences via logic rules), and interactive refinement (dynamically updating KBs through human-AI feedback). We address GPT-4's limitations in causal, temporal, and social reasoning and demonstrate how symbolic KBs such as Cyc and ConceptNet enforce logical constraints. The framework navigates scalability and interpretability trade-offs through modular design and LLM-driven rule synthesis. In contrast to rigid symbolic systems or purely statistical LLMs, our approach maintains generative flexibility while enhancing safety and transparency. We present a taxonomy of GPT-4 commonsense failures and a design blueprint for scalable hybrid systems. A qualitative evaluation using examples from CommonsenseQA and HellaSwag shows the system’s ability to reject flawed outputs. Plans for future quantitative benchmarking are outlined. We conclude that symbolic reasoning must be embedded into AI systems to move beyond surface-level fluency toward trustworthy understanding.</t>
        </is>
      </c>
      <c r="G50" s="5" t="inlineStr">
        <is>
          <t>Commonsense Reasoning;Symbolic Knowledge Bases;GPT-4;Large Language Models (LLMs);Explainable AI (XAI)</t>
        </is>
      </c>
      <c r="H50" s="5" t="inlineStr">
        <is>
          <t>exclude</t>
        </is>
      </c>
      <c r="I50" s="5" t="inlineStr">
        <is>
          <t>E1</t>
        </is>
      </c>
      <c r="J50" s="5" t="inlineStr"/>
      <c r="K50" s="5" t="inlineStr"/>
      <c r="L50" s="5" t="inlineStr"/>
      <c r="M50" s="5" t="inlineStr"/>
      <c r="N50" s="5" t="inlineStr"/>
      <c r="O50" s="5" t="inlineStr"/>
      <c r="P50" s="5" t="inlineStr"/>
      <c r="Q50" s="5" t="inlineStr"/>
      <c r="R50" s="5" t="inlineStr"/>
      <c r="S50" s="5" t="inlineStr"/>
      <c r="T50" s="5" t="inlineStr"/>
      <c r="U50" s="15" t="inlineStr">
        <is>
          <t>DOI</t>
        </is>
      </c>
    </row>
    <row r="51">
      <c r="A51" s="5" t="inlineStr">
        <is>
          <t>57.0</t>
        </is>
      </c>
      <c r="B51" s="5" t="inlineStr">
        <is>
          <t>R2B, Scopus</t>
        </is>
      </c>
      <c r="C51" s="5" t="inlineStr">
        <is>
          <t>Himmelhuber, A.; Grimm, S.; Zillner, S.; Joblin, M.; Ringsquandl, M.; Runkler, T.</t>
        </is>
      </c>
      <c r="D51" s="5" t="n">
        <v>2021</v>
      </c>
      <c r="E51" s="5" t="inlineStr">
        <is>
          <t>Combining Sub-symbolic and Symbolic Methods for Explainability</t>
        </is>
      </c>
      <c r="F51" s="5" t="inlineStr">
        <is>
          <t>Similarly to other connectionist models, Graph Neural Networks (GNNs) lack transparency in their decision-making. A number of sub-symbolic approaches have been developed to provide insights into the GNN decision making process. These are first important steps on the way to explainability, but the generated explanations are often hard to understand for users that are not AI experts. To overcome this problem, we introduce a conceptual approach combining sub-symbolic and symbolic methods for human-centric explanations, that incorporate domain knowledge and causality. We furthermore introduce the notion of fidelity as a metric for evaluating how close the explanation is to the GNN’s internal decision making process. The evaluation with a chemical dataset and ontology shows the explanatory value and reliability of our method. © 2021, Springer Nature Switzerland AG.</t>
        </is>
      </c>
      <c r="G51" s="5" t="inlineStr">
        <is>
          <t>Graph neural networks; Inductive logic learning; Symbolic methods; XAI</t>
        </is>
      </c>
      <c r="H51" s="5" t="inlineStr">
        <is>
          <t>exclude</t>
        </is>
      </c>
      <c r="I51" s="5" t="inlineStr">
        <is>
          <t>E1</t>
        </is>
      </c>
      <c r="J51" s="5" t="inlineStr"/>
      <c r="K51" s="5" t="inlineStr"/>
      <c r="L51" s="5" t="inlineStr"/>
      <c r="M51" s="5" t="inlineStr"/>
      <c r="N51" s="5" t="inlineStr"/>
      <c r="O51" s="5" t="inlineStr"/>
      <c r="P51" s="5" t="inlineStr"/>
      <c r="Q51" s="5" t="inlineStr"/>
      <c r="R51" s="5" t="inlineStr"/>
      <c r="S51" s="5" t="inlineStr"/>
      <c r="T51" s="5" t="inlineStr"/>
      <c r="U51" s="15" t="inlineStr">
        <is>
          <t>DOI</t>
        </is>
      </c>
    </row>
    <row r="52">
      <c r="A52" s="5" t="inlineStr">
        <is>
          <t>59.0</t>
        </is>
      </c>
      <c r="B52" s="5" t="inlineStr">
        <is>
          <t>R2A, Scopus</t>
        </is>
      </c>
      <c r="C52" s="5" t="inlineStr">
        <is>
          <t>Shah, V.; Sharma, A.; Shroff, G.; Vig, L.; Dash, T.; Srinivasan, A.</t>
        </is>
      </c>
      <c r="D52" s="5" t="n">
        <v>2022</v>
      </c>
      <c r="E52" s="5" t="inlineStr">
        <is>
          <t>Knowledge-based Analogical Reasoning in Neuro-symbolic Latent Spaces</t>
        </is>
      </c>
      <c r="F52" s="5" t="inlineStr">
        <is>
          <t>Analogical Reasoning problems pose unique challenges for both connectionist and symbolic AI systems as these entail a carefully crafted solution combining background knowledge, deductive reasoning and visual pattern recognition. While symbolic systems are designed to ingest explicit domain knowledge and perform deductive reasoning, they are sensitive to noise and require inputs be mapped to a predetermined set of symbolic features. Connectionist systems on the other hand are able to directly ingest rich input spaces such as images, text or speech and can perform robust pattern recognition even with noisy inputs. However connectionist models struggle to incorporate explicit domain knowledge and perform deductive reasoning. In this paper, we propose a framework that combines the pattern recognition capabilities of neural networks with symbolic reasoning and background knowledge for solving a class of Analogical Reasoning problems where the set of example attributes and possible relations across them are known apriori. We take inspiration from the ‘neural algorithmic reasoning’ approach [DeepMind 2020] and exploit problem-specific background knowledge by (i) learning a distributed representation based on a symbolic model of the current problem (ii) training neural-network transformations reflective of the relations involved in the problem and finally (iii) training a neural network encoder from images to the distributed representation in (i). These three elements enable us to perform search-based reasoning using neural networks as elementary functions manipulating distributed representations. We test our approach on visual analogy problems in RAVENs Progressive Matrices, and achieve accuracy competitive with human performance and, in certain cases, superior to initial end-to-end neural-network based approaches. While recent neural models trained at scale currently yield the overall SOTA, we submit that our novel neuro-symbolic reasoning approach is a promising direction for this problem, and is arguably more general, especially for problems where sufficient domain knowledge is available. © 2022 CEUR-WS. All rights reserved.</t>
        </is>
      </c>
      <c r="G52" s="5" t="inlineStr">
        <is>
          <t>neural reasoning; neuro-symbolic learning; RPMs; visual analogy</t>
        </is>
      </c>
      <c r="H52" s="5" t="inlineStr">
        <is>
          <t>exclude</t>
        </is>
      </c>
      <c r="I52" s="5" t="inlineStr">
        <is>
          <t>E2</t>
        </is>
      </c>
      <c r="J52" s="5" t="inlineStr"/>
      <c r="K52" s="5" t="inlineStr"/>
      <c r="L52" s="5" t="inlineStr"/>
      <c r="M52" s="5" t="inlineStr"/>
      <c r="N52" s="5" t="inlineStr"/>
      <c r="O52" s="5" t="inlineStr"/>
      <c r="P52" s="5" t="inlineStr"/>
      <c r="Q52" s="5" t="inlineStr"/>
      <c r="R52" s="5" t="inlineStr"/>
      <c r="S52" s="5" t="inlineStr"/>
      <c r="T52" s="5" t="inlineStr"/>
      <c r="U52" s="5" t="inlineStr"/>
    </row>
    <row r="53">
      <c r="A53" s="5" t="inlineStr">
        <is>
          <t>60.0</t>
        </is>
      </c>
      <c r="B53" s="5" t="inlineStr">
        <is>
          <t>R2A, Scopus+IEEE</t>
        </is>
      </c>
      <c r="C53" s="5" t="inlineStr">
        <is>
          <t>Yang, X.; Wang, Z.; Hu, X.S.; Kim, C.H.; Yu, S.; Pajić, M.; Manohar, R.; Chen, Y.; Li, H.H.</t>
        </is>
      </c>
      <c r="D53" s="5" t="n">
        <v>2024</v>
      </c>
      <c r="E53" s="5" t="inlineStr">
        <is>
          <t>Neuro-Symbolic Computing: Advancements and Challenges in Hardware-Software Co-Design</t>
        </is>
      </c>
      <c r="F53" s="5" t="inlineStr">
        <is>
          <t>The rapid progress of artificial intelligence (AI) has led to the emergence of a highly promising field known as neuro-symbolic (NeSy) computing. This approach combines the strengths of neural networks, which excel at data-driven learning, with the reasoning capabilities of symbolic AI. Neuro-symbolic models have the potential to overcome the limitations of each approach individually, resulting in interpretable and explainable AI systems that can reason over complex knowledge bases, learn from limited and/or noisy data, and be generalizable. However, the exploration of NeSy AI from a system perspective remains limited. This brief provides an in-depth analysis of the state-of-the-art hardware-software co-design techniques for NeSy AI and discusses the associated challenges in improving system efficiency for heterogeneous computing. By examining the intersection of NeSy computing and system design, we aim to bridge the gap and foster advancements in this domain. © 2004-2012 IEEE.</t>
        </is>
      </c>
      <c r="G53" s="5" t="inlineStr">
        <is>
          <t>compositionality; generalization; hardware-software co-design; Neuro-symbolic; reasoning</t>
        </is>
      </c>
      <c r="H53" s="5" t="inlineStr">
        <is>
          <t>exclude</t>
        </is>
      </c>
      <c r="I53" s="5" t="inlineStr">
        <is>
          <t>E1</t>
        </is>
      </c>
      <c r="J53" s="5" t="inlineStr"/>
      <c r="K53" s="5" t="inlineStr"/>
      <c r="L53" s="5" t="inlineStr"/>
      <c r="M53" s="5" t="inlineStr"/>
      <c r="N53" s="5" t="inlineStr"/>
      <c r="O53" s="5" t="inlineStr"/>
      <c r="P53" s="5" t="inlineStr"/>
      <c r="Q53" s="5" t="inlineStr"/>
      <c r="R53" s="5" t="inlineStr"/>
      <c r="S53" s="5" t="inlineStr"/>
      <c r="T53" s="5" t="inlineStr"/>
      <c r="U53" s="15" t="inlineStr">
        <is>
          <t>DOI</t>
        </is>
      </c>
    </row>
    <row r="54">
      <c r="A54" s="5" t="inlineStr">
        <is>
          <t>61.0</t>
        </is>
      </c>
      <c r="B54" s="5" t="inlineStr">
        <is>
          <t>R2A, Scopus</t>
        </is>
      </c>
      <c r="C54" s="5" t="inlineStr">
        <is>
          <t>Bellomarini, L.; Blasi, L.; Gentili, A.; Laurendi, R.; Laurenza, E.; Sallinger, E.</t>
        </is>
      </c>
      <c r="D54" s="5" t="n">
        <v>2025</v>
      </c>
      <c r="E54" s="5" t="inlineStr">
        <is>
          <t>The Joint Knowledge Graph Labs: Neuro-symbolic Reasoning in Action</t>
        </is>
      </c>
      <c r="F54" s="5" t="inlineStr">
        <is>
          <t>In this work, we present the Joint Knowledge Graph Labs (Joint KG Labs), a success story across different countries and between academic and industrial research labs. Initially founded at the University of Oxford, it now includes a number of international institutions. Yet, our main interest shall not be on organisation, but on research foci. We shall cover three of its main areas: (1) Knowledge Graphs and reasoning, (2) neuro-symbolic AI, and (3) applications, i.e., seeing these topics in action, in particular in the domain of finance and beyond. © 2025 Copyright for this paper by its authors.</t>
        </is>
      </c>
      <c r="G54" s="5" t="inlineStr">
        <is>
          <t>Knowledge Graphs; Neuro-symbolic AI; Reasoning</t>
        </is>
      </c>
      <c r="H54" s="5" t="inlineStr">
        <is>
          <t>exclude</t>
        </is>
      </c>
      <c r="I54" s="5" t="inlineStr">
        <is>
          <t>E1</t>
        </is>
      </c>
      <c r="J54" s="5" t="inlineStr"/>
      <c r="K54" s="5" t="inlineStr"/>
      <c r="L54" s="5" t="inlineStr"/>
      <c r="M54" s="5" t="inlineStr"/>
      <c r="N54" s="5" t="inlineStr"/>
      <c r="O54" s="5" t="inlineStr"/>
      <c r="P54" s="5" t="inlineStr"/>
      <c r="Q54" s="5" t="inlineStr"/>
      <c r="R54" s="5" t="inlineStr"/>
      <c r="S54" s="5" t="inlineStr"/>
      <c r="T54" s="5" t="inlineStr"/>
      <c r="U54" s="5" t="inlineStr"/>
    </row>
    <row r="55">
      <c r="A55" s="5" t="inlineStr">
        <is>
          <t>62.0</t>
        </is>
      </c>
      <c r="B55" s="5" t="inlineStr">
        <is>
          <t>R2A+R2B, Scopus</t>
        </is>
      </c>
      <c r="C55" s="5" t="inlineStr">
        <is>
          <t>Bartoli, F.; Botta, M.; Esposito, R.; Giordano, L.; Gliozzi, V.; Theseider Dupré, D.T.</t>
        </is>
      </c>
      <c r="D55" s="5" t="n">
        <v>2022</v>
      </c>
      <c r="E55" s="5" t="inlineStr">
        <is>
          <t>From Common Sense Reasoning to Neural Network Models: a Conditional and Multi-preferential Approach for Explainability and Neuro-Symbolic Integration (an Overview)</t>
        </is>
      </c>
      <c r="F55" s="5" t="inlineStr">
        <is>
          <t>This short paper reports about a line of research exploiting a conditional logic of commonsense reasoning to provide a semantic interpretation to neural network models. A “concept-wise" multi-preferential semantics for conditionals is exploited to build a preferential interpretation of a trained neural network starting from its input-output behavior. The approach is general (model agnostic): it is based on a notion of metric distance to define preferences and has been first proposed for Self-Organising Maps (SOMs). For MultiLayer Perceptrons (MLPs), a deep network can as well be regarded as a (fuzzy) conditional knowledge base (KB), in which the synaptic connections correspond to weighted conditionals. This opens to the possibility of adopting conditional description logics as a basis for neuro-symbolic integration. Proof methods for many-valued weighted conditional KBs have been developed, based on Answer Set Programming and Datalog encodings to deal with the entailment and model-checking problems. © 2022 Copyright for this paper by its authors. Use permitted under Creative Commons License Attribution 4.0 International (CC BY 4.0)</t>
        </is>
      </c>
      <c r="G55" s="5" t="inlineStr">
        <is>
          <t>Explainability; Neural Networks; Preferential Description Logics; Typicality</t>
        </is>
      </c>
      <c r="H55" s="5" t="inlineStr">
        <is>
          <t>exclude</t>
        </is>
      </c>
      <c r="I55" s="5" t="inlineStr">
        <is>
          <t>E1</t>
        </is>
      </c>
      <c r="J55" s="5" t="inlineStr"/>
      <c r="K55" s="5" t="inlineStr"/>
      <c r="L55" s="5" t="inlineStr"/>
      <c r="M55" s="5" t="inlineStr"/>
      <c r="N55" s="5" t="inlineStr"/>
      <c r="O55" s="5" t="inlineStr"/>
      <c r="P55" s="5" t="inlineStr"/>
      <c r="Q55" s="5" t="inlineStr"/>
      <c r="R55" s="5" t="inlineStr"/>
      <c r="S55" s="5" t="inlineStr"/>
      <c r="T55" s="5" t="inlineStr"/>
      <c r="U55" s="5" t="inlineStr"/>
    </row>
    <row r="56">
      <c r="A56" s="5" t="inlineStr">
        <is>
          <t>63.0</t>
        </is>
      </c>
      <c r="B56" s="5" t="inlineStr">
        <is>
          <t>R2A, Scopus</t>
        </is>
      </c>
      <c r="C56" s="5" t="inlineStr">
        <is>
          <t>Ebrahimi, M.; Sarker, M.K.; Bianchi, F.; Xie, N.; Eberhart, A.; Doran, D.; Kim, H.; Hitzler, P.</t>
        </is>
      </c>
      <c r="D56" s="5" t="n">
        <v>2021</v>
      </c>
      <c r="E56" s="5" t="inlineStr">
        <is>
          <t>Neuro-symbolic deductive reasoning for cross-knowledge graph entailment</t>
        </is>
      </c>
      <c r="F56" s="5" t="inlineStr">
        <is>
          <t>A significant and recent development in neural-symbolic learning are deep neural networks that can reason over symbolic knowledge graphs (KGs). A particular task of interest is KG entailment, which is to infer the set of all facts that are a logical consequence of current and potential facts of a KG. Initial neural-symbolic systems that can deduce the entailment of a KG have been presented, but they are limited: current systems learn fact relations and entailment patterns specific to a particular KG and hence do not truly generalize, and must be retrained for each KG they are tasked with entailing. We propose a neural-symbolic system to address this limitation in this paper. It is designed as a differentiable end-to-end deep memory network that learns over abstract, generic symbols to discover entailment patterns common to any reasoning task. A key component of the system is a simple but highly effective normalization process for continuous representation learning of KG entities within memory networks. Our results show how the model, trained over a set of KGs, can effectively entail facts from KGs excluded from the training, even when the vocabulary or the domain of test KGs is completely different from the training KGs. © 2021 Copyright for this paper by its authors. Use permitted under Creative Commons License Attribution 4.0 International (CC BY 4.0). CEUR Workshop Proceedings (CEUR-WS.org)</t>
        </is>
      </c>
      <c r="G56" s="5" t="inlineStr">
        <is>
          <t>Deductive reasoning; Deep learning; Knowledge graph entailment; Neuro-symbolic</t>
        </is>
      </c>
      <c r="H56" s="5" t="inlineStr">
        <is>
          <t>exclude</t>
        </is>
      </c>
      <c r="I56" s="5" t="inlineStr">
        <is>
          <t>E1</t>
        </is>
      </c>
      <c r="J56" s="5" t="inlineStr"/>
      <c r="K56" s="5" t="inlineStr"/>
      <c r="L56" s="5" t="inlineStr"/>
      <c r="M56" s="5" t="inlineStr"/>
      <c r="N56" s="5" t="inlineStr"/>
      <c r="O56" s="5" t="inlineStr"/>
      <c r="P56" s="5" t="inlineStr"/>
      <c r="Q56" s="5" t="inlineStr"/>
      <c r="R56" s="5" t="inlineStr"/>
      <c r="S56" s="5" t="inlineStr"/>
      <c r="T56" s="5" t="inlineStr"/>
      <c r="U56" s="5" t="inlineStr"/>
    </row>
    <row r="57">
      <c r="A57" s="5" t="inlineStr">
        <is>
          <t>64.0</t>
        </is>
      </c>
      <c r="B57" s="5" t="inlineStr">
        <is>
          <t>R2A, Scopus</t>
        </is>
      </c>
      <c r="C57" s="5" t="inlineStr">
        <is>
          <t>Chernobrovkin, A.</t>
        </is>
      </c>
      <c r="D57" s="5" t="n">
        <v>2024</v>
      </c>
      <c r="E57" s="5" t="inlineStr">
        <is>
          <t>A Roadmap from Weights to Wisdom: Inspecting and Extracting Knowledge from Graph Neural Networks</t>
        </is>
      </c>
      <c r="F57" s="5" t="inlineStr">
        <is>
          <t>Graph Neural Networks (GNNs) and Graph Convolutional Networks (GCNs) are powerful Artificial Intelligence (AI) models designed to process graph-structured data efficiently. However, their decision-making processes are often difficult to interpret, functioning as “black boxes”. This research project aims to enhance the inspectability and learning capabilities of GNNs and GCNs by integrating symbolic AI while improving the representation of the knowledge they learn. The research proposal focuses on integrating logic with Neural Networks to achieve two key objectives: enhancing inspectability (RQ1) and facilitating the acquisition and representation of symbolic knowledge from sub-symbolic data (RQ2). © 2024 Copyright for this paper by its authors.</t>
        </is>
      </c>
      <c r="G57" s="5" t="inlineStr">
        <is>
          <t>Graph Convolutional Neural Networks; Graph Neural Networks; Logic Integration; Neurosymbolic AI; Symbolic Reasoning Systems</t>
        </is>
      </c>
      <c r="H57" s="5" t="inlineStr">
        <is>
          <t>exclude</t>
        </is>
      </c>
      <c r="I57" s="5" t="inlineStr">
        <is>
          <t>E1</t>
        </is>
      </c>
      <c r="J57" s="5" t="inlineStr"/>
      <c r="K57" s="5" t="inlineStr"/>
      <c r="L57" s="5" t="inlineStr"/>
      <c r="M57" s="5" t="inlineStr"/>
      <c r="N57" s="5" t="inlineStr"/>
      <c r="O57" s="5" t="inlineStr"/>
      <c r="P57" s="5" t="inlineStr"/>
      <c r="Q57" s="5" t="inlineStr"/>
      <c r="R57" s="5" t="inlineStr"/>
      <c r="S57" s="5" t="inlineStr"/>
      <c r="T57" s="5" t="inlineStr"/>
      <c r="U57" s="5" t="inlineStr"/>
    </row>
    <row r="58">
      <c r="A58" s="5" t="inlineStr">
        <is>
          <t>65.0</t>
        </is>
      </c>
      <c r="B58" s="5" t="inlineStr">
        <is>
          <t>R2A, Scopus+IEEE</t>
        </is>
      </c>
      <c r="C58" s="5" t="inlineStr">
        <is>
          <t>Shin, W.-C.; Park, H.-K.; Park, Y.-T.</t>
        </is>
      </c>
      <c r="D58" s="5" t="n">
        <v>2021</v>
      </c>
      <c r="E58" s="5" t="inlineStr">
        <is>
          <t>Knowledge Inference and Knowledge Completion Methods using Neuro-Symbolic Inductive Rules</t>
        </is>
      </c>
      <c r="F58" s="5" t="inlineStr">
        <is>
          <t>In knowledge graph completion, a symbolic reasoning method establishes a human readable rule by analyzing an imperfect knowledge graph and infers knowledge omitted by an inference engine. However, the entire rules cannot be defined based on a large-scale knowledge graph. This study proposes a method, based on a knowledge graph, that can facilitate end-to-end learning and induce rules without several processing steps that require direct human involvement. The proposed method combines the concept of unification used in symbolic reasoning and deep learning for training vectors expressing symbols. It trains the vectors expressing relations of rule schemas defined to induce rules based on a given knowledge graph. Furthermore, the performance of the proposed method is evaluated against neural theorem prover and the greedy neural theorem prover, which are recently developed neuro-symbolic models, based on four benchmark datasets. The experimental results verify that the proposed method induces more significant rules in less training time. Furthermore, this study conducted an experiment on knowledge graph completion, implemented by an inference engine. Based on the experiment results, it was confirmed that the rules induced by the proposed model can indeed effectively complete missing knowledge. © 2021 IEEE.</t>
        </is>
      </c>
      <c r="G58" s="5" t="inlineStr">
        <is>
          <t>knowledge graph completion; neural theorem prover; neuro-symbolic; rule schema; unification</t>
        </is>
      </c>
      <c r="H58" s="5" t="inlineStr">
        <is>
          <t>exclude</t>
        </is>
      </c>
      <c r="I58" s="5" t="inlineStr">
        <is>
          <t>E1</t>
        </is>
      </c>
      <c r="J58" s="5" t="inlineStr"/>
      <c r="K58" s="5" t="inlineStr"/>
      <c r="L58" s="5" t="inlineStr"/>
      <c r="M58" s="5" t="inlineStr"/>
      <c r="N58" s="5" t="inlineStr"/>
      <c r="O58" s="5" t="inlineStr"/>
      <c r="P58" s="5" t="inlineStr"/>
      <c r="Q58" s="5" t="inlineStr"/>
      <c r="R58" s="5" t="inlineStr"/>
      <c r="S58" s="5" t="inlineStr"/>
      <c r="T58" s="5" t="inlineStr"/>
      <c r="U58" s="15" t="inlineStr">
        <is>
          <t>DOI</t>
        </is>
      </c>
    </row>
    <row r="59">
      <c r="A59" s="5" t="inlineStr">
        <is>
          <t>67.0</t>
        </is>
      </c>
      <c r="B59" s="5" t="inlineStr">
        <is>
          <t>R2A, Scopus</t>
        </is>
      </c>
      <c r="C59" s="5" t="inlineStr">
        <is>
          <t>Olivier Delplanque, G.; Sophie Werner, L.; Layaїda, N.; Genev È S, P.</t>
        </is>
      </c>
      <c r="D59" s="5" t="n">
        <v>2025</v>
      </c>
      <c r="E59" s="5" t="inlineStr">
        <is>
          <t>A Comparative Analysis of Neuro symbolic Methods for Link Prediction</t>
        </is>
      </c>
      <c r="F59" s="5" t="inlineStr">
        <is>
          <t>Link prediction on knowledge graphs is relevant to various applications, such as recommendation systems, question answering, and entity search. This task has been approached from different perspectives: symbolic methods leverage rule-based reasoning but struggle with scalability and noise, while knowledge graph embeddings (KGE) represent entities and relations in a continuous space, enabling scalability but often neglecting logical constraints from ontologies. Recently, neurosymbolic approaches have emerged to bridge this gap by integrating embedding-based learning with symbolic reasoning. This paper provides a structured review of state-of-the-art neurosymbolic methods for link prediction. Beyond a qualitative analysis, a key contribution of this work is a comprehensive experimental benchmarking, where we systematically compare these methods on the same datasets using the same metrics. This unified experimental setup allows for a fair assessment of their strengths and limitations, bringing elements of answers to following key questions: How accurate are these methods? How scalable are they? How beneficial are they for different levels of provided knowledge and to which extent are they robust to incorrect knowledge? © 2025 G.O. Delplanque, L.S. Werner, N. Layaїda &amp; P. Genevès.</t>
        </is>
      </c>
      <c r="G59" s="5" t="inlineStr">
        <is>
          <t>benchmarking; knowledge graph; link prediction; neuro-symbolic; survey</t>
        </is>
      </c>
      <c r="H59" s="5" t="inlineStr">
        <is>
          <t>exclude</t>
        </is>
      </c>
      <c r="I59" s="5" t="inlineStr">
        <is>
          <t>E1</t>
        </is>
      </c>
      <c r="J59" s="5" t="inlineStr"/>
      <c r="K59" s="5" t="inlineStr"/>
      <c r="L59" s="5" t="inlineStr"/>
      <c r="M59" s="5" t="inlineStr"/>
      <c r="N59" s="5" t="inlineStr"/>
      <c r="O59" s="5" t="inlineStr"/>
      <c r="P59" s="5" t="inlineStr"/>
      <c r="Q59" s="5" t="inlineStr"/>
      <c r="R59" s="5" t="inlineStr"/>
      <c r="S59" s="5" t="inlineStr"/>
      <c r="T59" s="5" t="inlineStr"/>
      <c r="U59" s="5" t="inlineStr"/>
    </row>
    <row r="60">
      <c r="A60" s="5" t="inlineStr">
        <is>
          <t>68.0</t>
        </is>
      </c>
      <c r="B60" s="5" t="inlineStr">
        <is>
          <t>R2A, Scopus+ACM</t>
        </is>
      </c>
      <c r="C60" s="5" t="inlineStr">
        <is>
          <t>Bohne, T.; Windler, A.-K.P.; Atzmueller, M.</t>
        </is>
      </c>
      <c r="D60" s="5" t="n">
        <v>2023</v>
      </c>
      <c r="E60" s="5" t="inlineStr">
        <is>
          <t>A Neuro-Symbolic Approach for Anomaly Detection and Complex Fault Diagnosis Exemplified in the Automotive Domain</t>
        </is>
      </c>
      <c r="F60" s="5" t="inlineStr">
        <is>
          <t>This paper presents an iterative, hybrid neuro-symbolic approach for anomaly detection and complex fault diagnosis, enabling knowledge-based (symbolic) methods to complement (neural) machine learning methods and vice versa. We demonstrate an instantiation of this novel diagnosis system with applicability in a practically relevant real-world context, specifically the automotive domain. Explainability is indispensable for diagnosis and arises naturally in the system through the specific interplay of neural and symbolic methods. The presented architecture can be considered as a blueprint which is generally transferable to various diagnostic problems and domains. © 2023 ACM.</t>
        </is>
      </c>
      <c r="G60" s="5" t="inlineStr">
        <is>
          <t>Anomaly Detection; Explainable AI; Fault Diagnosis; Knowledge Acquisition; Knowledge Representation; Neuro-Symbolic AI</t>
        </is>
      </c>
      <c r="H60" s="5" t="inlineStr">
        <is>
          <t>exclude</t>
        </is>
      </c>
      <c r="I60" s="5" t="inlineStr">
        <is>
          <t>E1</t>
        </is>
      </c>
      <c r="J60" s="5" t="inlineStr"/>
      <c r="K60" s="5" t="inlineStr"/>
      <c r="L60" s="5" t="inlineStr"/>
      <c r="M60" s="5" t="inlineStr"/>
      <c r="N60" s="5" t="inlineStr"/>
      <c r="O60" s="5" t="inlineStr"/>
      <c r="P60" s="5" t="inlineStr"/>
      <c r="Q60" s="5" t="inlineStr"/>
      <c r="R60" s="5" t="inlineStr"/>
      <c r="S60" s="5" t="inlineStr"/>
      <c r="T60" s="5" t="inlineStr"/>
      <c r="U60" s="15" t="inlineStr">
        <is>
          <t>DOI</t>
        </is>
      </c>
    </row>
    <row r="61">
      <c r="A61" s="5" t="inlineStr">
        <is>
          <t>71.0</t>
        </is>
      </c>
      <c r="B61" s="5" t="inlineStr">
        <is>
          <t>R2B, Scopus</t>
        </is>
      </c>
      <c r="C61" s="5" t="inlineStr">
        <is>
          <t>Holzinger, A.; Saranti, A.; Hauschild, A.-C.; Beinecke, J.; Heider, D.; Roettger, R.; Mueller, H.; Baumbach, J.; Pfeifer, B.</t>
        </is>
      </c>
      <c r="D61" s="5" t="n">
        <v>2023</v>
      </c>
      <c r="E61" s="5" t="inlineStr">
        <is>
          <t>Human-in-the-Loop Integration with Domain-Knowledge Graphs for Explainable Federated Deep Learning</t>
        </is>
      </c>
      <c r="F61" s="5" t="inlineStr">
        <is>
          <t>We explore the integration of domain knowledge graphs into Deep Learning for improved interpretability and explainability using Graph Neural Networks (GNNs). Specifically, a protein-protein interaction (PPI) network is masked over a deep neural network for classification, with patient-specific multi-modal genomic features enriched into the PPI graph’s nodes. Subnetworks that are relevant to the classification (referred to as “disease subnetworks”) are detected using explainable AI. Federated learning is enabled by dividing the knowledge graph into relevant subnetworks, constructing an ensemble classifier, and allowing domain experts to analyze and manipulate detected subnetworks using a developed user interface. Furthermore, the human-in-the-loop principle can be applied with the incorporation of experts, interacting through a sophisticated User Interface (UI) driven by Explainable Artificial Intelligence (xAI) methods, changing the datasets to create counterfactual explanations. The adapted datasets could influence the local model’s characteristics and thereby create a federated version that distils their diverse knowledge in a centralized scenario. This work demonstrates the feasibility of the presented strategies, which were originally envisaged in 2021 and most of it has now been materialized into actionable items. In this paper, we report on some lessons learned during this project. © 2023, The Author(s).</t>
        </is>
      </c>
      <c r="G61" s="5" t="inlineStr">
        <is>
          <t>Artificial Intelligence; Counterfactual Explanations; Explainable AI; Federated Learning; Graph Neural Networks; Human-in-the-Loop; Machine Learning</t>
        </is>
      </c>
      <c r="H61" s="5" t="inlineStr">
        <is>
          <t>exclude</t>
        </is>
      </c>
      <c r="I61" s="5" t="inlineStr">
        <is>
          <t>E1</t>
        </is>
      </c>
      <c r="J61" s="5" t="inlineStr"/>
      <c r="K61" s="5" t="inlineStr"/>
      <c r="L61" s="5" t="inlineStr"/>
      <c r="M61" s="5" t="inlineStr"/>
      <c r="N61" s="5" t="inlineStr"/>
      <c r="O61" s="5" t="inlineStr"/>
      <c r="P61" s="5" t="inlineStr"/>
      <c r="Q61" s="5" t="inlineStr"/>
      <c r="R61" s="5" t="inlineStr"/>
      <c r="S61" s="5" t="inlineStr"/>
      <c r="T61" s="5" t="inlineStr"/>
      <c r="U61" s="15" t="inlineStr">
        <is>
          <t>DOI</t>
        </is>
      </c>
    </row>
    <row r="62">
      <c r="A62" s="5" t="inlineStr">
        <is>
          <t>72.0</t>
        </is>
      </c>
      <c r="B62" s="5" t="inlineStr">
        <is>
          <t>R2A, Scopus</t>
        </is>
      </c>
      <c r="C62" s="5" t="inlineStr">
        <is>
          <t>Reynaud, S.; Dumas, A.; Roxin, A.</t>
        </is>
      </c>
      <c r="D62" s="5" t="n">
        <v>2024</v>
      </c>
      <c r="E62" s="5" t="inlineStr">
        <is>
          <t>Knowledge representation for neuro-symbolic digital building twin querying</t>
        </is>
      </c>
      <c r="F62" s="5" t="inlineStr">
        <is>
          <t>The complexity of modern construction projects necessitates collaboration among diverse stakeholders and the handling of substantial data volumes. Significant investments in digitization have occurred globally to address this complexity, emphasising the need for interoperability among standards and diverse knowledge sources. The emergence of Digital Building Twins (DBTs) further underscores the importance of integrating heterogeneous data to create comprehensive digital representations of buildings. DBTs enable real-time data integration and support various phases of architectural development, offering practitioners access to historical, present, and predictive data. In this context, our research focuses on enhancing the accessibility and interpretability of DBT data through natural language querying. Leveraging domain-specific ontology and advanced AI techniques, our approach facilitates efficient communication between users and DBTs, enabling rapid extraction of specific building details. This paper presents our methodology, including knowledge representation, semantic analysis, and information extraction, along with evaluation results demonstrating its effectiveness in improving DBT querying performance. © 2024 Copyright for this paper by its authors.</t>
        </is>
      </c>
      <c r="G62" s="5" t="inlineStr">
        <is>
          <t>Artificial Intelligence (AI); Building Information Modelling (BIM); Digital Building Twin (DBT); Knowledge base question answering (KBQA); Knowledge representation; Neuro-symbolic AI; Ontology</t>
        </is>
      </c>
      <c r="H62" s="5" t="inlineStr">
        <is>
          <t>exclude</t>
        </is>
      </c>
      <c r="I62" s="5" t="inlineStr">
        <is>
          <t>E1</t>
        </is>
      </c>
      <c r="J62" s="5" t="inlineStr"/>
      <c r="K62" s="5" t="inlineStr"/>
      <c r="L62" s="5" t="inlineStr"/>
      <c r="M62" s="5" t="inlineStr"/>
      <c r="N62" s="5" t="inlineStr"/>
      <c r="O62" s="5" t="inlineStr"/>
      <c r="P62" s="5" t="inlineStr"/>
      <c r="Q62" s="5" t="inlineStr"/>
      <c r="R62" s="5" t="inlineStr"/>
      <c r="S62" s="5" t="inlineStr"/>
      <c r="T62" s="5" t="inlineStr"/>
      <c r="U62" s="5" t="inlineStr"/>
    </row>
    <row r="63">
      <c r="A63" s="5" t="inlineStr">
        <is>
          <t>73.0</t>
        </is>
      </c>
      <c r="B63" s="5" t="inlineStr">
        <is>
          <t>R2A+R2B, Scopus</t>
        </is>
      </c>
      <c r="C63" s="5" t="inlineStr">
        <is>
          <t>Gueddes, A.; Fathallah, W.; Mahjoub, M.A.</t>
        </is>
      </c>
      <c r="D63" s="5" t="n">
        <v>2025</v>
      </c>
      <c r="E63" s="5" t="inlineStr">
        <is>
          <t>OntoMed-KGTransformer: A Neuro-Symbolic Framework for Clinical Knowledge Fusion</t>
        </is>
      </c>
      <c r="F63" s="5" t="inlineStr">
        <is>
          <t>This paper introduces OntoMed-KGTransformer, a novel framework for integrating unstructured clinical text with structured medical knowledge graphs (KGs) and ontologies (specifically, UMLS). Our approach addresses key limitations in clinical decision support by combining: (1) an ontology-guided hierarchical attention mechanism that enforces domain-specific semantic constraints within a Transformer architecture; (2) a dynamic graph-centric tokenization strategy that bridges textual and KG representations; and (3) a dual-encoder architecture with ontology-driven contrastive learning. Evaluations on the MIMIC-III dataset and a custom Hetionet-derived KG demonstrate significant improvements over state-of-the-art baselines (e.g., KG-BERT, BioBERT) in diagnostic prediction, with a 15% relative increase in F1-score. Furthermore, the framework enhances interpretability through the extraction of clinically relevant knowledge paths, promoting trust and transparency in clinical decision-making. © 2025 Elsevier B.V.. All rights reserved.</t>
        </is>
      </c>
      <c r="G63" s="5" t="inlineStr">
        <is>
          <t>Clinical NLP; Decision Support; Interpretable AI; Knowledge Graph; Medical Informatics; Neuro-Symbolic AI; Ontology; Transformer; UMLS</t>
        </is>
      </c>
      <c r="H63" s="5" t="inlineStr">
        <is>
          <t>exclude</t>
        </is>
      </c>
      <c r="I63" s="5" t="inlineStr">
        <is>
          <t>E1</t>
        </is>
      </c>
      <c r="J63" s="5" t="inlineStr"/>
      <c r="K63" s="5" t="inlineStr"/>
      <c r="L63" s="5" t="inlineStr"/>
      <c r="M63" s="5" t="inlineStr"/>
      <c r="N63" s="5" t="inlineStr"/>
      <c r="O63" s="5" t="inlineStr"/>
      <c r="P63" s="5" t="inlineStr"/>
      <c r="Q63" s="5" t="inlineStr"/>
      <c r="R63" s="5" t="inlineStr"/>
      <c r="S63" s="5" t="inlineStr"/>
      <c r="T63" s="5" t="inlineStr"/>
      <c r="U63" s="15" t="inlineStr">
        <is>
          <t>DOI</t>
        </is>
      </c>
    </row>
    <row r="64">
      <c r="A64" s="5" t="inlineStr">
        <is>
          <t>74.0</t>
        </is>
      </c>
      <c r="B64" s="5" t="inlineStr">
        <is>
          <t>R2A, Scopus</t>
        </is>
      </c>
      <c r="C64" s="5" t="inlineStr">
        <is>
          <t>de Giorgis, S.; Lazzari, N.</t>
        </is>
      </c>
      <c r="D64" s="5" t="n">
        <v>2025</v>
      </c>
      <c r="E64" s="5" t="inlineStr">
        <is>
          <t>Neuro-Symbolic Classification of Basic Human Values</t>
        </is>
      </c>
      <c r="F64" s="5" t="inlineStr">
        <is>
          <t>This work explores the integration of ontology-based reasoning and Machine Learning techniques for explainable classification in the domain of moral and cultural values. By relying on an ontological formalization of moral values as in the Basic Human Values theory, which is based on the Description and Situation Ontology Design Pattern, the sandra neuro-symbolic reasoner is used to infer values (formalized as descriptions) that are satisfied by a certain sentence. Sentences, alongside their structured representation, are automatically generated using an open-source Large Language Model. The inferred descriptions are used to automatically detect the value associated with a sentence. We show that only relying on the reasoner’s inference results in explainable classification comparable to other more complex approaches. Moreover, we test how the LLMs tacit knowledge can be exploited to obtain novel formalizations of the domain. We show that combining the reasoner’s inferences with simple distributional semantics methods largely outperforms all the baselines, including complex models based on neural network architectures. © The Author(s), under exclusive license to Springer Nature Switzerland AG 2025.</t>
        </is>
      </c>
      <c r="G64" s="5" t="inlineStr">
        <is>
          <t>Knowledge Graphs; Moral Values; Neuro-symbolic AI; Ontology</t>
        </is>
      </c>
      <c r="H64" s="5" t="inlineStr">
        <is>
          <t>exclude</t>
        </is>
      </c>
      <c r="I64" s="5" t="inlineStr">
        <is>
          <t>E1</t>
        </is>
      </c>
      <c r="J64" s="5" t="inlineStr"/>
      <c r="K64" s="5" t="inlineStr"/>
      <c r="L64" s="5" t="inlineStr"/>
      <c r="M64" s="5" t="inlineStr"/>
      <c r="N64" s="5" t="inlineStr"/>
      <c r="O64" s="5" t="inlineStr"/>
      <c r="P64" s="5" t="inlineStr"/>
      <c r="Q64" s="5" t="inlineStr"/>
      <c r="R64" s="5" t="inlineStr"/>
      <c r="S64" s="5" t="inlineStr"/>
      <c r="T64" s="5" t="inlineStr"/>
      <c r="U64" s="15" t="inlineStr">
        <is>
          <t>DOI</t>
        </is>
      </c>
    </row>
    <row r="65">
      <c r="A65" s="5" t="inlineStr">
        <is>
          <t>75.0</t>
        </is>
      </c>
      <c r="B65" s="5" t="inlineStr">
        <is>
          <t>R2A+R2B, ArXiv</t>
        </is>
      </c>
      <c r="C65" s="5" t="inlineStr">
        <is>
          <t>Chaitanya Kumar Kolli</t>
        </is>
      </c>
      <c r="D65" s="5" t="n">
        <v>2025</v>
      </c>
      <c r="E65" s="5" t="inlineStr">
        <is>
          <t>Hybrid Neuro-Symbolic Models for Ethical AI in Risk-Sensitive Domains</t>
        </is>
      </c>
      <c r="F65" s="5" t="inlineStr">
        <is>
          <t>Artificial intelligence deployed in risk-sensitive domains such as healthcare, finance, and security must not only achieve predictive accuracy but also ensure transparency, ethical alignment, and compliance with regulatory expectations. Hybrid neuro symbolic models combine the pattern-recognition strengths of neural networks with the interpretability and logical rigor of symbolic reasoning, making them well-suited for these contexts. This paper surveys hybrid architectures, ethical design considerations, and deployment patterns that balance accuracy with accountability. We highlight techniques for integrating knowledge graphs with deep inference, embedding fairness-aware rules, and generating human-readable explanations. Through case studies in healthcare decision support, financial risk management, and autonomous infrastructure, we show how hybrid systems can deliver reliable and auditable AI. Finally, we outline evaluation protocols and future directions for scaling neuro symbolic frameworks in complex, high stakes environments.</t>
        </is>
      </c>
      <c r="G65" s="5" t="inlineStr"/>
      <c r="H65" s="5" t="inlineStr">
        <is>
          <t>exclude</t>
        </is>
      </c>
      <c r="I65" s="5" t="inlineStr">
        <is>
          <t>E1</t>
        </is>
      </c>
      <c r="J65" s="5" t="inlineStr"/>
      <c r="K65" s="5" t="inlineStr"/>
      <c r="L65" s="5" t="inlineStr"/>
      <c r="M65" s="5" t="inlineStr"/>
      <c r="N65" s="5" t="inlineStr"/>
      <c r="O65" s="5" t="inlineStr"/>
      <c r="P65" s="5" t="inlineStr"/>
      <c r="Q65" s="5" t="inlineStr"/>
      <c r="R65" s="5" t="inlineStr"/>
      <c r="S65" s="5" t="inlineStr"/>
      <c r="T65" s="5" t="inlineStr"/>
      <c r="U65" s="5" t="inlineStr"/>
    </row>
    <row r="66">
      <c r="A66" s="5" t="inlineStr">
        <is>
          <t>77.0</t>
        </is>
      </c>
      <c r="B66" s="5" t="inlineStr">
        <is>
          <t>R2A, ArXiv</t>
        </is>
      </c>
      <c r="C66" s="5" t="inlineStr">
        <is>
          <t>Midhat Urooj; Ayan Banerjee; Farhat Shaikh; Kuntal Thakur; Sandeep Gupta</t>
        </is>
      </c>
      <c r="D66" s="5" t="n">
        <v>2025</v>
      </c>
      <c r="E66" s="5" t="inlineStr">
        <is>
          <t>Single Domain Generalization in Diabetic Retinopathy: A Neuro-Symbolic Learning Approach</t>
        </is>
      </c>
      <c r="F66" s="5" t="inlineStr">
        <is>
          <t>Domain generalization remains a critical challenge in medical imaging, where models trained on single sources often fail under real-world distribution shifts. We propose KG-DG, a neuro-symbolic framework for diabetic retinopathy (DR) classification that integrates vision transformers with expert-guided symbolic reasoning to enable robust generalization across unseen domains. Our approach leverages clinical lesion ontologies through structured, rule-based features and retinal vessel segmentation, fusing them with deep visual representations via a confidence-weighted integration strategy. The framework addresses both single-domain generalization (SDG) and multi-domain generalization (MDG) by minimizing the KL divergence between domain embeddings, thereby enforcing alignment of high-level clinical semantics. Extensive experiments across four public datasets (APTOS, EyePACS, Messidor-1, Messidor-2) demonstrate significant improvements: up to a 5.2% accuracy gain in cross-domain settings and a 6% improvement over baseline ViT models. Notably, our symbolic-only model achieves a 63.67% average accuracy in MDG, while the complete neuro-symbolic integration achieves the highest accuracy compared to existing published baselines and benchmarks in challenging SDG scenarios. Ablation studies reveal that lesion-based features (84.65% accuracy) substantially outperform purely neural approaches, confirming that symbolic components act as effective regularizers beyond merely enhancing interpretability. Our findings establish neuro-symbolic integration as a promising paradigm for building clinically robust, and domain-invariant medical AI systems.</t>
        </is>
      </c>
      <c r="G66" s="5" t="inlineStr"/>
      <c r="H66" s="5" t="inlineStr">
        <is>
          <t>exclude</t>
        </is>
      </c>
      <c r="I66" s="5" t="inlineStr">
        <is>
          <t>E2</t>
        </is>
      </c>
      <c r="J66" s="5" t="inlineStr"/>
      <c r="K66" s="5" t="inlineStr"/>
      <c r="L66" s="5" t="inlineStr"/>
      <c r="M66" s="5" t="inlineStr"/>
      <c r="N66" s="5" t="inlineStr"/>
      <c r="O66" s="5" t="inlineStr"/>
      <c r="P66" s="5" t="inlineStr"/>
      <c r="Q66" s="5" t="inlineStr"/>
      <c r="R66" s="5" t="inlineStr"/>
      <c r="S66" s="5" t="inlineStr"/>
      <c r="T66" s="5" t="inlineStr"/>
      <c r="U66" s="5" t="inlineStr"/>
    </row>
    <row r="67">
      <c r="A67" s="5" t="inlineStr">
        <is>
          <t>78.0</t>
        </is>
      </c>
      <c r="B67" s="5" t="inlineStr">
        <is>
          <t>R2A, IEEE</t>
        </is>
      </c>
      <c r="C67" s="5" t="inlineStr">
        <is>
          <t>D. Paul; A. Bhakat; S. Panda; K. Dasgupta</t>
        </is>
      </c>
      <c r="D67" s="5" t="n">
        <v>2025</v>
      </c>
      <c r="E67" s="5" t="inlineStr">
        <is>
          <t>Spatial Knowledge Graph Creation and Action Prediction with Neuro Symbolic AI</t>
        </is>
      </c>
      <c r="F67" s="5" t="inlineStr">
        <is>
          <t>Accurate perception and reasoning in driving environments remain critical challenges for autonomous vehicles. Traditional deep learning based perception systems, while powerful at detecting objects, often lack interpretability and fail to generalize in ambiguous or unseen conditions. To address these limitations, we propose a Neuro-Symbolic Spatial Graph architecture that integrates neural perception with symbolic reasoning for context aware scene understanding. The system employs a convolutional vision model to perform object detection, distance estimation from raw driving footage. The extracted spatial information is then structured into a symbolic scene graph, where nodes represent entities such as vehicles, lanes and the camera mounted car. Edges in the graph encode spatial and semantic relations, including distance, lane occupancy and proximity warnings. This hybrid representation enables the system to infer high level contextual insights such as collision risk and optimal maneuver zones. Experimental results demonstrate that our approach supports interpretability, logical reasoning about spatial interactions.</t>
        </is>
      </c>
      <c r="G67" s="5" t="inlineStr">
        <is>
          <t>Neuro-symbolic reasoning;spatial graph;ego car;autonomous driving;object detection;symbolic AI;context aware perception</t>
        </is>
      </c>
      <c r="H67" s="5" t="inlineStr">
        <is>
          <t>exclude</t>
        </is>
      </c>
      <c r="I67" s="5" t="inlineStr">
        <is>
          <t>E2</t>
        </is>
      </c>
      <c r="J67" s="5" t="inlineStr"/>
      <c r="K67" s="5" t="inlineStr"/>
      <c r="L67" s="5" t="inlineStr"/>
      <c r="M67" s="5" t="inlineStr"/>
      <c r="N67" s="5" t="inlineStr"/>
      <c r="O67" s="5" t="inlineStr"/>
      <c r="P67" s="5" t="inlineStr"/>
      <c r="Q67" s="5" t="inlineStr"/>
      <c r="R67" s="5" t="inlineStr"/>
      <c r="S67" s="5" t="inlineStr"/>
      <c r="T67" s="5" t="inlineStr"/>
      <c r="U67" s="15" t="inlineStr">
        <is>
          <t>DOI</t>
        </is>
      </c>
    </row>
    <row r="68">
      <c r="A68" s="5" t="inlineStr">
        <is>
          <t>80.0</t>
        </is>
      </c>
      <c r="B68" s="5" t="inlineStr">
        <is>
          <t>R2A, Scopus</t>
        </is>
      </c>
      <c r="C68" s="5" t="inlineStr">
        <is>
          <t>Ebrahimi, M.; Eberhart, A.; Bianchi, F.; Hitzler, P.</t>
        </is>
      </c>
      <c r="D68" s="5" t="n">
        <v>2021</v>
      </c>
      <c r="E68" s="5" t="inlineStr">
        <is>
          <t>Towards bridging the neuro-symbolic gap: deep deductive reasoners</t>
        </is>
      </c>
      <c r="F68" s="5" t="inlineStr">
        <is>
          <t>Symbolic knowledge representation and reasoning and deep learning are fundamentally different approaches to artificial intelligence with complementary capabilities. The former are transparent and data-efficient, but they are sensitive to noise and cannot be applied to non-symbolic domains where the data is ambiguous. The latter can learn complex tasks from examples, are robust to noise, but are black boxes; require large amounts of –not necessarily easily obtained– data, and are slow to learn and prone to adversarial examples. Either paradigm excels at certain types of problems where the other paradigm performs poorly. In order to develop stronger AI systems, integrated neuro-symbolic systems that combine artificial neural networks and symbolic reasoning are being sought. In this context, one of the fundamental open problems is how to perform logic-based deductive reasoning over knowledge bases by means of trainable artificial neural networks. This paper provides a brief summary of the authors’ recent efforts to bridge the neural and symbolic divide in the context of deep deductive reasoners. Throughout the paper we will discuss strengths and limitations of models in term of accuracy, scalability, transferability, generalizabiliy, speed, and interpretability, and finally, will talk about possible modifications to enhance desirable capabilities. More specifically, in terms of architectures, we are looking at Memory-augmented networks, Logic Tensor Networks, and compositions of LSTM models to explore their capabilities and limitations in conducting deductive reasoning. We are applying these models on Resource Description Framework (RDF), first-order logic, and the description logic EL+ respectively. © 2021, The Author(s), under exclusive licence to Springer Science+Business Media, LLC part of Springer Nature.</t>
        </is>
      </c>
      <c r="G68" s="5" t="inlineStr">
        <is>
          <t>Deep deductive reasoners; Logic; Logic tensor networks; LSTM; Memory-augmented networks; Neuro-symbolic reasoning</t>
        </is>
      </c>
      <c r="H68" s="5" t="inlineStr">
        <is>
          <t>exclude</t>
        </is>
      </c>
      <c r="I68" s="5" t="inlineStr">
        <is>
          <t>E1</t>
        </is>
      </c>
      <c r="J68" s="5" t="inlineStr"/>
      <c r="K68" s="5" t="inlineStr"/>
      <c r="L68" s="5" t="inlineStr"/>
      <c r="M68" s="5" t="inlineStr"/>
      <c r="N68" s="5" t="inlineStr"/>
      <c r="O68" s="5" t="inlineStr"/>
      <c r="P68" s="5" t="inlineStr"/>
      <c r="Q68" s="5" t="inlineStr"/>
      <c r="R68" s="5" t="inlineStr"/>
      <c r="S68" s="5" t="inlineStr"/>
      <c r="T68" s="5" t="inlineStr"/>
      <c r="U68" s="15" t="inlineStr">
        <is>
          <t>DOI</t>
        </is>
      </c>
    </row>
    <row r="69">
      <c r="A69" s="5" t="inlineStr">
        <is>
          <t>84.0</t>
        </is>
      </c>
      <c r="B69" s="5" t="inlineStr">
        <is>
          <t>R2A+R2B, Scopus</t>
        </is>
      </c>
      <c r="C69" s="5" t="inlineStr">
        <is>
          <t>Schreiberhuber, K.; Sabou, M.; Ekaputra, F.J.; Knees, P.; Aryan, P.R.; Einfalt, A.; Mosshammer, R.</t>
        </is>
      </c>
      <c r="D69" s="5" t="n">
        <v>2023</v>
      </c>
      <c r="E69" s="5" t="inlineStr">
        <is>
          <t>Causality Prediction with Neural-Symbolic Systems: A Case Study in Smart Grids</t>
        </is>
      </c>
      <c r="F69" s="5" t="inlineStr">
        <is>
          <t>In complex systems, such as smart grids, explanations of system events benefit both system operators and users. Deriving causality knowledge as a basis for explanations has been addressed with rule-based, symbolic AI systems. However, these systems are limited in their scope to discovering causalities that can be inferred by their rule base. To address this gap, we propose a neural-symbolic architecture that augments symbolic approaches with sub-symbolic components, in order to broaden the scope of the identified causalities. Concretely, we use Knowledge Graph Embeddings (KGE) to solve causality knowledge derivation as a link prediction problem. Experimental results show that the neural-symbolic approach can predict causality knowledge with a good performance and has the potential to predict causalities that were not present in the symbolic system, thus broadening the causality knowledge scope of symbolic approaches. © 2023 Copyright for this paper by its authors.</t>
        </is>
      </c>
      <c r="G69" s="5" t="inlineStr">
        <is>
          <t>Causality; Explainability; Knowledge Graph; Knowledge Graph Embedding; Smart Grid</t>
        </is>
      </c>
      <c r="H69" s="5" t="inlineStr">
        <is>
          <t>exclude</t>
        </is>
      </c>
      <c r="I69" s="5" t="inlineStr">
        <is>
          <t>E1</t>
        </is>
      </c>
      <c r="J69" s="5" t="inlineStr"/>
      <c r="K69" s="5" t="inlineStr"/>
      <c r="L69" s="5" t="inlineStr"/>
      <c r="M69" s="5" t="inlineStr"/>
      <c r="N69" s="5" t="inlineStr"/>
      <c r="O69" s="5" t="inlineStr"/>
      <c r="P69" s="5" t="inlineStr"/>
      <c r="Q69" s="5" t="inlineStr"/>
      <c r="R69" s="5" t="inlineStr"/>
      <c r="S69" s="5" t="inlineStr"/>
      <c r="T69" s="5" t="inlineStr"/>
      <c r="U69" s="5" t="inlineStr"/>
    </row>
    <row r="70">
      <c r="A70" s="5" t="inlineStr">
        <is>
          <t>85.0</t>
        </is>
      </c>
      <c r="B70" s="5" t="inlineStr">
        <is>
          <t>R2A, IEEE</t>
        </is>
      </c>
      <c r="C70" s="5" t="inlineStr">
        <is>
          <t>G. Parsonage; J. Dempsey</t>
        </is>
      </c>
      <c r="D70" s="5" t="n">
        <v>2025</v>
      </c>
      <c r="E70" s="5" t="inlineStr">
        <is>
          <t>Automated Generative AI-Driven Forensic Analysis (AGAFA). An Explainable Neuro-Symbolic Approach to Digital Forensics</t>
        </is>
      </c>
      <c r="F70" s="5" t="inlineStr">
        <is>
          <t>Digital Forensics (DF) encompasses the processes of collecting, analysing, and preserving digital evidence crucial for investigations involving cybercrime, security breaches and other criminal cases. The rising number of digital devices requiring investigation, coupled with diminishing confidence in the legal process due to the extensive time needed to process these devices, has prompted the development of a novel framework known as AGAFA. This framework, powered by Explainable AI, aims to meet the growing demand for digital forensic services. The primary objectives of this hybrid neuro-symbolic approach are to enhance the transparency of Artificial Intelligence (AI) in forensic analyses and to protect digital systems. Additionally, it leverages the capabilities of Large Language Models (LLMs) to extract insights from vast datasets in a timely and cost-effective manner. A potential use case for this framework is also illustrated, showcasing its practical application.</t>
        </is>
      </c>
      <c r="G70" s="5" t="inlineStr">
        <is>
          <t>Digital Forensics;Machine Learning;Large Language Models;Neuro-Symbolic AI;Explainable AI</t>
        </is>
      </c>
      <c r="H70" s="5" t="inlineStr">
        <is>
          <t>exclude</t>
        </is>
      </c>
      <c r="I70" s="5" t="inlineStr">
        <is>
          <t>E1</t>
        </is>
      </c>
      <c r="J70" s="5" t="inlineStr"/>
      <c r="K70" s="5" t="inlineStr"/>
      <c r="L70" s="5" t="inlineStr"/>
      <c r="M70" s="5" t="inlineStr"/>
      <c r="N70" s="5" t="inlineStr"/>
      <c r="O70" s="5" t="inlineStr"/>
      <c r="P70" s="5" t="inlineStr"/>
      <c r="Q70" s="5" t="inlineStr"/>
      <c r="R70" s="5" t="inlineStr"/>
      <c r="S70" s="5" t="inlineStr"/>
      <c r="T70" s="5" t="inlineStr"/>
      <c r="U70" s="15" t="inlineStr">
        <is>
          <t>DOI</t>
        </is>
      </c>
    </row>
    <row r="71">
      <c r="A71" s="5" t="inlineStr">
        <is>
          <t>86.0</t>
        </is>
      </c>
      <c r="B71" s="5" t="inlineStr">
        <is>
          <t>R2B, ACM</t>
        </is>
      </c>
      <c r="C71" s="5" t="inlineStr">
        <is>
          <t>Wu, Jifang and Lv, Jianghua and Guo, Haoming and Ma, Shilong</t>
        </is>
      </c>
      <c r="D71" s="5" t="n">
        <v>2020</v>
      </c>
      <c r="E71" s="5" t="inlineStr">
        <is>
          <t>Ontology Matching by Jointly Encoding Terminological Description and Network Structure</t>
        </is>
      </c>
      <c r="F71" s="5" t="inlineStr">
        <is>
          <t>Ontology matching is usually performed to find semantic correspondences between the entity elements of different ontologies to enable interoperability. Current research on ontology matching has largely focused on representation learning. However, there still exist two limitations. Firstly, they are only used in the element level matching phase, ignoring relations of the entity. Secondly, the final alignment threshold is usually determined manually within these methods. It is difficult for an expert to adjust the threshold value and even more for non-expert user. To address these issues, we propose an alternative ontology matching framework, which models the matching process by embedding techniques with jointly encoding ontology terminological description and network structure. We further improve our iterative final alignment method by introducing an automatic adjustment of threshold method. Finally, we perform an experimental evaluation and compare it with state-of-the-art ontology matching systems on four Ontology Alignment Evaluation Initiative (OAEI) datasets. Our approach performs better than most of the systems and achieves a competitive performance. Moreover, we obtained F-measure values of 93.8% and 90.8% on the OAEI Large Biomedical Ontologies FMA-NCI and FMA-SNOMED subtasks.</t>
        </is>
      </c>
      <c r="G71" s="5" t="inlineStr">
        <is>
          <t>semantic similarity, network embedding, graph attention-based autoencoder, final alignment, Ontology matching</t>
        </is>
      </c>
      <c r="H71" s="5" t="inlineStr">
        <is>
          <t>exclude</t>
        </is>
      </c>
      <c r="I71" s="5" t="inlineStr">
        <is>
          <t>E_doublon</t>
        </is>
      </c>
      <c r="J71" s="5" t="inlineStr"/>
      <c r="K71" s="5" t="inlineStr"/>
      <c r="L71" s="5" t="inlineStr"/>
      <c r="M71" s="5" t="inlineStr"/>
      <c r="N71" s="5" t="inlineStr"/>
      <c r="O71" s="5" t="inlineStr"/>
      <c r="P71" s="5" t="inlineStr"/>
      <c r="Q71" s="5" t="inlineStr"/>
      <c r="R71" s="5" t="inlineStr"/>
      <c r="S71" s="5" t="inlineStr"/>
      <c r="T71" s="5" t="inlineStr"/>
      <c r="U71" s="15" t="inlineStr">
        <is>
          <t>DOI</t>
        </is>
      </c>
    </row>
    <row r="72">
      <c r="A72" s="5" t="inlineStr">
        <is>
          <t>87.0</t>
        </is>
      </c>
      <c r="B72" s="5" t="inlineStr">
        <is>
          <t>R2A, Scopus</t>
        </is>
      </c>
      <c r="C72" s="5" t="inlineStr">
        <is>
          <t>Liu, L.; Wang, Z.; Bai, J.; Song, Y.; Tong, H.</t>
        </is>
      </c>
      <c r="D72" s="5" t="n">
        <v>2024</v>
      </c>
      <c r="E72" s="5" t="inlineStr">
        <is>
          <t>New Frontiers of Knowledge Graph Reasoning: Recent Advances and Future Trends</t>
        </is>
      </c>
      <c r="F72" s="5" t="inlineStr">
        <is>
          <t>Knowledge graph reasoning plays an important role in data mining, AI, Web, and social science. These knowledge graphs serve as intuitive repositories of human knowledge, allowing for the inference of new information. However, traditional symbolic reasoning, while powerful in its own right, faces challenges posed by incomplete and noisy data in the knowledge graphs. In contrast, recent years have witnessed the emergence of Neural Symbolic AI, an exciting development that fuses the capabilities of deep learning and symbolic reasoning. It aims to create AI systems that are not only highly interpretable and explainable but also incredibly versatile, effectively bridging the gap between symbolic and neural approaches. Furthermore, with the advent of large language models, the integration of LLMs with knowledge graph reasoning has emerged as a prominent frontier, offering the potential to unlock unprecedented capabilities. This tutorial aims to comprehensively review different aspects of knowledge graph reasoning applications and also introduce the recent advances about Neural Symbolic reasoning and combining knowledge graph reasoning with large language models. It is intended to benefit researchers and practitioners in the fields of data mining, AI, Web, and social science. © 2024 Copyright held by the owner/author(s). Publication rights licensed to ACM.</t>
        </is>
      </c>
      <c r="G72" s="5" t="inlineStr">
        <is>
          <t>Knowledge graph reasoning</t>
        </is>
      </c>
      <c r="H72" s="5" t="inlineStr">
        <is>
          <t>exclude</t>
        </is>
      </c>
      <c r="I72" s="5" t="inlineStr">
        <is>
          <t>E1</t>
        </is>
      </c>
      <c r="J72" s="5" t="inlineStr"/>
      <c r="K72" s="5" t="inlineStr"/>
      <c r="L72" s="5" t="inlineStr"/>
      <c r="M72" s="5" t="inlineStr"/>
      <c r="N72" s="5" t="inlineStr"/>
      <c r="O72" s="5" t="inlineStr"/>
      <c r="P72" s="5" t="inlineStr"/>
      <c r="Q72" s="5" t="inlineStr"/>
      <c r="R72" s="5" t="inlineStr"/>
      <c r="S72" s="5" t="inlineStr"/>
      <c r="T72" s="5" t="inlineStr"/>
      <c r="U72" s="15" t="inlineStr">
        <is>
          <t>DOI</t>
        </is>
      </c>
    </row>
    <row r="73">
      <c r="A73" s="5" t="inlineStr">
        <is>
          <t>88.0</t>
        </is>
      </c>
      <c r="B73" s="5" t="inlineStr">
        <is>
          <t>R2A, Scopus</t>
        </is>
      </c>
      <c r="C73" s="5" t="inlineStr">
        <is>
          <t>Wickramarachchi, R.; Henson, C.; Sheth, A.</t>
        </is>
      </c>
      <c r="D73" s="5" t="n">
        <v>2024</v>
      </c>
      <c r="E73" s="5" t="inlineStr">
        <is>
          <t>Knowledge Graphs of Driving Scenes to Empower the Emerging Capabilities of Neurosymbolic AI</t>
        </is>
      </c>
      <c r="F73" s="5" t="inlineStr">
        <is>
          <t>In the era of generative artificial intelligence (AI), neurosymbolic AI is emerging as a powerful approach for tasks spanning from perception to cognition. The use of neurosymbolic AI has been shown to achieve enhanced capabilities, including improved grounding, alignment, explainability, and reliability. However, due to its nascent stage, there is a lack of widely available real-world benchmark datasets that are tailored to neurosymbolic AI tasks. To address this gap and support the evaluation of current and future methods, we introduce DSceneKG (Driving Scenes Knowledge Graph), a suite of KGs of driving scenes that is built from real-world, high-quality scenes from multiple open autonomous driving datasets. In this article, we detail the construction process of DSceneKG and highlight its application in seven different tasks. © 1997-2012 IEEE.</t>
        </is>
      </c>
      <c r="G73" s="5" t="inlineStr"/>
      <c r="H73" s="5" t="inlineStr">
        <is>
          <t>exclude</t>
        </is>
      </c>
      <c r="I73" s="5" t="inlineStr">
        <is>
          <t>E2</t>
        </is>
      </c>
      <c r="J73" s="5" t="inlineStr"/>
      <c r="K73" s="5" t="inlineStr"/>
      <c r="L73" s="5" t="inlineStr"/>
      <c r="M73" s="5" t="inlineStr"/>
      <c r="N73" s="5" t="inlineStr"/>
      <c r="O73" s="5" t="inlineStr"/>
      <c r="P73" s="5" t="inlineStr"/>
      <c r="Q73" s="5" t="inlineStr"/>
      <c r="R73" s="5" t="inlineStr"/>
      <c r="S73" s="5" t="inlineStr"/>
      <c r="T73" s="5" t="inlineStr"/>
      <c r="U73" s="15" t="inlineStr">
        <is>
          <t>DOI</t>
        </is>
      </c>
    </row>
    <row r="74">
      <c r="A74" s="5" t="inlineStr">
        <is>
          <t>89.0</t>
        </is>
      </c>
      <c r="B74" s="5" t="inlineStr">
        <is>
          <t>R2A, Scopus</t>
        </is>
      </c>
      <c r="C74" s="5" t="inlineStr">
        <is>
          <t>Okuwobi, I.P.; Liu, J.; Raji, O.S.; Abiodun, O.F.</t>
        </is>
      </c>
      <c r="D74" s="5" t="n">
        <v>2025</v>
      </c>
      <c r="E74" s="5" t="inlineStr">
        <is>
          <t>Adaptive Neuro-Symbolic framework with dynamic contextual reasoning: A novel framework for semantic understanding</t>
        </is>
      </c>
      <c r="F74" s="5" t="inlineStr">
        <is>
          <t>Despite significant advances in image processing, achieving human-like semantic understanding and explainability remains a formidable challenge. Current deep learning models excel at feature extraction but lack the ability to reason about relationships, interpret context, or provide transparent decision-making. To address these limitations, we propose the adaptive neuro-symbolic framework with dynamic contextual reasoning (ANS-DCR), a novel architecture that seamlessly integrates neural networks with symbolic reasoning. ANS-DCR introduces four key innovations: 1) A contextual embedding layer (CEL) that dynamically converts neural features into structured symbolic embeddings tailored to the scene’s context; 2) hierarchical knowledge graphs (HKGs) that encode multi-level object relationships and update in real-time on the basis of neural feedback; 3) an adaptive reasoning engine (ARE) that performs scalable, context-aware logical reasoning; and 4) an explainable decision-making module (EDM) that generates human-readable explanations, including counterfactuals, enhancing interpretability. This framework bridges the gap between pattern recognition and logical reasoning, enabling deeper semantic understanding and dynamic adaptability. We demonstrate ANS-DCR’s efficacy in complex scenarios such as autonomous driving, where it accurately interprets traffic scenes, predicts behaviors, and provides clear explanations for decisions. Experimental results show superior performance in semantic segmentation, contextual reasoning, and explainability compared with state-of-the-art methods. By combining the strengths of neural and symbolic paradigms, ANS-DCR sets a new benchmark for intelligent, transparent, and scalable image processing systems, offering transformative potential for applications in robotics, healthcare, and beyond. The source code of the proposed ANS-DCR is at github.com/livingjesus/ANS-DCR. ©2025 the Author(s), licensee AIMS Press.</t>
        </is>
      </c>
      <c r="G74" s="5" t="inlineStr">
        <is>
          <t>adaptive reasoning; explainable AI; hierarchical knowledge graphs; Neuro-symbolic integration; semantic understanding</t>
        </is>
      </c>
      <c r="H74" s="5" t="inlineStr">
        <is>
          <t>exclude</t>
        </is>
      </c>
      <c r="I74" s="5" t="inlineStr">
        <is>
          <t>E2</t>
        </is>
      </c>
      <c r="J74" s="5" t="inlineStr"/>
      <c r="K74" s="5" t="inlineStr"/>
      <c r="L74" s="5" t="inlineStr"/>
      <c r="M74" s="5" t="inlineStr"/>
      <c r="N74" s="5" t="inlineStr"/>
      <c r="O74" s="5" t="inlineStr"/>
      <c r="P74" s="5" t="inlineStr"/>
      <c r="Q74" s="5" t="inlineStr"/>
      <c r="R74" s="5" t="inlineStr"/>
      <c r="S74" s="5" t="inlineStr"/>
      <c r="T74" s="5" t="inlineStr"/>
      <c r="U74" s="15" t="inlineStr">
        <is>
          <t>DOI</t>
        </is>
      </c>
    </row>
    <row r="75">
      <c r="A75" s="5" t="inlineStr">
        <is>
          <t>90.0</t>
        </is>
      </c>
      <c r="B75" s="5" t="inlineStr">
        <is>
          <t>R2A, ACM</t>
        </is>
      </c>
      <c r="C75" s="5" t="inlineStr">
        <is>
          <t>Li, Ziyang and Huang, Jiani and Naik, Mayur</t>
        </is>
      </c>
      <c r="D75" s="5" t="n">
        <v>2023</v>
      </c>
      <c r="E75" s="5" t="inlineStr">
        <is>
          <t>Scallop: A Language for Neurosymbolic Programming</t>
        </is>
      </c>
      <c r="F75" s="5" t="inlineStr">
        <is>
          <t>We present Scallop, a language which combines the benefits of deep learning and logical reasoning. Scallop enables users to write a wide range of neurosymbolic applications and train them in a data- and compute-efficient manner. It achieves these goals through three key features: 1) a flexible symbolic representation that is based on the relational data model; 2) a declarative logic programming language that is based on Datalog and supports recursion, aggregation, and negation; and 3) a framework for automatic and efficient differentiable reasoning that is based on the theory of provenance semirings. We evaluate Scallop on a suite of eight neurosymbolic applications from the literature. Our evaluation demonstrates that Scallop is capable of expressing algorithmic reasoning in diverse and challenging AI tasks, provides a succinct interface for machine learning programmers to integrate logical domain knowledge, and yields solutions that are comparable or superior to state-of-the-art models in terms of accuracy. Furthermore, Scallop's solutions outperform these models in aspects such as runtime and data efficiency, interpretability, and generalizability.</t>
        </is>
      </c>
      <c r="G75" s="5" t="inlineStr">
        <is>
          <t>Neurosymbolic methods, Differentiable reasoning</t>
        </is>
      </c>
      <c r="H75" s="5" t="inlineStr">
        <is>
          <t>exclude</t>
        </is>
      </c>
      <c r="I75" s="5" t="inlineStr">
        <is>
          <t>E1</t>
        </is>
      </c>
      <c r="J75" s="5" t="inlineStr"/>
      <c r="K75" s="5" t="inlineStr"/>
      <c r="L75" s="5" t="inlineStr"/>
      <c r="M75" s="5" t="inlineStr"/>
      <c r="N75" s="5" t="inlineStr"/>
      <c r="O75" s="5" t="inlineStr"/>
      <c r="P75" s="5" t="inlineStr"/>
      <c r="Q75" s="5" t="inlineStr"/>
      <c r="R75" s="5" t="inlineStr"/>
      <c r="S75" s="5" t="inlineStr"/>
      <c r="T75" s="5" t="inlineStr"/>
      <c r="U75" s="15" t="inlineStr">
        <is>
          <t>DOI</t>
        </is>
      </c>
    </row>
    <row r="76">
      <c r="A76" s="5" t="inlineStr">
        <is>
          <t>91.0</t>
        </is>
      </c>
      <c r="B76" s="5" t="inlineStr">
        <is>
          <t>R2A+R2B, Scopus</t>
        </is>
      </c>
      <c r="C76" s="5" t="inlineStr">
        <is>
          <t>Carraro, T.</t>
        </is>
      </c>
      <c r="D76" s="5" t="n">
        <v>2023</v>
      </c>
      <c r="E76" s="5" t="inlineStr">
        <is>
          <t>Overcoming Recommendation Limitations with Neuro-Symbolic Integration</t>
        </is>
      </c>
      <c r="F76" s="5" t="inlineStr">
        <is>
          <t>Despite being studied for over twenty years, Recommender Systems (RSs) still suffer from important issues that limit their applicability in real-world scenarios. Data sparsity, cold start, and explainability are some of the most impacting problems. Intuitively, these historical limitations can be mitigated by injecting prior knowledge into recommendation models. Neuro-Symbolic (NeSy) approaches are suitable candidates for achieving this goal. Specifically, they aim to integrate learning (e.g., neural networks) with symbolic reasoning (e.g., logical reasoning). Generally, the integration lets a neural model interact with a logical knowledge base, enabling reasoning capabilities. In particular, NeSy approaches have been shown to deal well with poor training data, and their symbolic component could enhance model transparency. This gives insights that NeSy systems could potentially mitigate the aforementioned RSs limitations. However, the application of such systems to RSs is still in its early stages, and most of the proposed architectures do not really exploit the advantages of a NeSy approach. To this end, we conducted preliminary experiments with a Logic Tensor Network (LTN), a novel NeSy framework. We used the LTN to train a vanilla Matrix Factorization model using a First-Order Logic knowledge base as an objective. In particular, we encoded facts to enable the regularization of the latent factors using content information, obtaining promising results. In this paper, we review existing NeSy recommenders, argue about their limitations, show our preliminary results with the LTN, and propose interesting future works in this novel research area. In particular, we show how the LTN can be intuitively used to regularize models, perform cross-domain recommendation, ensemble learning, and explainable recommendation, reduce popularity bias, and easily define the loss function of a model. © 2023 Owner/Author.</t>
        </is>
      </c>
      <c r="G76" s="5" t="inlineStr">
        <is>
          <t>cold-start; data sparsity; explainability; first-order logic; logic tensor networks; neuro-symbolic integration</t>
        </is>
      </c>
      <c r="H76" s="5" t="inlineStr">
        <is>
          <t>exclude</t>
        </is>
      </c>
      <c r="I76" s="5" t="inlineStr">
        <is>
          <t>E1</t>
        </is>
      </c>
      <c r="J76" s="5" t="inlineStr"/>
      <c r="K76" s="5" t="inlineStr"/>
      <c r="L76" s="5" t="inlineStr"/>
      <c r="M76" s="5" t="inlineStr"/>
      <c r="N76" s="5" t="inlineStr"/>
      <c r="O76" s="5" t="inlineStr"/>
      <c r="P76" s="5" t="inlineStr"/>
      <c r="Q76" s="5" t="inlineStr"/>
      <c r="R76" s="5" t="inlineStr"/>
      <c r="S76" s="5" t="inlineStr"/>
      <c r="T76" s="5" t="inlineStr"/>
      <c r="U76" s="15" t="inlineStr">
        <is>
          <t>DOI</t>
        </is>
      </c>
    </row>
    <row r="77">
      <c r="A77" s="5" t="inlineStr">
        <is>
          <t>92.0</t>
        </is>
      </c>
      <c r="B77" s="5" t="inlineStr">
        <is>
          <t>R2A, Scopus</t>
        </is>
      </c>
      <c r="C77" s="5" t="inlineStr">
        <is>
          <t>Vakharia, P.; Kufeldt, A.; Meyers, M.; Lane, I.; Gilpin, L.H.</t>
        </is>
      </c>
      <c r="D77" s="5" t="n">
        <v>2024</v>
      </c>
      <c r="E77" s="5" t="inlineStr">
        <is>
          <t>ProSLM: A Prolog Synergized Language Model for explainable Domain Specific Knowledge Based Question Answering</t>
        </is>
      </c>
      <c r="F77" s="5" t="inlineStr">
        <is>
          <t>Neurosymbolic approaches can add robustness to opaque neural systems by incorporating explainable symbolic representations. However, previous approaches have not used formal logic to contextualize queries to and validate outputs of large language models (LLMs). We propose ProSLM, a novel neurosymbolic framework, to improve the robustness and reliability of LLMs in question-answering tasks. We provide ProSLM with a domain-specific knowledge base, a logical reasoning system, and an integration to an existing LLM. This framework has two capabilities (1) context gathering: generating explainable and relevant context for a given query, and (2) validation: confirming and validating the factual accuracy of a statement in accordance with a knowledge base (KB). Our work opens a new area of neurosymbolic generative AI text validation and user personalization. © The Author(s), under exclusive license to Springer Nature Switzerland AG 2024.</t>
        </is>
      </c>
      <c r="G77" s="5" t="inlineStr"/>
      <c r="H77" s="5" t="inlineStr">
        <is>
          <t>exclude</t>
        </is>
      </c>
      <c r="I77" s="5" t="inlineStr">
        <is>
          <t>E1</t>
        </is>
      </c>
      <c r="J77" s="5" t="inlineStr"/>
      <c r="K77" s="5" t="inlineStr"/>
      <c r="L77" s="5" t="inlineStr"/>
      <c r="M77" s="5" t="inlineStr"/>
      <c r="N77" s="5" t="inlineStr"/>
      <c r="O77" s="5" t="inlineStr"/>
      <c r="P77" s="5" t="inlineStr"/>
      <c r="Q77" s="5" t="inlineStr"/>
      <c r="R77" s="5" t="inlineStr"/>
      <c r="S77" s="5" t="inlineStr"/>
      <c r="T77" s="5" t="inlineStr"/>
      <c r="U77" s="15" t="inlineStr">
        <is>
          <t>DOI</t>
        </is>
      </c>
    </row>
    <row r="78">
      <c r="A78" s="5" t="inlineStr">
        <is>
          <t>94.0</t>
        </is>
      </c>
      <c r="B78" s="5" t="inlineStr">
        <is>
          <t>R2A, Scopus</t>
        </is>
      </c>
      <c r="C78" s="5" t="inlineStr">
        <is>
          <t>Kroshchanka, A.; Golovko, V.; Mikhno, E.; Kovalev, M.; Zahariev, V.; Zagorskij, A.</t>
        </is>
      </c>
      <c r="D78" s="5" t="n">
        <v>2022</v>
      </c>
      <c r="E78" s="5" t="inlineStr">
        <is>
          <t>A Neural-Symbolic Approach to Computer Vision</t>
        </is>
      </c>
      <c r="F78" s="5" t="inlineStr">
        <is>
          <t>The paper presents a general computer vision model based on neural-symbolic artificial intelligence capable of performing semantic analysis of a video stream. The proposed approach integrates artificial neural networks (ANN) with the knowledge base on the basis of an ontological approach. In this case, the knowledge base interacts with the neural networks as with agents and the results of their functioning are used for further semantic analysis. The problems of object detection and recognition of images, as well as emotions, are considered as tasks of computer vision. The features, advantages and prospects of using this model are described. Its implementation is considered on the example of an intelligent module that includes the FaceNet and eXnet neural network models for face identification and emotion recognition in the conversational modeling system. © 2022, The Author(s), under exclusive license to Springer Nature Switzerland AG.</t>
        </is>
      </c>
      <c r="G78" s="5" t="inlineStr">
        <is>
          <t>Artificial neural network; Computer vision; Knowledge base; Logical inference; Neurosymbolic AI</t>
        </is>
      </c>
      <c r="H78" s="5" t="inlineStr">
        <is>
          <t>exclude</t>
        </is>
      </c>
      <c r="I78" s="5" t="inlineStr">
        <is>
          <t>E2</t>
        </is>
      </c>
      <c r="J78" s="5" t="inlineStr"/>
      <c r="K78" s="5" t="inlineStr"/>
      <c r="L78" s="5" t="inlineStr"/>
      <c r="M78" s="5" t="inlineStr"/>
      <c r="N78" s="5" t="inlineStr"/>
      <c r="O78" s="5" t="inlineStr"/>
      <c r="P78" s="5" t="inlineStr"/>
      <c r="Q78" s="5" t="inlineStr"/>
      <c r="R78" s="5" t="inlineStr"/>
      <c r="S78" s="5" t="inlineStr"/>
      <c r="T78" s="5" t="inlineStr"/>
      <c r="U78" s="15" t="inlineStr">
        <is>
          <t>DOI</t>
        </is>
      </c>
    </row>
    <row r="79">
      <c r="A79" s="5" t="inlineStr">
        <is>
          <t>95.0</t>
        </is>
      </c>
      <c r="B79" s="5" t="inlineStr">
        <is>
          <t>R1, IEEE</t>
        </is>
      </c>
      <c r="C79" s="5" t="inlineStr">
        <is>
          <t>Y. Lin; H. Wang; J. Li; H. Gao</t>
        </is>
      </c>
      <c r="D79" s="5" t="n">
        <v>2020</v>
      </c>
      <c r="E79" s="5" t="inlineStr">
        <is>
          <t>Efficient Entity Resolution on Heterogeneous Records</t>
        </is>
      </c>
      <c r="F79" s="5" t="inlineStr">
        <is>
          <t>Entity resolution (ER) is the problem of identifying and merging records that refer to the same real-world entity. In many scenarios, raw records are stored under heterogeneous environment. Specifically, the schemas of records may differ from each other. To leverage such records better, most existing work assume that schema matching and data exchange have been done to convert records under different schemas to those under a predefined schema. However, we observe that schema matching would lose information in some cases, which could be useful or even crucial to ER. To leverage sufficient information from heterogeneous sources, in this paper, we address several challenges of ER on heterogeneous records and show that none of existing similarity metrics or their transformations could be applied to find similar records under heterogeneous settings. Motivated by this, we design the similarity function and propose a novel framework to iteratively find records which refer to the same entity. Regarding efficiency, we build an index to generate candidates and accelerate similarity computation. Evaluations on real-world datasets show the effectiveness and efficiency of our methods.</t>
        </is>
      </c>
      <c r="G79" s="5" t="inlineStr">
        <is>
          <t>Data source;data integration;entity resolution</t>
        </is>
      </c>
      <c r="H79" s="5" t="inlineStr">
        <is>
          <t>exclude</t>
        </is>
      </c>
      <c r="I79" s="5" t="inlineStr">
        <is>
          <t>E1</t>
        </is>
      </c>
      <c r="J79" s="5" t="inlineStr"/>
      <c r="K79" s="5" t="inlineStr"/>
      <c r="L79" s="5" t="inlineStr"/>
      <c r="M79" s="5" t="inlineStr"/>
      <c r="N79" s="5" t="inlineStr"/>
      <c r="O79" s="5" t="inlineStr"/>
      <c r="P79" s="5" t="inlineStr"/>
      <c r="Q79" s="5" t="inlineStr"/>
      <c r="R79" s="5" t="inlineStr"/>
      <c r="S79" s="5" t="inlineStr"/>
      <c r="T79" s="5" t="inlineStr"/>
      <c r="U79" s="15" t="inlineStr">
        <is>
          <t>DOI</t>
        </is>
      </c>
    </row>
    <row r="80">
      <c r="A80" s="5" t="inlineStr">
        <is>
          <t>96.0</t>
        </is>
      </c>
      <c r="B80" s="5" t="inlineStr">
        <is>
          <t>R2A, Scopus</t>
        </is>
      </c>
      <c r="C80" s="5" t="inlineStr">
        <is>
          <t>Loesch, J.; Dumontier, M.; Çelebi, R.</t>
        </is>
      </c>
      <c r="D80" s="5" t="n">
        <v>2023</v>
      </c>
      <c r="E80" s="5" t="inlineStr">
        <is>
          <t>Enhanced GAT: Expanding Receptive Field with Meta Path-Guided RDF Rules for Two-Hop Connectivity</t>
        </is>
      </c>
      <c r="F80" s="5" t="inlineStr">
        <is>
          <t>Neuro-Symbolic Artificial Intelligence is an emerging field that combines neural networks and symbolic reasoning to tackle complex tasks, such as ontology reasoning, i.e. inferring new facts that are not expressed in an ontology. However, the integration of symbolic reasoning in neural networks for efficient reasoning over very large and complex ontologies still remains relatively unexplored. Therefore, this paper introduces a scalable neural-symbolic method called 2-Hop GAT for reasoning over large and complex ontologies, which is an extension of the Graph Attention Network (GAT), leveraging meta paths of two hop to capture transitivity. By extending GAT to include nodes that are two hops away, the proposed method achieves enhanced reasoning capabilities. Additionally, the Filtered 2-Hop GAT variant is presented, which adds a filtering mechanism to guide meta paths of two hop to include two RDF rules. Namely, (1) subclass transitivity: if A is a subclass of B, and B is a subclass of C, then A is also a subclass of C, and (2) if A is a type of B and B is a subclass of C, then A is also a type of C. This paper reports experimental results using the datasets from the SemRec Challenge at ISWC 2023, demonstrating the effectiveness of the proposed methods. The latter approach shows promising results, achieving a Hits@5 score of 0.752 and a Hits@10 score of 0.803 for the class subsumption task. © 2023 CEUR-WS. All rights reserved.</t>
        </is>
      </c>
      <c r="G80" s="5" t="inlineStr">
        <is>
          <t>Graph Neural Networks; Neuro-Symbolic AI; Ontology Reasoner</t>
        </is>
      </c>
      <c r="H80" s="5" t="inlineStr">
        <is>
          <t>exclude</t>
        </is>
      </c>
      <c r="I80" s="5" t="inlineStr">
        <is>
          <t>E1</t>
        </is>
      </c>
      <c r="J80" s="5" t="inlineStr"/>
      <c r="K80" s="5" t="inlineStr"/>
      <c r="L80" s="5" t="inlineStr"/>
      <c r="M80" s="5" t="inlineStr"/>
      <c r="N80" s="5" t="inlineStr"/>
      <c r="O80" s="5" t="inlineStr"/>
      <c r="P80" s="5" t="inlineStr"/>
      <c r="Q80" s="5" t="inlineStr"/>
      <c r="R80" s="5" t="inlineStr"/>
      <c r="S80" s="5" t="inlineStr"/>
      <c r="T80" s="5" t="inlineStr"/>
      <c r="U80" s="5" t="inlineStr"/>
    </row>
    <row r="81">
      <c r="A81" s="5" t="inlineStr">
        <is>
          <t>97.0</t>
        </is>
      </c>
      <c r="B81" s="5" t="inlineStr">
        <is>
          <t>R2A, Scopus</t>
        </is>
      </c>
      <c r="C81" s="5" t="inlineStr">
        <is>
          <t>Nguyen, N.-K.; Nguyen, V.-H.; Le, A.-C.</t>
        </is>
      </c>
      <c r="D81" s="5" t="n">
        <v>2025</v>
      </c>
      <c r="E81" s="5" t="inlineStr">
        <is>
          <t>Formal Knowledge Augmented Language Models for Explainable and Robust Reasoning</t>
        </is>
      </c>
      <c r="F81" s="5" t="inlineStr">
        <is>
          <t>Large Language Models (LLMs) excel at many tasks but often struggle with complex, multi-step reasoning, leading to inconsistencies and hallucinations. Consequently, we propose a neural-symbolic integration framework that enhances LLM reasoning by incorporating formal knowledge—such as logical rules, ontologies, and knowledge graphs—into their CoT process. Our approach retrieves and integrates symbolic information to guide logical inference, resulting in more accurate and interpretable outputs. Experiments on compositional reasoning benchmarks demonstrate significant improvements over standard LLM methods. This work highlights the potential of neural-symbolic integration for developing more reliable and explainable AI systems in high-stakes applications. © The Author(s) 2025</t>
        </is>
      </c>
      <c r="G81" s="5" t="inlineStr">
        <is>
          <t>formal knowledge; neural symbolic; reasoning</t>
        </is>
      </c>
      <c r="H81" s="5" t="inlineStr">
        <is>
          <t>exclude</t>
        </is>
      </c>
      <c r="I81" s="5" t="inlineStr">
        <is>
          <t>E1</t>
        </is>
      </c>
      <c r="J81" s="5" t="inlineStr"/>
      <c r="K81" s="5" t="inlineStr"/>
      <c r="L81" s="5" t="inlineStr"/>
      <c r="M81" s="5" t="inlineStr"/>
      <c r="N81" s="5" t="inlineStr"/>
      <c r="O81" s="5" t="inlineStr"/>
      <c r="P81" s="5" t="inlineStr"/>
      <c r="Q81" s="5" t="inlineStr"/>
      <c r="R81" s="5" t="inlineStr"/>
      <c r="S81" s="5" t="inlineStr"/>
      <c r="T81" s="5" t="inlineStr"/>
      <c r="U81" s="15" t="inlineStr">
        <is>
          <t>DOI</t>
        </is>
      </c>
    </row>
    <row r="82">
      <c r="A82" s="5" t="inlineStr">
        <is>
          <t>98.0</t>
        </is>
      </c>
      <c r="B82" s="5" t="inlineStr">
        <is>
          <t>R2A+R2B, Scopus</t>
        </is>
      </c>
      <c r="C82" s="5" t="inlineStr">
        <is>
          <t>Wu, Y.-H.; Li, H.-B.</t>
        </is>
      </c>
      <c r="D82" s="5" t="n">
        <v>2023</v>
      </c>
      <c r="E82" s="5" t="inlineStr">
        <is>
          <t>RNNCTPs: A neural symbolic reasoning method using dynamic knowledge partitioning technology</t>
        </is>
      </c>
      <c r="F82" s="5" t="inlineStr">
        <is>
          <t>Although traditional symbolic reasoning methods are highly interpretable, their application in knowledge graph link prediction is limited due to their low computational efficiency. In this paper, we propose a new neural symbolic reasoning method: RNNCTPs, which improves computational efficiency by re-filtering the knowledge selection of Conditional Theorem Provers (CTPs), and is less sensitive to the embedding size parameter. RNNCTPs is divided into relation selectors and predictors. The relation selectors are trained efficiently and interpretably, so that the whole model can dynamically generate knowledge for the inference of predictor. In all four datasets, this method shows competitive performance against traditional methods on the link prediction task, and can have higher applicability than CTPs on some datasets. © 2023 Elsevier B.V.</t>
        </is>
      </c>
      <c r="G82" s="5" t="inlineStr">
        <is>
          <t>Knowledge graph; Link prediction; Neural symbolic reasoning; Recurrent neural network</t>
        </is>
      </c>
      <c r="H82" s="5" t="inlineStr">
        <is>
          <t>exclude</t>
        </is>
      </c>
      <c r="I82" s="5" t="inlineStr">
        <is>
          <t>E1</t>
        </is>
      </c>
      <c r="J82" s="5" t="inlineStr"/>
      <c r="K82" s="5" t="inlineStr"/>
      <c r="L82" s="5" t="inlineStr"/>
      <c r="M82" s="5" t="inlineStr"/>
      <c r="N82" s="5" t="inlineStr"/>
      <c r="O82" s="5" t="inlineStr"/>
      <c r="P82" s="5" t="inlineStr"/>
      <c r="Q82" s="5" t="inlineStr"/>
      <c r="R82" s="5" t="inlineStr"/>
      <c r="S82" s="5" t="inlineStr"/>
      <c r="T82" s="5" t="inlineStr"/>
      <c r="U82" s="15" t="inlineStr">
        <is>
          <t>DOI</t>
        </is>
      </c>
    </row>
    <row r="83">
      <c r="A83" s="5" t="inlineStr">
        <is>
          <t>99.0</t>
        </is>
      </c>
      <c r="B83" s="5" t="inlineStr">
        <is>
          <t>R2A, ArXiv</t>
        </is>
      </c>
      <c r="C83" s="5" t="inlineStr">
        <is>
          <t>Xin Kang; Veronika Shteingardt; Yuhan Wang; Dov Dori</t>
        </is>
      </c>
      <c r="D83" s="5" t="n">
        <v>2025</v>
      </c>
      <c r="E83" s="5" t="inlineStr">
        <is>
          <t>Neuro-Conceptual Artificial Intelligence: Integrating OPM with Deep Learning to Enhance Question Answering Quality</t>
        </is>
      </c>
      <c r="F83" s="5" t="inlineStr">
        <is>
          <t>Knowledge representation and reasoning are critical challenges in Artificial Intelligence (AI), particularly in integrating neural and symbolic approaches to achieve explainable and transparent AI systems. Traditional knowledge representation methods often fall short of capturing complex processes and state changes. We introduce Neuro-Conceptual Artificial Intelligence (NCAI), a specialization of the neuro-symbolic AI approach that integrates conceptual modeling using Object-Process Methodology (OPM) ISO 19450:2024 with deep learning to enhance question-answering (QA) quality. By converting natural language text into OPM models using in-context learning, NCAI leverages the expressive power of OPM to represent complex OPM elements-processes, objects, and states-beyond what traditional triplet-based knowledge graphs can easily capture. This rich structured knowledge representation improves reasoning transparency and answer accuracy in an OPM-QA system. We further propose transparency evaluation metrics to quantitatively measure how faithfully the predicted reasoning aligns with OPM-based conceptual logic. Our experiments demonstrate that NCAI outperforms traditional methods, highlighting its potential for advancing neuro-symbolic AI by providing rich knowledge representations, measurable transparency, and improved reasoning.</t>
        </is>
      </c>
      <c r="G83" s="5" t="inlineStr"/>
      <c r="H83" s="5" t="inlineStr">
        <is>
          <t>exclude</t>
        </is>
      </c>
      <c r="I83" s="5" t="inlineStr">
        <is>
          <t>E1</t>
        </is>
      </c>
      <c r="J83" s="5" t="inlineStr"/>
      <c r="K83" s="5" t="inlineStr"/>
      <c r="L83" s="5" t="inlineStr"/>
      <c r="M83" s="5" t="inlineStr"/>
      <c r="N83" s="5" t="inlineStr"/>
      <c r="O83" s="5" t="inlineStr"/>
      <c r="P83" s="5" t="inlineStr"/>
      <c r="Q83" s="5" t="inlineStr"/>
      <c r="R83" s="5" t="inlineStr"/>
      <c r="S83" s="5" t="inlineStr"/>
      <c r="T83" s="5" t="inlineStr"/>
      <c r="U83" s="5" t="inlineStr"/>
    </row>
    <row r="84">
      <c r="A84" s="5" t="inlineStr">
        <is>
          <t>100.0</t>
        </is>
      </c>
      <c r="B84" s="5" t="inlineStr">
        <is>
          <t>R1, Scopus</t>
        </is>
      </c>
      <c r="C84" s="5" t="inlineStr">
        <is>
          <t>da Silva, J.; Revoredo, K.; Baiao, F.; Euzenat, J.</t>
        </is>
      </c>
      <c r="D84" s="5" t="n">
        <v>2020</v>
      </c>
      <c r="E84" s="5" t="inlineStr">
        <is>
          <t>A lin: Improving interactive ontology matching by interactively revising mapping suggestions</t>
        </is>
      </c>
      <c r="F84" s="5" t="inlineStr">
        <is>
          <t>Ontology matching aims at discovering mappings between the entities of two ontologies. It plays an important role in the integration of heterogeneous data sources that are described by ontologies. Interactive ontology matching involves domain experts in the matching process. In some approaches, the expert provides feedback about mappings between ontology entities, that is, these approaches select mappings to present to the expert who replies which of them should be accepted or rejected, so taking advantage of the knowledge of domain experts towards finding an alignment. In this paper, we present Alin, an interactive ontology matching approach which uses expert feedback not only to approve or reject selected mappings but also to dynamically improve the set of selected mappings, that is, to interactively include and to exclude mappings from it. This additional use for expert answers aims at increasing in the benefit brought by each expert answer. For this purpose, Alin uses four techniques. Two techniques were used in the previous versions of Alin to dynamically select concept and attribute mappings. Two new techniques are introduced in this paper: one to dynamically select relationship mappings and another one to dynamically reject inconsistent selected mappings using anti-patterns. We compared Alin with state-of-the-art tools, showing that it generates alignment of comparable quality. © Cambridge University Press 2020.</t>
        </is>
      </c>
      <c r="G84" s="5" t="inlineStr"/>
      <c r="H84" s="5" t="inlineStr">
        <is>
          <t>exclude</t>
        </is>
      </c>
      <c r="I84" s="5" t="inlineStr">
        <is>
          <t>E1</t>
        </is>
      </c>
      <c r="J84" s="5" t="inlineStr"/>
      <c r="K84" s="5" t="inlineStr"/>
      <c r="L84" s="5" t="inlineStr"/>
      <c r="M84" s="5" t="inlineStr"/>
      <c r="N84" s="5" t="inlineStr"/>
      <c r="O84" s="5" t="inlineStr"/>
      <c r="P84" s="5" t="inlineStr"/>
      <c r="Q84" s="5" t="inlineStr"/>
      <c r="R84" s="5" t="inlineStr"/>
      <c r="S84" s="5" t="inlineStr"/>
      <c r="T84" s="5" t="inlineStr"/>
      <c r="U84" s="15" t="inlineStr">
        <is>
          <t>DOI</t>
        </is>
      </c>
    </row>
    <row r="85">
      <c r="A85" s="5" t="inlineStr">
        <is>
          <t>101.0</t>
        </is>
      </c>
      <c r="B85" s="5" t="inlineStr">
        <is>
          <t>R2A, Scopus</t>
        </is>
      </c>
      <c r="C85" s="5" t="inlineStr">
        <is>
          <t>Singh, G.</t>
        </is>
      </c>
      <c r="D85" s="5" t="n">
        <v>2023</v>
      </c>
      <c r="E85" s="5" t="inlineStr">
        <is>
          <t>Benchmarking Symbolic and Neuro-Symbolic Description Logic Reasoners</t>
        </is>
      </c>
      <c r="F85" s="5" t="inlineStr">
        <is>
          <t>Ontologies are crucial in facilitating data sharing and integration across domains. The Web Ontology Language (OWL and its current version, OWL 2) is widely used to build expressive ontologies that capture complex relationships and semantics. However, the computational complexity of reasoning over OWL 2 ontologies increases with its expressive power. To advance the field of OWL reasoning, standardized benchmarks are needed to identify performance bottlenecks and evaluate reasoning systems. Existing real-world ontologies are limited in their coverage of OWL 2 constructs, necessitating the development of synthetic benchmarks that offer flexibility in testing various aspects of reasoning systems. Our work addresses this need by introducing benchmarks for three types of OWL 2 reasoning systems - symbolic reasoners on static data, stream reasoners, and neuro-symbolic reasoners. These benchmarks facilitate the evaluation and comparison of reasoners' performance, promoting the development of more efficient and effective reasoners. © 2023 Copyright for this paper by its authors. Use permitted under Creative Commons License Attribution 4.0 International (CC BY 4.0).</t>
        </is>
      </c>
      <c r="G85" s="5" t="inlineStr">
        <is>
          <t>Benchmarking; Neuro-symbolic; OWL 2; Reasoner</t>
        </is>
      </c>
      <c r="H85" s="5" t="inlineStr">
        <is>
          <t>exclude</t>
        </is>
      </c>
      <c r="I85" s="5" t="inlineStr">
        <is>
          <t>E1</t>
        </is>
      </c>
      <c r="J85" s="5" t="inlineStr"/>
      <c r="K85" s="5" t="inlineStr"/>
      <c r="L85" s="5" t="inlineStr"/>
      <c r="M85" s="5" t="inlineStr"/>
      <c r="N85" s="5" t="inlineStr"/>
      <c r="O85" s="5" t="inlineStr"/>
      <c r="P85" s="5" t="inlineStr"/>
      <c r="Q85" s="5" t="inlineStr"/>
      <c r="R85" s="5" t="inlineStr"/>
      <c r="S85" s="5" t="inlineStr"/>
      <c r="T85" s="5" t="inlineStr"/>
      <c r="U85" s="5" t="inlineStr"/>
    </row>
    <row r="86">
      <c r="A86" s="5" t="inlineStr">
        <is>
          <t>102.0</t>
        </is>
      </c>
      <c r="B86" s="5" t="inlineStr">
        <is>
          <t>R2A, Scopus</t>
        </is>
      </c>
      <c r="C86" s="5" t="inlineStr"/>
      <c r="D86" s="5" t="n">
        <v>2025</v>
      </c>
      <c r="E86" s="5" t="inlineStr">
        <is>
          <t>Neuro-Symbolic Commonsense Reasoning: A First-Order Logic and Sub-Symbolic Embeddings Framework with Depth-Limited Search</t>
        </is>
      </c>
      <c r="F86" s="5" t="inlineStr">
        <is>
          <t>Commonsense reasoning has long presented a hurdle between conversational agents and their ability to naturally engage with humans in conversation, as the infinitely dimensional nature of a dialogue’s topics presents a significant reasoning challenge in the study of Natural Language Understanding (NLU). Such a system must conceivably be able to act as a generalizable system for evaluating and reasoning about commonsense statements, problems, and queries: in this way, the agent can attempt to quantify the reasonability of a given input. We attempt to address this through the integration of an explainable neuro-symbolic system that leverages Logical Tensor Networks (LTNs) and First-Order Logic (FOL), combined with sub-symbolic representations of topics and a dynamic baseline knowledge base (KB), to enable generalized reasoning over an unbounded domain of subjects presented in the form of natural sentences and achieve state of the art (SOTA) performance amongst neuro-symbolic agents on Yale’s FOLIO v0.0 dataset. The system is also capable of learning during inferencing, and this being the case, we present a methodology through which the immense KBs associated with such a system might be efficiently evaluated to enable the timely training, inference, and growth of the KB. ©2025 IEEE.</t>
        </is>
      </c>
      <c r="G86" s="5" t="inlineStr">
        <is>
          <t>commonsense QA; generalization; interpretability; knowledge base QA; logical reasoning; open-domain QA; reasoning</t>
        </is>
      </c>
      <c r="H86" s="5" t="inlineStr">
        <is>
          <t>exclude</t>
        </is>
      </c>
      <c r="I86" s="5" t="inlineStr">
        <is>
          <t>E1</t>
        </is>
      </c>
      <c r="J86" s="5" t="inlineStr"/>
      <c r="K86" s="5" t="inlineStr"/>
      <c r="L86" s="5" t="inlineStr"/>
      <c r="M86" s="5" t="inlineStr"/>
      <c r="N86" s="5" t="inlineStr"/>
      <c r="O86" s="5" t="inlineStr"/>
      <c r="P86" s="5" t="inlineStr"/>
      <c r="Q86" s="5" t="inlineStr"/>
      <c r="R86" s="5" t="inlineStr"/>
      <c r="S86" s="5" t="inlineStr"/>
      <c r="T86" s="5" t="inlineStr"/>
      <c r="U86" s="5" t="inlineStr"/>
    </row>
    <row r="87">
      <c r="A87" s="5" t="inlineStr">
        <is>
          <t>103.0</t>
        </is>
      </c>
      <c r="B87" s="5" t="inlineStr">
        <is>
          <t>R2A, IEEE</t>
        </is>
      </c>
      <c r="C87" s="5" t="inlineStr">
        <is>
          <t>B. Shurts; K. -I. Lin</t>
        </is>
      </c>
      <c r="D87" s="5" t="n">
        <v>2025</v>
      </c>
      <c r="E87" s="5" t="inlineStr">
        <is>
          <t>Neuro-Symbolic Commonsense Reasoning: A First-Order Logic and Sub-Symbolic Embeddings Framework with Depth-Limited Search</t>
        </is>
      </c>
      <c r="F87" s="5" t="inlineStr">
        <is>
          <t>Commonsense reasoning has long presented a hurdle between conversational agents and their ability to naturally engage with humans in conversation, as the infinitely dimensional nature of a dialogue's topics presents a significant reasoning challenge in the study of Natural Language Understanding (NLU). Such a system must conceivably be able to act as a generalizable system for evaluating and reasoning about commonsense statements, problems, and queries: in this way, the agent can attempt to quantify the reasonability of a given input. We attempt to address this through the integration of an explainable neuro-symbolic system that leverages Logical Tensor Networks (LTNs) and First-Order Logic (FOL), combined with sub-symbolic representations of topics and a dynamic baseline knowledge base (KB), to enable generalized reasoning over an unbounded domain of subjects presented in the form of natural sentences and achieve state of the art (SOTA) performance amongst neuro-symbolic agents on Yale's FOLIO v0.0 dataset. The system is also capable of learning during inferencing, and this being the case, we present a methodology through which the immense KBs associated with such a system might be efficiently evaluated to enable the timely training, inference, and growth of the KB.</t>
        </is>
      </c>
      <c r="G87" s="5" t="inlineStr">
        <is>
          <t>commonsense QA;logical reasoning;knowledge base QA;interpretability;generalization;reasoning;open-domain QA</t>
        </is>
      </c>
      <c r="H87" s="5" t="inlineStr">
        <is>
          <t>exclude</t>
        </is>
      </c>
      <c r="I87" s="5" t="inlineStr">
        <is>
          <t>E1</t>
        </is>
      </c>
      <c r="J87" s="5" t="inlineStr"/>
      <c r="K87" s="5" t="inlineStr"/>
      <c r="L87" s="5" t="inlineStr"/>
      <c r="M87" s="5" t="inlineStr"/>
      <c r="N87" s="5" t="inlineStr"/>
      <c r="O87" s="5" t="inlineStr"/>
      <c r="P87" s="5" t="inlineStr"/>
      <c r="Q87" s="5" t="inlineStr"/>
      <c r="R87" s="5" t="inlineStr"/>
      <c r="S87" s="5" t="inlineStr"/>
      <c r="T87" s="5" t="inlineStr"/>
      <c r="U87" s="15" t="inlineStr">
        <is>
          <t>DOI</t>
        </is>
      </c>
    </row>
    <row r="88">
      <c r="A88" s="5" t="inlineStr">
        <is>
          <t>104.0</t>
        </is>
      </c>
      <c r="B88" s="5" t="inlineStr">
        <is>
          <t>R2A, Scopus</t>
        </is>
      </c>
      <c r="C88" s="5" t="inlineStr">
        <is>
          <t>Kalutharage, C.S.; Liu, X.; Chrysoulas, C.</t>
        </is>
      </c>
      <c r="D88" s="5" t="n">
        <v>2025</v>
      </c>
      <c r="E88" s="5" t="inlineStr">
        <is>
          <t>Neurosymbolic learning and domain knowledge-driven explainable AI for enhanced IoT network attack detection and response</t>
        </is>
      </c>
      <c r="F88" s="5" t="inlineStr">
        <is>
          <t>In the dynamic landscape of network security, where cyberattacks continuously evolve, robust and adaptive detection mechanisms are essential, particularly for safeguarding Internet of Things (IoT) networks. This paper introduces an advanced anomaly detection model that utilizes Artificial Intelligence (AI) to identify network anomalies based on traffic features, explaining the most influential factors behind each detected anomaly. The model integrates domain knowledge stored in a knowledge graph to verify whether the detected anomaly constitutes a legitimate attack. Upon validation, the model identifies which core cybersecurity principles—Confidentiality, Integrity, or Availability (CIA)—are violated by mapping influential feature values. This is followed by an alignment with the MITRE ATT&amp;CK framework to provide insights into potential attack tactics, techniques, and intelligence-driven countermeasures. By leveraging explainable AI (XAI) and incorporating expert domain knowledge, our approach bridges the gap between complex AI predictions and human-understandable decision-making, thereby enhancing both detection accuracy and result interpretability. This transparency facilitates faster responses and real-time decision-making while improving adaptability to new, unseen cyber threats. Our evaluation on network traffic datasets demonstrates that the model not only excels in detecting and explaining anomalies but also achieves an overall detection accuracy of 0.97 with the integration of domain knowledge for attack legitimacy. Furthermore, it provides 100% accuracy for threat intelligence based on the MITRE ATT&amp;CK framework, ensuring that security measures are verifiable, actionable, and ultimately strengthen IoT environment defenses by delivering real-time threat intelligence and responses, thus minimizing human response time. © 2025 The Authors</t>
        </is>
      </c>
      <c r="G88" s="5" t="inlineStr">
        <is>
          <t>Attack detection; Expert knowledge; Explainable artificial intelligence; Neurosymbolic learning; Threat intelligence</t>
        </is>
      </c>
      <c r="H88" s="5" t="inlineStr">
        <is>
          <t>exclude</t>
        </is>
      </c>
      <c r="I88" s="5" t="inlineStr">
        <is>
          <t>E1</t>
        </is>
      </c>
      <c r="J88" s="5" t="inlineStr"/>
      <c r="K88" s="5" t="inlineStr"/>
      <c r="L88" s="5" t="inlineStr"/>
      <c r="M88" s="5" t="inlineStr"/>
      <c r="N88" s="5" t="inlineStr"/>
      <c r="O88" s="5" t="inlineStr"/>
      <c r="P88" s="5" t="inlineStr"/>
      <c r="Q88" s="5" t="inlineStr"/>
      <c r="R88" s="5" t="inlineStr"/>
      <c r="S88" s="5" t="inlineStr"/>
      <c r="T88" s="5" t="inlineStr"/>
      <c r="U88" s="15" t="inlineStr">
        <is>
          <t>DOI</t>
        </is>
      </c>
    </row>
    <row r="89">
      <c r="A89" s="5" t="inlineStr">
        <is>
          <t>105.0</t>
        </is>
      </c>
      <c r="B89" s="5" t="inlineStr">
        <is>
          <t>R2A, Scopus</t>
        </is>
      </c>
      <c r="C89" s="5" t="inlineStr">
        <is>
          <t>Herron, D.; Jimeńez-Ruiz, E.; Weyde, T.</t>
        </is>
      </c>
      <c r="D89" s="5" t="n">
        <v>2023</v>
      </c>
      <c r="E89" s="5" t="inlineStr">
        <is>
          <t>On the Benefits of OWL-based Knowledge Graphs for Neural-Symbolic Systems</t>
        </is>
      </c>
      <c r="F89" s="5" t="inlineStr">
        <is>
          <t>Knowledge graphs, as understood within the Semantic Web and Knowledge Representation communities, are more than just graph data. OWL-based knowledge graphs offer the benefits of being based on an ecosystem of open W3C standards that are implemented in a range of reusable existing resources (e.g. curated ontologies, software tools, web-wide linked data) and that also permit researchers to tailor resources for their unique needs (e.g. custom ontologies). Additionally, OWL-based knowledge graphs offer the benefits of formal, logical symbolic reasoning (e.g. reliable inference of new knowledge based on Description Logics, semantic consistency checking, extensions via user-defined Datalog rules). These capabilities allow OWL-based knowledge graphs to be leveraged in the form of active reasoning agents to guide deep learning during training and to participate in refining neural inference. We enumerate a host of such benefits to using OWL-based knowledge graphs in neural-symbolic systems. We illustrate several of these by drawing upon examples from our research in visual relationship detection within images, and we point to promising research directions and challenging opportunities. © 2023 Copyright for this paper by its authors.</t>
        </is>
      </c>
      <c r="G89" s="5" t="inlineStr">
        <is>
          <t>AI; deep learning; knowledge graphs; neural-symbolic; ontologies; OWL; reasoning; Semantic Web</t>
        </is>
      </c>
      <c r="H89" s="5" t="inlineStr">
        <is>
          <t>exclude</t>
        </is>
      </c>
      <c r="I89" s="5" t="inlineStr">
        <is>
          <t>E1</t>
        </is>
      </c>
      <c r="J89" s="5" t="inlineStr"/>
      <c r="K89" s="5" t="inlineStr"/>
      <c r="L89" s="5" t="inlineStr"/>
      <c r="M89" s="5" t="inlineStr"/>
      <c r="N89" s="5" t="inlineStr"/>
      <c r="O89" s="5" t="inlineStr"/>
      <c r="P89" s="5" t="inlineStr"/>
      <c r="Q89" s="5" t="inlineStr"/>
      <c r="R89" s="5" t="inlineStr"/>
      <c r="S89" s="5" t="inlineStr"/>
      <c r="T89" s="5" t="inlineStr"/>
      <c r="U89" s="5" t="inlineStr"/>
    </row>
    <row r="90">
      <c r="A90" s="5" t="inlineStr">
        <is>
          <t>106.0</t>
        </is>
      </c>
      <c r="B90" s="5" t="inlineStr">
        <is>
          <t>R2A+R2B, Scopus+ACM</t>
        </is>
      </c>
      <c r="C90" s="5" t="inlineStr">
        <is>
          <t>Yuan, Y.; Ma, D.; Wu, A.; Qin, J.</t>
        </is>
      </c>
      <c r="D90" s="5" t="n">
        <v>2023</v>
      </c>
      <c r="E90" s="5" t="inlineStr">
        <is>
          <t>Subgraph Search over Neural-Symbolic Graphs</t>
        </is>
      </c>
      <c r="F90" s="5" t="inlineStr">
        <is>
          <t>In this paper, we propose neural-symbolic graph databases (NSGDs) that extends traditional graph data with content and structural embeddings in every node. The content embeddings can represent unstructured data (e.g., images, videos, and texts), while structural embeddings can be used to deal with incomplete graphs. We can advocate machine learning models (e.g., deep learning) to transform unstructured data and graph nodes to these embeddings. NSGDs can support a wide range of applications (e.g., online recommendation and natural language question answering) in social-media networks, multi-modal knowledge graphs and etc. As a typical search over graphs, we study subgraph search over a large NSGD, called neural-symbolic subgraph matching (NSMatch) that includes a novel ranking search function. Specifically, we develop a general algorithmic framework to process NSMatch efficiently. Using real-life multi-modal graphs, we experimentally verify the effectiveness, scalability and efficiency of NSMatch. © 2023 Copyright held by the owner/author(s). Publication rights licensed to ACM.</t>
        </is>
      </c>
      <c r="G90" s="5" t="inlineStr">
        <is>
          <t>embedding; neural-symbolic; subgraph search</t>
        </is>
      </c>
      <c r="H90" s="5" t="inlineStr">
        <is>
          <t>exclude</t>
        </is>
      </c>
      <c r="I90" s="5" t="inlineStr">
        <is>
          <t>E1</t>
        </is>
      </c>
      <c r="J90" s="5" t="inlineStr"/>
      <c r="K90" s="5" t="inlineStr"/>
      <c r="L90" s="5" t="inlineStr"/>
      <c r="M90" s="5" t="inlineStr"/>
      <c r="N90" s="5" t="inlineStr"/>
      <c r="O90" s="5" t="inlineStr"/>
      <c r="P90" s="5" t="inlineStr"/>
      <c r="Q90" s="5" t="inlineStr"/>
      <c r="R90" s="5" t="inlineStr"/>
      <c r="S90" s="5" t="inlineStr"/>
      <c r="T90" s="5" t="inlineStr"/>
      <c r="U90" s="15" t="inlineStr">
        <is>
          <t>DOI</t>
        </is>
      </c>
    </row>
    <row r="91">
      <c r="A91" s="5" t="inlineStr">
        <is>
          <t>107.0</t>
        </is>
      </c>
      <c r="B91" s="5" t="inlineStr">
        <is>
          <t>R2A, Scopus</t>
        </is>
      </c>
      <c r="C91" s="5" t="inlineStr">
        <is>
          <t>Zheng, H.; Liu, T.; Zheng, H.; Zuo, D.; Bao, J.; Wang, S.</t>
        </is>
      </c>
      <c r="D91" s="5" t="n">
        <v>2024</v>
      </c>
      <c r="E91" s="5" t="inlineStr">
        <is>
          <t>Neural-symbolic system for multimodal visual reasoning towards digital twin; 数字孪生多模态视觉推理的神经-符号系统</t>
        </is>
      </c>
      <c r="F91" s="5" t="inlineStr">
        <is>
          <t>Faced with the complexities of fusing heterogeneous multimodal visual data in digital twins, a novel neuro-symbolic approach for combining the analytical capabilities of deep learning with the structured reasoning of symbolic intelligence was proposed. This approach employed deep neural networks to analyze the visual data in real-time and supplemented autonomous management of complex reasoning processes by the knowledge and event-response rules stored in a symbolic system. To enhance the system's adaptability for the physical world changes, an augmented reasoning mechanism integrating multimodal information with external knowledge was proposed. This mechanism effectively consolidated real-time sensor data with information from historical knowledge bases to support more accurate and rational decision-making. The efficacy of the proposed method was demonstrated through a case study on the disassembly of retired lithium batteries, and its capability to achieve high accuracy in identifying and analyzing multimodal data was illustrated. Furthermore, the coherent and logical operational recommendations based on the reasoning capabilities were generated, which significantly improved disassembly efficiency and safety. © 2024 CIMS. All rights reserved.</t>
        </is>
      </c>
      <c r="G91" s="5" t="inlineStr">
        <is>
          <t>digital twin; lithium battery disassembly; multi-modal; neural-symbolic system; visual reasoning</t>
        </is>
      </c>
      <c r="H91" s="5" t="inlineStr">
        <is>
          <t>exclude</t>
        </is>
      </c>
      <c r="I91" s="5" t="inlineStr">
        <is>
          <t>E2</t>
        </is>
      </c>
      <c r="J91" s="5" t="inlineStr"/>
      <c r="K91" s="5" t="inlineStr"/>
      <c r="L91" s="5" t="inlineStr"/>
      <c r="M91" s="5" t="inlineStr"/>
      <c r="N91" s="5" t="inlineStr"/>
      <c r="O91" s="5" t="inlineStr"/>
      <c r="P91" s="5" t="inlineStr"/>
      <c r="Q91" s="5" t="inlineStr"/>
      <c r="R91" s="5" t="inlineStr"/>
      <c r="S91" s="5" t="inlineStr"/>
      <c r="T91" s="5" t="inlineStr"/>
      <c r="U91" s="15" t="inlineStr">
        <is>
          <t>DOI</t>
        </is>
      </c>
    </row>
    <row r="92">
      <c r="A92" s="5" t="inlineStr">
        <is>
          <t>108.0</t>
        </is>
      </c>
      <c r="B92" s="5" t="inlineStr">
        <is>
          <t>R2A, Scopus+ACM</t>
        </is>
      </c>
      <c r="C92" s="5" t="inlineStr">
        <is>
          <t>Purohit, D.; Chudasama, Y.; Vidal, M.-E.</t>
        </is>
      </c>
      <c r="D92" s="5" t="n">
        <v>2025</v>
      </c>
      <c r="E92" s="5" t="inlineStr">
        <is>
          <t>Capturing Symbolic Knowledge of Constraints and Incompleteness to Guide Inductive Learning in Neuro-Symbolic Knowledge Graph Completion</t>
        </is>
      </c>
      <c r="F92" s="5" t="inlineStr">
        <is>
          <t>Knowledge Graphs (KGs) are widely used to represent structured knowledge. However, their incompleteness under the Open World Assumption (OWA) limits their effectiveness for reasoning and inference. Neural link prediction models can recover missing links. Yet, these models often overlook the distinction between semantically valid and invalid inferences and lack mechanisms to validate predictions against domain-specific constraints. In sensitive domains such as healthcare, predicting a plausible but contraindicated relation can have harmful consequences. This work addresses semantically grounded KG completion by extending the Partial Completeness Assumption (PCA) with two metrics - PCA&lt;inf&gt;valid&lt;/inf&gt; and PCA&lt;inf&gt;invalid&lt;/inf&gt;. These metrics distinguish constraint-compliant from constraint-violating predictions using SHACL validation. They guide the selection of symbolic rules and the generation of labeled training data for neural models. As a result, link prediction systems can assess both plausibility and semantic validity. Experiments on 315 testbeds demonstrate that incorporating constraint-aware symbolic knowledge enhances MRR and Hits@K across multiple KG embedding models, including TransE and TransH. Thus, this approach supports interpretable and trustworthy KG completion. © 2025 Copyright held by the owner/author(s).</t>
        </is>
      </c>
      <c r="G92" s="5" t="inlineStr">
        <is>
          <t>Inductive Learning; Knowledge Graphs; Partial Completeness Assumption; Symbolic Constraint Validation; Symbolic Learning</t>
        </is>
      </c>
      <c r="H92" s="5" t="inlineStr">
        <is>
          <t>exclude</t>
        </is>
      </c>
      <c r="I92" s="5" t="inlineStr">
        <is>
          <t>E1</t>
        </is>
      </c>
      <c r="J92" s="5" t="inlineStr"/>
      <c r="K92" s="5" t="inlineStr"/>
      <c r="L92" s="5" t="inlineStr"/>
      <c r="M92" s="5" t="inlineStr"/>
      <c r="N92" s="5" t="inlineStr"/>
      <c r="O92" s="5" t="inlineStr"/>
      <c r="P92" s="5" t="inlineStr"/>
      <c r="Q92" s="5" t="inlineStr"/>
      <c r="R92" s="5" t="inlineStr"/>
      <c r="S92" s="5" t="inlineStr"/>
      <c r="T92" s="5" t="inlineStr"/>
      <c r="U92" s="15" t="inlineStr">
        <is>
          <t>DOI</t>
        </is>
      </c>
    </row>
    <row r="93">
      <c r="A93" s="5" t="inlineStr">
        <is>
          <t>109.0</t>
        </is>
      </c>
      <c r="B93" s="5" t="inlineStr">
        <is>
          <t>R2A, Scopus</t>
        </is>
      </c>
      <c r="C93" s="5" t="inlineStr">
        <is>
          <t>Lazzari, N.; de Giorgis, S.; Gangemi, A.; Presutti, V.</t>
        </is>
      </c>
      <c r="D93" s="5" t="n">
        <v>2025</v>
      </c>
      <c r="E93" s="5" t="inlineStr">
        <is>
          <t>Explainable Moral Values: A Neuro-Symbolic Approach to Value Classification</t>
        </is>
      </c>
      <c r="F93" s="5" t="inlineStr">
        <is>
          <t>This work explores the integration of ontology-based reasoning and Machine Learning techniques for explainable value classification. By relying on an ontological formalization of moral values as in the Moral Foundations Theory, relying on the DnS Ontology Design Pattern, the sandra neuro-symbolic reasoner is used to infer values (fomalized as descriptions) that are satisfied by a certain sentence. Sentences, alongside their structured representation, are automatically generated using an open-source Large Language Model. The inferred descriptions are used to automatically detect the value associated with a sentence. We show that only relying on the reasoner’s inference results in explainable classification comparable to other more complex approaches. We show that combining the reasoner’s inferences with distributional semantics methods largely outperforms all the baselines, including complex models based on neural network architectures. Finally, we build a visualization tool to explore the potential of theory-based values classification, which is publicly available at http://xmv.geomeaning.com/. © The Author(s), under exclusive license to Springer Nature Switzerland AG 2025.</t>
        </is>
      </c>
      <c r="G93" s="5" t="inlineStr">
        <is>
          <t>Explainable Classification; Knowledge Representation; Moral Value Detection; Neuro-symbolic Reasoning; Synthetic Data</t>
        </is>
      </c>
      <c r="H93" s="5" t="inlineStr">
        <is>
          <t>exclude</t>
        </is>
      </c>
      <c r="I93" s="5" t="inlineStr">
        <is>
          <t>E1</t>
        </is>
      </c>
      <c r="J93" s="5" t="inlineStr"/>
      <c r="K93" s="5" t="inlineStr"/>
      <c r="L93" s="5" t="inlineStr"/>
      <c r="M93" s="5" t="inlineStr"/>
      <c r="N93" s="5" t="inlineStr"/>
      <c r="O93" s="5" t="inlineStr"/>
      <c r="P93" s="5" t="inlineStr"/>
      <c r="Q93" s="5" t="inlineStr"/>
      <c r="R93" s="5" t="inlineStr"/>
      <c r="S93" s="5" t="inlineStr"/>
      <c r="T93" s="5" t="inlineStr"/>
      <c r="U93" s="15" t="inlineStr">
        <is>
          <t>DOI</t>
        </is>
      </c>
    </row>
    <row r="94">
      <c r="A94" s="5" t="inlineStr">
        <is>
          <t>111.0</t>
        </is>
      </c>
      <c r="B94" s="5" t="inlineStr">
        <is>
          <t>R1, ACM</t>
        </is>
      </c>
      <c r="C94" s="5" t="inlineStr">
        <is>
          <t>Martinez-Gil, Jorge and Yin, Shaoyi and K\"ung, Josef and Morvan, Franck</t>
        </is>
      </c>
      <c r="D94" s="5" t="n">
        <v>2022</v>
      </c>
      <c r="E94" s="5" t="inlineStr">
        <is>
          <t>Matching Large Biomedical Ontologies Using Symbolic Regression</t>
        </is>
      </c>
      <c r="F94" s="5" t="inlineStr">
        <is>
          <t>The problem of ontology matching consists of finding the semantic correspondences between two ontologies that, although belonging to the same domain, have been developed separately. Matching methods are of great importance since they allow us to find the pivot points from which an automatic data integration process can be established. Unlike the most recent developments based on deep learning, this study presents our research on the development of new methods for ontology matching that are accurate and interpretable at the same time. For this purpose, we rely on a symbolic regression model specifically trained to find the mathematical expression that can solve the ground truth accurately, with the possibility of being understood by a human operator and forcing the processor to consume as little energy as possible. The experimental evaluation results show that our approach seems to be promising.</t>
        </is>
      </c>
      <c r="G94" s="5" t="inlineStr">
        <is>
          <t>Information Integration, Ontology Matching, Similarity Measures</t>
        </is>
      </c>
      <c r="H94" s="5" t="inlineStr">
        <is>
          <t>exclude</t>
        </is>
      </c>
      <c r="I94" s="5" t="inlineStr">
        <is>
          <t>E1</t>
        </is>
      </c>
      <c r="J94" s="5" t="inlineStr"/>
      <c r="K94" s="5" t="inlineStr"/>
      <c r="L94" s="5" t="inlineStr"/>
      <c r="M94" s="5" t="inlineStr"/>
      <c r="N94" s="5" t="inlineStr"/>
      <c r="O94" s="5" t="inlineStr"/>
      <c r="P94" s="5" t="inlineStr"/>
      <c r="Q94" s="5" t="inlineStr"/>
      <c r="R94" s="5" t="inlineStr"/>
      <c r="S94" s="5" t="inlineStr"/>
      <c r="T94" s="5" t="inlineStr"/>
      <c r="U94" s="15" t="inlineStr">
        <is>
          <t>DOI</t>
        </is>
      </c>
    </row>
    <row r="95">
      <c r="A95" s="5" t="inlineStr">
        <is>
          <t>112.0</t>
        </is>
      </c>
      <c r="B95" s="5" t="inlineStr">
        <is>
          <t>R2A, Scopus</t>
        </is>
      </c>
      <c r="C95" s="5" t="inlineStr">
        <is>
          <t>Marra, G.; Diligenti, M.; Giannini, F.</t>
        </is>
      </c>
      <c r="D95" s="5" t="n">
        <v>2025</v>
      </c>
      <c r="E95" s="5" t="inlineStr">
        <is>
          <t>Relational reasoning networks</t>
        </is>
      </c>
      <c r="F95" s="5" t="inlineStr">
        <is>
          <t>Neural-symbolic methods integrate neural architectures, knowledge representation and reasoning. However, they have struggled with both the intrinsic uncertainty of the observations and scaling to real-world applications. This paper presents Relational Reasoning Networks (R2N), a novel end-to-end model that performs relational reasoning in the latent space of a deep learner architecture, where the representations of constants, ground atoms and their manipulations are learned in an integrated fashion. Unlike flat architectures such as Knowledge Graph Embedders, which can only represent relations between entities, R2Ns define an additional computational structure, accounting for higher-level relations among the ground atoms. The considered relations can be explicitly known, like the ones defined by logic formulas, or defined as unconstrained correlations among groups of ground atoms. R2Ns can be applied to purely symbolic tasks or as a neural-symbolic platform to integrate learning and reasoning in heterogeneous problems with entities represented both symbolically and feature-based. The proposed model overtakes the limitations of previous neural-symbolic methods that have been either limited in terms of scalability or expressivity. The proposed methodology is shown to achieve state-of-the-art results in different experimental settings. © 2024</t>
        </is>
      </c>
      <c r="G95" s="5" t="inlineStr">
        <is>
          <t>First-order logic; Knowledge graph embeddings; Latent relational reasoning; Neuro-symbolic methods</t>
        </is>
      </c>
      <c r="H95" s="5" t="inlineStr">
        <is>
          <t>exclude</t>
        </is>
      </c>
      <c r="I95" s="5" t="inlineStr">
        <is>
          <t>E1</t>
        </is>
      </c>
      <c r="J95" s="5" t="inlineStr"/>
      <c r="K95" s="5" t="inlineStr"/>
      <c r="L95" s="5" t="inlineStr"/>
      <c r="M95" s="5" t="inlineStr"/>
      <c r="N95" s="5" t="inlineStr"/>
      <c r="O95" s="5" t="inlineStr"/>
      <c r="P95" s="5" t="inlineStr"/>
      <c r="Q95" s="5" t="inlineStr"/>
      <c r="R95" s="5" t="inlineStr"/>
      <c r="S95" s="5" t="inlineStr"/>
      <c r="T95" s="5" t="inlineStr"/>
      <c r="U95" s="15" t="inlineStr">
        <is>
          <t>DOI</t>
        </is>
      </c>
    </row>
    <row r="96">
      <c r="A96" s="5" t="inlineStr">
        <is>
          <t>114.0</t>
        </is>
      </c>
      <c r="B96" s="5" t="inlineStr">
        <is>
          <t>R2A, ArXiv</t>
        </is>
      </c>
      <c r="C96" s="5" t="inlineStr">
        <is>
          <t>Ruwan Wickramarachchi; Cory Henson; Amit Sheth</t>
        </is>
      </c>
      <c r="D96" s="5" t="n">
        <v>2024</v>
      </c>
      <c r="E96" s="5" t="inlineStr">
        <is>
          <t>Knowledge Graphs of Driving Scenes to Empower the Emerging Capabilities of Neurosymbolic AI</t>
        </is>
      </c>
      <c r="F96" s="5" t="inlineStr">
        <is>
          <t>In the era of Generative AI, Neurosymbolic AI is emerging as a powerful approach for tasks spanning from perception to cognition. The use of Neurosymbolic AI has been shown to achieve enhanced capabilities, including improved grounding, alignment, explainability, and reliability. However, due to its nascent stage, there is a lack of widely available real-world benchmark datasets tailored to Neurosymbolic AI tasks. To address this gap and support the evaluation of current and future methods, we introduce DSceneKG -- a suite of knowledge graphs of driving scenes built from real-world, high-quality scenes from multiple open autonomous driving datasets. In this article, we detail the construction process of DSceneKG and highlight its application in seven different tasks. DSceneKG is publicly accessible at: https://github.com/ruwantw/DSceneKG</t>
        </is>
      </c>
      <c r="G96" s="5" t="inlineStr"/>
      <c r="H96" s="5" t="inlineStr">
        <is>
          <t>exclude</t>
        </is>
      </c>
      <c r="I96" s="5" t="inlineStr">
        <is>
          <t>E2</t>
        </is>
      </c>
      <c r="J96" s="5" t="inlineStr"/>
      <c r="K96" s="5" t="inlineStr"/>
      <c r="L96" s="5" t="inlineStr"/>
      <c r="M96" s="5" t="inlineStr"/>
      <c r="N96" s="5" t="inlineStr"/>
      <c r="O96" s="5" t="inlineStr"/>
      <c r="P96" s="5" t="inlineStr"/>
      <c r="Q96" s="5" t="inlineStr"/>
      <c r="R96" s="5" t="inlineStr"/>
      <c r="S96" s="5" t="inlineStr"/>
      <c r="T96" s="5" t="inlineStr"/>
      <c r="U96" s="5" t="inlineStr"/>
    </row>
    <row r="97">
      <c r="A97" s="5" t="inlineStr">
        <is>
          <t>117.0</t>
        </is>
      </c>
      <c r="B97" s="5" t="inlineStr">
        <is>
          <t>R2A, Scopus</t>
        </is>
      </c>
      <c r="C97" s="5" t="inlineStr">
        <is>
          <t>Venkataramanan, R.; Shyalika, C.; Sheth, A.; Sheth, A.P.</t>
        </is>
      </c>
      <c r="D97" s="5" t="n">
        <v>2025</v>
      </c>
      <c r="E97" s="5" t="inlineStr">
        <is>
          <t>Dynamic Multimodal Process Knowledge Graphs: A Neurosymbolic Framework for Compositional Reasoning</t>
        </is>
      </c>
      <c r="F97" s="5" t="inlineStr">
        <is>
          <t>Compositional reasoning, the cognitive process of breaking complex problems into manageable subproblems and recomposing them to generate new ideas, is fundamental to human problem solving and critical thinking. While deep learning models excel at pattern recognition, their capacity for true understanding and reasoning remains a topic of debate. Although the growth of the Internet has provided the necessary scale of data for model training, the way data is represented plays a pivotal role in enabling reasoning capabilities. This article introduces dynamic multimodal process knowledge graphs (DMPKGs), a novel neurosymbolic framework for data and knowledge representation that supports cognitive tasks such as compositional reasoning, high-level abstraction, explainability, and causal inference along with representation learning. The framework integrates data and knowledge into a unified, structured format enriched with semantics from multiple contexts. By prioritizing contextualized and semantically rich representations, DMPKGs aim to bridge the gap between pattern recognition and reasoning in artificial intelligence systems. © 1997-2012 IEEE.</t>
        </is>
      </c>
      <c r="G97" s="5" t="inlineStr"/>
      <c r="H97" s="5" t="inlineStr">
        <is>
          <t>exclude</t>
        </is>
      </c>
      <c r="I97" s="5" t="inlineStr">
        <is>
          <t>E1</t>
        </is>
      </c>
      <c r="J97" s="5" t="inlineStr"/>
      <c r="K97" s="5" t="inlineStr"/>
      <c r="L97" s="5" t="inlineStr"/>
      <c r="M97" s="5" t="inlineStr"/>
      <c r="N97" s="5" t="inlineStr"/>
      <c r="O97" s="5" t="inlineStr"/>
      <c r="P97" s="5" t="inlineStr"/>
      <c r="Q97" s="5" t="inlineStr"/>
      <c r="R97" s="5" t="inlineStr"/>
      <c r="S97" s="5" t="inlineStr"/>
      <c r="T97" s="5" t="inlineStr"/>
      <c r="U97" s="15" t="inlineStr">
        <is>
          <t>DOI</t>
        </is>
      </c>
    </row>
    <row r="98">
      <c r="A98" s="5" t="inlineStr">
        <is>
          <t>120.0</t>
        </is>
      </c>
      <c r="B98" s="5" t="inlineStr">
        <is>
          <t>R2A, Scopus</t>
        </is>
      </c>
      <c r="C98" s="5" t="inlineStr">
        <is>
          <t>Bhuyan, B.P.; Singh, T.P.; Tomar, R.; Ramdane-Chérif, A.</t>
        </is>
      </c>
      <c r="D98" s="5" t="n">
        <v>2024</v>
      </c>
      <c r="E98" s="5" t="inlineStr">
        <is>
          <t>NeSyKHG: Neuro-Symbolic Knowledge Hypergraphs</t>
        </is>
      </c>
      <c r="F98" s="5" t="inlineStr">
        <is>
          <t>In the rapidly evolving landscape of artificial intelligence, there is an escalating demand for enhanced reasoning capabilities and robust representation of higher-order relationships. Despite their prowess in pattern identification and generalization, Neural networks often grapple with challenges linked to interpretability and the absence of explicit relational reasoning. Symbolic logic, on the other hand, excels in formal knowledge representation and inference yet remains limited in deriving knowledge directly from data. We introduce the Neuro-Symbolic Knowledge Hypergraphs (NeSyKHG) framework to bridge this gap. This innovative model synergistically merges the strengths of neural networks and symbolic logic, offering an optimized representation and reasoning system for higher-order relationships using knowledge hypergraphs. Our empirical evaluations on the Chinese Medical High-order Relational (CMHR) dataset revealed that NeSyKHG significantly outperforms several established baseline models. Specifically, when compared to models such as Hypergraph Neural Networks (HGNN), Hypergraph Convolutional Networks (HyperGCN), Logical Hypergraph Link Prediction (LHP), and Universal Graph Convolutional Networks (UniGCN), NeSyKHG achieved an F1-score of 0.845, an accuracy (ACC) of 0.947, and an area under the curve (AUC) of 0.965. These metrics underscore NeSyKHG's exceptional ability in higher-order relational learning and reasoning. © 2024 Elsevier B.V.. All rights reserved.</t>
        </is>
      </c>
      <c r="G98" s="5" t="inlineStr">
        <is>
          <t>Higher-order Reasoning; Knowledge Graphs; Knowledge Hypergraphs; Knowledge Representation; Neuro-Symbolic AI</t>
        </is>
      </c>
      <c r="H98" s="5" t="inlineStr">
        <is>
          <t>exclude</t>
        </is>
      </c>
      <c r="I98" s="5" t="inlineStr">
        <is>
          <t>E1</t>
        </is>
      </c>
      <c r="J98" s="5" t="inlineStr"/>
      <c r="K98" s="5" t="inlineStr"/>
      <c r="L98" s="5" t="inlineStr"/>
      <c r="M98" s="5" t="inlineStr"/>
      <c r="N98" s="5" t="inlineStr"/>
      <c r="O98" s="5" t="inlineStr"/>
      <c r="P98" s="5" t="inlineStr"/>
      <c r="Q98" s="5" t="inlineStr"/>
      <c r="R98" s="5" t="inlineStr"/>
      <c r="S98" s="5" t="inlineStr"/>
      <c r="T98" s="5" t="inlineStr"/>
      <c r="U98" s="15" t="inlineStr">
        <is>
          <t>DOI</t>
        </is>
      </c>
    </row>
    <row r="99">
      <c r="A99" s="5" t="inlineStr">
        <is>
          <t>122.0</t>
        </is>
      </c>
      <c r="B99" s="5" t="inlineStr">
        <is>
          <t>R2A, Scopus</t>
        </is>
      </c>
      <c r="C99" s="5" t="inlineStr">
        <is>
          <t>McShane, M.; Nirenburg, S.; Arndt, C.; Oruganti, S.; English, J.</t>
        </is>
      </c>
      <c r="D99" s="5" t="n">
        <v>2025</v>
      </c>
      <c r="E99" s="5" t="inlineStr">
        <is>
          <t>A neurosymbolic approach to authorship anonymization</t>
        </is>
      </c>
      <c r="F99" s="5" t="inlineStr">
        <is>
          <t>We report a neurosymbolic approach to authorship anonymization that combines knowledge-based paraphrasing, grounded in cognitive modeling, with support functions provided by a large language model (LLM). The cognitive model accounts for four things: what it means to faithfully retain meaning and discourse coherence in a paraphrase, how do deal with polysemy given that full semantic analysis of open text is beyond the state of the art, how to define and characterize an author's style, and how to leverage human linguistic capabilities when preparing systems to automatically anonymize texts. LLMs augment the knowledge-based paraphrases in three ways: by filtering out atypical formulations, by selecting the best from multiple candidate paraphrases, and by offering additional paraphrases in case the knowledge-based paraphrasing fails to adequately anonymize the text. This neurosymbolic architecture favors knowledge-based processing for being reliable and explainable, while exploiting LLMs for what they do best: manipulate regularities in the surface form of language. © 2025</t>
        </is>
      </c>
      <c r="G99" s="5" t="inlineStr"/>
      <c r="H99" s="5" t="inlineStr">
        <is>
          <t>exclude</t>
        </is>
      </c>
      <c r="I99" s="5" t="inlineStr">
        <is>
          <t>E1</t>
        </is>
      </c>
      <c r="J99" s="5" t="inlineStr"/>
      <c r="K99" s="5" t="inlineStr"/>
      <c r="L99" s="5" t="inlineStr"/>
      <c r="M99" s="5" t="inlineStr"/>
      <c r="N99" s="5" t="inlineStr"/>
      <c r="O99" s="5" t="inlineStr"/>
      <c r="P99" s="5" t="inlineStr"/>
      <c r="Q99" s="5" t="inlineStr"/>
      <c r="R99" s="5" t="inlineStr"/>
      <c r="S99" s="5" t="inlineStr"/>
      <c r="T99" s="5" t="inlineStr"/>
      <c r="U99" s="15" t="inlineStr">
        <is>
          <t>DOI</t>
        </is>
      </c>
    </row>
    <row r="100">
      <c r="A100" s="5" t="inlineStr">
        <is>
          <t>123.0</t>
        </is>
      </c>
      <c r="B100" s="5" t="inlineStr">
        <is>
          <t>R2A+R2B, Scopus</t>
        </is>
      </c>
      <c r="C100" s="5" t="inlineStr">
        <is>
          <t>Wang, T.; Ma, Y.; Zhang, R.</t>
        </is>
      </c>
      <c r="D100" s="5" t="n">
        <v>2025</v>
      </c>
      <c r="E100" s="5" t="inlineStr">
        <is>
          <t>Concept-Level Cognitive Modeling via Multimodal Interaction: A Neuro-Symbolic Hybrid Approach for Early Concept Acquisition</t>
        </is>
      </c>
      <c r="F100" s="5" t="inlineStr">
        <is>
          <t>Concept-level cognitive modeling is fundamental to building intelligent systems that can interpret, reason, and interact with the world in a human-like manner. While recent advances in deep learning and multimodal representation have enabled impressive progress in pattern recognition, they fall short of capturing abstract, structured concepts such as spatial relations, agency, and containment that underpin human cognition. This paper presents a neuro-symbolic hybrid framework for early concept acquisition through multimodal interaction. Our approach integrates perceptual input from vision and language with symbolic abstraction, enabling the system to form and refine concept representations via active cross-modal grounding. Central to our method is a dynamic concept representation layer that links symbolic units to neural embeddings, allowing the model to incrementally build a structured concept space without requiring predefined ontologies or exhaustive retraining. An interactive learning loop drives the alignment between modalities, supports hypothesis testing, and facilitates continual concept refinement. We validate our framework on both synthetic and real-world datasets across a range of conceptual tasks including spatial relation understanding, object function reasoning, and affordance inference. Experimental results demonstrate that our model outperforms purely neural and purely symbolic baselines in generalization, interpretability, and adaptability. This work contributes to the development of cognitively inspired AI systems that learn abstract knowledge from interaction, bridging the gap between subsymbolic perception and symbolic reasoning. © 2025 World Scientific Publishing Company.</t>
        </is>
      </c>
      <c r="G100" s="5" t="inlineStr">
        <is>
          <t>Cognitive modeling; concept acquisition; multimodal interaction; neuro-symbolic learning</t>
        </is>
      </c>
      <c r="H100" s="5" t="inlineStr">
        <is>
          <t>exclude</t>
        </is>
      </c>
      <c r="I100" s="5" t="inlineStr">
        <is>
          <t>E1</t>
        </is>
      </c>
      <c r="J100" s="5" t="inlineStr"/>
      <c r="K100" s="5" t="inlineStr"/>
      <c r="L100" s="5" t="inlineStr"/>
      <c r="M100" s="5" t="inlineStr"/>
      <c r="N100" s="5" t="inlineStr"/>
      <c r="O100" s="5" t="inlineStr"/>
      <c r="P100" s="5" t="inlineStr"/>
      <c r="Q100" s="5" t="inlineStr"/>
      <c r="R100" s="5" t="inlineStr"/>
      <c r="S100" s="5" t="inlineStr"/>
      <c r="T100" s="5" t="inlineStr"/>
      <c r="U100" s="15" t="inlineStr">
        <is>
          <t>DOI</t>
        </is>
      </c>
    </row>
    <row r="101">
      <c r="A101" s="5" t="inlineStr">
        <is>
          <t>124.0</t>
        </is>
      </c>
      <c r="B101" s="5" t="inlineStr">
        <is>
          <t>R2A+R2B, Scopus</t>
        </is>
      </c>
      <c r="C101" s="5" t="inlineStr">
        <is>
          <t>Niu, G.; Li, B.; Zhang, Y.; Pu, S.</t>
        </is>
      </c>
      <c r="D101" s="5" t="n">
        <v>2022</v>
      </c>
      <c r="E101" s="5" t="inlineStr">
        <is>
          <t>Perform Like an Engine: A Closed-Loop Neural-Symbolic Learning Framework for Knowledge Graph Inference</t>
        </is>
      </c>
      <c r="F101" s="5" t="inlineStr">
        <is>
          <t>Knowledge graph (KG) inference aims to address the natural incompleteness of KGs, including rule learning-based and KG embedding (KGE) models. However, the rule learning-based models suffer from low efficiency and generalization while KGE models lack interpretability. To address these challenges, we propose a novel and effective closed-loop neural-symbolic learning framework EngineKG via incorporating our developed KGE and rule learning modules. KGE module exploits symbolic rules and paths to enhance the semantic association between entities and relations for improving KG embeddings and interpretability. A novel rule pruning mechanism is proposed in the rule learning module by leveraging paths as initial candidate rules and employing KG embeddings together with concepts for extracting more high-quality rules. Experimental results on four real-world datasets show that our model outperforms the relevant baselines on link prediction tasks, demonstrating the superiority of our KG inference model in a neural-symbolic learning fashion. The source code and datasets of this paper are available at https://github.com/ngl567/EngineKG. © 2022 Proceedings - International Conference on Computational Linguistics, COLING. All rights reserved.</t>
        </is>
      </c>
      <c r="G101" s="5" t="inlineStr"/>
      <c r="H101" s="5" t="inlineStr">
        <is>
          <t>exclude</t>
        </is>
      </c>
      <c r="I101" s="5" t="inlineStr">
        <is>
          <t>E1</t>
        </is>
      </c>
      <c r="J101" s="5" t="inlineStr"/>
      <c r="K101" s="5" t="inlineStr"/>
      <c r="L101" s="5" t="inlineStr"/>
      <c r="M101" s="5" t="inlineStr"/>
      <c r="N101" s="5" t="inlineStr"/>
      <c r="O101" s="5" t="inlineStr"/>
      <c r="P101" s="5" t="inlineStr"/>
      <c r="Q101" s="5" t="inlineStr"/>
      <c r="R101" s="5" t="inlineStr"/>
      <c r="S101" s="5" t="inlineStr"/>
      <c r="T101" s="5" t="inlineStr"/>
      <c r="U101" s="5" t="inlineStr"/>
    </row>
    <row r="102">
      <c r="A102" s="5" t="inlineStr">
        <is>
          <t>125.0</t>
        </is>
      </c>
      <c r="B102" s="5" t="inlineStr">
        <is>
          <t>R2A, Scopus+IEEE</t>
        </is>
      </c>
      <c r="C102" s="5" t="inlineStr">
        <is>
          <t>Dharmajee Rao, D.T.V.; Vidyadhari, C.; Barathy, R.; Afzal, M.; Sargari, S.; Anakath, A.S.</t>
        </is>
      </c>
      <c r="D102" s="5" t="n">
        <v>2025</v>
      </c>
      <c r="E102" s="5" t="inlineStr">
        <is>
          <t>Neuro-Symbolic AI-Driven Data Warehouses: Self-Learning Architectures for Dynamic Schema Evolution and Adaptive Query Optimization</t>
        </is>
      </c>
      <c r="F102" s="5" t="inlineStr">
        <is>
          <t>A developing solution that combines the vision of having an AI-empowered data warehouse that can learn to develop new schema and to self-optimize queries for a dynamic data ecosystem, is in the form of a neuro-symbolic AI, or, to put it more simply, learning about data schema, and learning, adjusting, and tuning query optimization. Rigid schema structures, slow query refinement, and effectuation in data warehousing of data from different sources are the tedious issues of traditional data warehouses. Based on the studied requirement, the paper proposes an intelligent system called Neuro-Semantic AI Data Warehouse (NSAI-DW), which is a hybrid AI system that automatically evolves schemas and optimizes query execution using deep learning, symbolic reasoning, and reinforcement learning. The fixed framework monitors data ingested patterns over time, while newly emerging business needs can execute rewrites to schemas, and uses reinforcement learning to obtain optimal query plans dynamically. The overall approach combines structured and unstructured data by integrating them into a semantic knowledge graph that improves data interoperability. Its further acceleration of query processing is done by reducing computational complexity through quantum-inspired tensor networks. Results of experiments show that NSAI-DW is orders of magnitude more efficient for queries, as well as schema adaptability and scalability, than conventional data warehouses. It is particularly suitable for real-time applications in finance, healthcare, and Smart IoT-enabled environments. The self-learning capability of the system reduces manual intervention. This research contributes to the field of AI and data warehousing as an advanced and autonomous solution for dealing with the ever-evolving data landscape in a robust, scalable, and available way. The work future will be looked into regarding improvements using federated learning and edge AI for distributed intelligence. © 2025 IEEE.</t>
        </is>
      </c>
      <c r="G102" s="5" t="inlineStr">
        <is>
          <t>Deep learning; Neuro-Semantic AI Data Warehouse; Reinforcement learning; Symbolic reasoning</t>
        </is>
      </c>
      <c r="H102" s="5" t="inlineStr">
        <is>
          <t>exclude</t>
        </is>
      </c>
      <c r="I102" s="5" t="inlineStr">
        <is>
          <t>E1</t>
        </is>
      </c>
      <c r="J102" s="5" t="inlineStr"/>
      <c r="K102" s="5" t="inlineStr"/>
      <c r="L102" s="5" t="inlineStr"/>
      <c r="M102" s="5" t="inlineStr"/>
      <c r="N102" s="5" t="inlineStr"/>
      <c r="O102" s="5" t="inlineStr"/>
      <c r="P102" s="5" t="inlineStr"/>
      <c r="Q102" s="5" t="inlineStr"/>
      <c r="R102" s="5" t="inlineStr"/>
      <c r="S102" s="5" t="inlineStr"/>
      <c r="T102" s="5" t="inlineStr"/>
      <c r="U102" s="15" t="inlineStr">
        <is>
          <t>DOI</t>
        </is>
      </c>
    </row>
    <row r="103">
      <c r="A103" s="5" t="inlineStr">
        <is>
          <t>126.0</t>
        </is>
      </c>
      <c r="B103" s="5" t="inlineStr">
        <is>
          <t>R2A, Scopus+IEEE</t>
        </is>
      </c>
      <c r="C103" s="5" t="inlineStr">
        <is>
          <t>Racharak, T.</t>
        </is>
      </c>
      <c r="D103" s="5" t="n">
        <v>2021</v>
      </c>
      <c r="E103" s="5" t="inlineStr">
        <is>
          <t>On Approximation of Concept Similarity Measure in Description Logic ELH with Pre-Trained Word Embedding</t>
        </is>
      </c>
      <c r="F103" s="5" t="inlineStr">
        <is>
          <t>Data-driven and knowledge-driven methods are two mainstream techniques in the pursuit of developing artificial intelligence systems. While data-driven methods seek to develop a decision model from observations in the real world, they are difficult to provide an explanation for the results in human terms. On the other hand, knowledge-driven methods that employ symbolic reasoning based on formal semantics of a knowledge-base are thus more interpretable and explainable, while lacking an ability to deal with incomplete modeling of the structured knowledge-bases. This work aims to tackle these issues on ontology similarity by proposing a general framework that combines the strengths of both approaches for measuring semantic similarity of concepts in a description logic (DL) ontology. More specifically, a neuro-symbolic integrated framework is defined to exploit the pre-trained word embeddings with semantic definitions in an ontology to yield an explainable degree of concept similarity. To demonstrate its applicability, we develop a concrete similarity measure {sf {sim}}_ϵ conforming to the proposed framework and also introduce an efficient algorithm that can extract an explanation for why such a degree is indicated. The correctness is shown by analyzing theoretical properties that it guarantees to preserve and also by performing an empirical evaluation with a medical ontology SNOMED CT and a medical pre-trained embedding BioWordVec. The results show that our proposed method remains both interpretability and explainability while achieving comparable performance, relative to the state-of-the-art approaches in the data and knowledge-driven methods. © 2013 IEEE.</t>
        </is>
      </c>
      <c r="G103" s="5" t="inlineStr">
        <is>
          <t>approximate reasoning; explainable decision support system; neuro-symbolic integration; semantic similarity; The description logic ELH</t>
        </is>
      </c>
      <c r="H103" s="5" t="inlineStr">
        <is>
          <t>exclude</t>
        </is>
      </c>
      <c r="I103" s="5" t="inlineStr">
        <is>
          <t>E1</t>
        </is>
      </c>
      <c r="J103" s="5" t="inlineStr"/>
      <c r="K103" s="5" t="inlineStr"/>
      <c r="L103" s="5" t="inlineStr"/>
      <c r="M103" s="5" t="inlineStr"/>
      <c r="N103" s="5" t="inlineStr"/>
      <c r="O103" s="5" t="inlineStr"/>
      <c r="P103" s="5" t="inlineStr"/>
      <c r="Q103" s="5" t="inlineStr"/>
      <c r="R103" s="5" t="inlineStr"/>
      <c r="S103" s="5" t="inlineStr"/>
      <c r="T103" s="5" t="inlineStr"/>
      <c r="U103" s="15" t="inlineStr">
        <is>
          <t>DOI</t>
        </is>
      </c>
    </row>
    <row r="104">
      <c r="A104" s="5" t="inlineStr">
        <is>
          <t>127.0</t>
        </is>
      </c>
      <c r="B104" s="5" t="inlineStr">
        <is>
          <t>R2A, Scopus</t>
        </is>
      </c>
      <c r="C104" s="5" t="inlineStr">
        <is>
          <t>Zhu, X.; Liu, B.; Yao, L.; Ding, Z.; Zhu, C.</t>
        </is>
      </c>
      <c r="D104" s="5" t="n">
        <v>2023</v>
      </c>
      <c r="E104" s="5" t="inlineStr">
        <is>
          <t>TGR: Neural-symbolic ontological reasoner for domain-specific knowledge graphs</t>
        </is>
      </c>
      <c r="F104" s="5" t="inlineStr">
        <is>
          <t>Ontological reasoning has great prospects in applications based on domain-specific knowledge graphs (KG). However, it is difficult for existing logic reasoners to quickly perform inference over large-scale assertional boxes (ABoxes) in domain-specific KGs with complex ontologies. To address this challenge, a novel method named the “neural-symbolic ontological reasoner” is proposed. By incorporating neural-symbolic learning into ABox reasoning, a reasoner named the TimGangReasoner (TGR) is built. The TGR synthesizes graph data using an ontology, trains an ABox reasoning network (ABRN) model, and then approximately compiles the logic reasoning process of the ontology (represented by OWL+SWRL) into neural networks (NNs). The ABRN model encodes instances into vectors and then executes parallel vector computations to accelerate ABox reasoning. Experiments conducted on three open-source complex ontologies show that the TGR can achieve high-quality approximate deductive reasoning on ABoxes. The reasoning time consumption of the TGR increases linearly with the increase in the number of assertions, providing better scalability for large-scale ABoxes. Therefore, the TGR is able to reason quickly and accurately on domain-specific KGs that have complex underlying ontologies and contain large-scale ABoxes. © 2023, The Author(s), under exclusive licence to Springer Science+Business Media, LLC, part of Springer Nature.</t>
        </is>
      </c>
      <c r="G104" s="5" t="inlineStr">
        <is>
          <t>Assertional box; Deep learning; Domain-specific knowledge graph; Neural-symbolic; Ontology; Parallel reasoning</t>
        </is>
      </c>
      <c r="H104" s="5" t="inlineStr">
        <is>
          <t>exclude</t>
        </is>
      </c>
      <c r="I104" s="5" t="inlineStr">
        <is>
          <t>E1</t>
        </is>
      </c>
      <c r="J104" s="5" t="inlineStr"/>
      <c r="K104" s="5" t="inlineStr"/>
      <c r="L104" s="5" t="inlineStr"/>
      <c r="M104" s="5" t="inlineStr"/>
      <c r="N104" s="5" t="inlineStr"/>
      <c r="O104" s="5" t="inlineStr"/>
      <c r="P104" s="5" t="inlineStr"/>
      <c r="Q104" s="5" t="inlineStr"/>
      <c r="R104" s="5" t="inlineStr"/>
      <c r="S104" s="5" t="inlineStr"/>
      <c r="T104" s="5" t="inlineStr"/>
      <c r="U104" s="15" t="inlineStr">
        <is>
          <t>DOI</t>
        </is>
      </c>
    </row>
    <row r="105">
      <c r="A105" s="5" t="inlineStr">
        <is>
          <t>128.0</t>
        </is>
      </c>
      <c r="B105" s="5" t="inlineStr">
        <is>
          <t>R2A, Scopus</t>
        </is>
      </c>
      <c r="C105" s="5" t="inlineStr">
        <is>
          <t>Isakov, A.; Zaglubotskii, A.; Tomilov, I.; Gusarova, N.; Vatian, A.; Boukhanovsky, A.</t>
        </is>
      </c>
      <c r="D105" s="5" t="n">
        <v>2025</v>
      </c>
      <c r="E105" s="5" t="inlineStr">
        <is>
          <t>Bridging Heterogeneous Agents: A Neuro-Symbolic Knowledge Transfer Approach</t>
        </is>
      </c>
      <c r="F105" s="5" t="inlineStr">
        <is>
          <t>This paper presents a neuro-symbolic approach for constructing distributed knowledge graphs to facilitate cooperation through communication among spatially proximate agents. We develop a graph autoencoder (GAE) that learns rich representations from heterogeneous modalities. The method employs density-adaptive k-nearest neighbor (k-NN) construction with Gabriel pruning to build the proximity graphs that balance local density awareness with geometric consistency. When the agents enter the bridging zone, their individual knowledge graphs are aggregated into hypergraphs using a construction algorithm, for which we derive the theoretical bounds on the minimum number of hyperedges required for connectivity under arity and locality constraints. We evaluate the approach in PettingZoo’s communication-oriented environment, observing improvements of approximately 10% in episode rewards and up to 40% in individual agent rewards compared to Deep Q-Network (DQN) baselines, while maintaining comparable policy loss values. The explicit graph structures may offer interpretability benefits for applications requiring auditability. This work explores how structured knowledge representations can support cooperation in distributed multi-agent systems with heterogeneous observations. © 2025 by the authors.</t>
        </is>
      </c>
      <c r="G105" s="5" t="inlineStr">
        <is>
          <t>internet of agents; knowledge graphs; multi-agent systems; neuro-symbolic artificial intelligence; reinforcement learning; representation learning</t>
        </is>
      </c>
      <c r="H105" s="5" t="inlineStr">
        <is>
          <t>exclude</t>
        </is>
      </c>
      <c r="I105" s="5" t="inlineStr">
        <is>
          <t>E1</t>
        </is>
      </c>
      <c r="J105" s="5" t="inlineStr"/>
      <c r="K105" s="5" t="inlineStr"/>
      <c r="L105" s="5" t="inlineStr"/>
      <c r="M105" s="5" t="inlineStr"/>
      <c r="N105" s="5" t="inlineStr"/>
      <c r="O105" s="5" t="inlineStr"/>
      <c r="P105" s="5" t="inlineStr"/>
      <c r="Q105" s="5" t="inlineStr"/>
      <c r="R105" s="5" t="inlineStr"/>
      <c r="S105" s="5" t="inlineStr"/>
      <c r="T105" s="5" t="inlineStr"/>
      <c r="U105" s="15" t="inlineStr">
        <is>
          <t>DOI</t>
        </is>
      </c>
    </row>
    <row r="106">
      <c r="A106" s="5" t="inlineStr">
        <is>
          <t>129.0</t>
        </is>
      </c>
      <c r="B106" s="5" t="inlineStr">
        <is>
          <t>R2A, Scopus</t>
        </is>
      </c>
      <c r="C106" s="5" t="inlineStr">
        <is>
          <t>Elkaimbillah, Z.; McHarfi, Z.; Khoual, M.; Elasri, B.</t>
        </is>
      </c>
      <c r="D106" s="5" t="n">
        <v>2025</v>
      </c>
      <c r="E106" s="5" t="inlineStr">
        <is>
          <t>NeSy-Guidance: A Neuro-Symbolic Knowledge Graph for Academic Recommendations Combining Rule-Based Reasoning and Neural Inference</t>
        </is>
      </c>
      <c r="F106" s="5" t="inlineStr">
        <is>
          <t>The growing complexity of academic and career decision-making requires intelligent systems that can deliver personalized recommendations while ensuring strict compliance with institutional policies and incorporating evolving contextual factors. This paper introduces NeSy-Guidance, a neuro-symbolic recommendation approach that combines symbolic rule reasoning with graph-based neural inference over a dynamic and time-aware academic Knowledge Graph (KG). The model encodes students, programs, and contextual entities including regions and emerging trends while integrating regulatory constraints derived from Moroccan admission policies. It applies a two-stage reasoning pipeline: a symbolic layer enforcing hard eligibility rules and soft preference-based adjustments mined automatically from the knowledge graph, and a Graph Convolutional Network (GCN) layer trained with a weighted loss to address class imbalance and capture latent student–program compatibility. A weighted score fusion mechanism integrates both inference outputs, achieving a balance between interpretability, adaptability, and predictive performance. Evaluated on a real-world dataset of 800 students and 325 academic programs, NeSy-Guidance outperforms three state-of-the-art baselines in both accuracy and policy compliance. It achieves 83.8% accuracy, 74.5% precision@5, 75.4% F1-score, and ensures 100% compliance with institutional eligibility rules. Furthermore, a qualitative survey confirmed positive student satisfaction regarding the clarity and relevance of recommendations. These results demonstrate the effectiveness of hybrid reasoning and validate NeSy-Guidance as a reliable, explainable, and regulation-aware academic guidance system capable of adapting to regional disparities, emerging academic trends, and evolving student preferences. © 2025, Modern Education and Computer Science Press. All rights reserved.</t>
        </is>
      </c>
      <c r="G106" s="5" t="inlineStr">
        <is>
          <t>Academic Recommendation; Graph Convolutional Network (GCN); Knowledge Graph; Neuro-Symbolic Approach; Policy-alignment; Symbolic Rule Reasoning</t>
        </is>
      </c>
      <c r="H106" s="5" t="inlineStr">
        <is>
          <t>exclude</t>
        </is>
      </c>
      <c r="I106" s="5" t="inlineStr">
        <is>
          <t>E1</t>
        </is>
      </c>
      <c r="J106" s="5" t="inlineStr"/>
      <c r="K106" s="5" t="inlineStr"/>
      <c r="L106" s="5" t="inlineStr"/>
      <c r="M106" s="5" t="inlineStr"/>
      <c r="N106" s="5" t="inlineStr"/>
      <c r="O106" s="5" t="inlineStr"/>
      <c r="P106" s="5" t="inlineStr"/>
      <c r="Q106" s="5" t="inlineStr"/>
      <c r="R106" s="5" t="inlineStr"/>
      <c r="S106" s="5" t="inlineStr"/>
      <c r="T106" s="5" t="inlineStr"/>
      <c r="U106" s="15" t="inlineStr">
        <is>
          <t>DOI</t>
        </is>
      </c>
    </row>
    <row r="107">
      <c r="A107" s="5" t="inlineStr">
        <is>
          <t>130.0</t>
        </is>
      </c>
      <c r="B107" s="5" t="inlineStr">
        <is>
          <t>R2A, Scopus</t>
        </is>
      </c>
      <c r="C107" s="5" t="inlineStr">
        <is>
          <t>Tao, L.; Huang, Y.-X.; Dai, W.-Z.; Jiang, Y.</t>
        </is>
      </c>
      <c r="D107" s="5" t="n">
        <v>2024</v>
      </c>
      <c r="E107" s="5" t="inlineStr">
        <is>
          <t>Deciphering Raw Data in Neuro-Symbolic Learning with Provable Guarantees</t>
        </is>
      </c>
      <c r="F107" s="5" t="inlineStr">
        <is>
          <t>Neuro-symbolic hybrid systems are promising for integrating machine learning and symbolic reasoning, where perception models are facilitated with information inferred from a symbolic knowledge base through logical reasoning. Despite empirical evidence showing the ability of hybrid systems to learn accurate perception models, the theoretical understanding of learnability is still lacking. Hence, it remains unclear why a hybrid system succeeds for a specific task and when it may fail given a different knowledge base. In this paper, we introduce a novel way of characterising supervision signals from a knowledge base, and establish a criterion for determining the knowledge's efficacy in facilitating successful learning. This, for the first time, allows us to address the two questions above by inspecting the knowledge base under investigation. Our analysis suggests that many knowledge bases satisfy the criterion, thus enabling effective learning, while some fail to satisfy it, indicating potential failures. Comprehensive experiments confirm the utility of our criterion on benchmark tasks. © © 2024, Association for the Advancement of Artificial Intelligence (www.aaai.org). All rights reserved.</t>
        </is>
      </c>
      <c r="G107" s="5" t="inlineStr"/>
      <c r="H107" s="5" t="inlineStr">
        <is>
          <t>exclude</t>
        </is>
      </c>
      <c r="I107" s="5" t="inlineStr">
        <is>
          <t>E1</t>
        </is>
      </c>
      <c r="J107" s="5" t="inlineStr"/>
      <c r="K107" s="5" t="inlineStr"/>
      <c r="L107" s="5" t="inlineStr"/>
      <c r="M107" s="5" t="inlineStr"/>
      <c r="N107" s="5" t="inlineStr"/>
      <c r="O107" s="5" t="inlineStr"/>
      <c r="P107" s="5" t="inlineStr"/>
      <c r="Q107" s="5" t="inlineStr"/>
      <c r="R107" s="5" t="inlineStr"/>
      <c r="S107" s="5" t="inlineStr"/>
      <c r="T107" s="5" t="inlineStr"/>
      <c r="U107" s="15" t="inlineStr">
        <is>
          <t>DOI</t>
        </is>
      </c>
    </row>
    <row r="108">
      <c r="A108" s="5" t="inlineStr">
        <is>
          <t>132.0</t>
        </is>
      </c>
      <c r="B108" s="5" t="inlineStr">
        <is>
          <t>R2A, IEEE</t>
        </is>
      </c>
      <c r="C108" s="5" t="inlineStr">
        <is>
          <t>S. Lu; N. Khan; I. Y. Akhalwaya; R. Riegel; L. Horesh; A. Gray</t>
        </is>
      </c>
      <c r="D108" s="5" t="n">
        <v>2021</v>
      </c>
      <c r="E108" s="5" t="inlineStr">
        <is>
          <t>Training Logical Neural Networks by Primal–Dual Methods for Neuro-Symbolic Reasoning</t>
        </is>
      </c>
      <c r="F108" s="5" t="inlineStr">
        <is>
          <t>Parametrized machine learning models for inference often include non-linear and nonconvex constraints over the parameters and meta-parameters. Training these models to convergence is in general difficult, and naive methods such as projected gradient descent or grid search are not easily able to enforce the functional constraints. This work explores the optimization of a constrained neural network (familiar from machine learning but with parameter constraints), in the service of neuro-symbolic logical reasoning. Logical neural networks (LNNs) provide a well-justified, interpretable example of training under non-trivial constraints. In this paper, we propose a unified framework for solving this nonlinear programming problem by leveraging primal-dual optimization methods, and quantify the corresponding convergence rate to the Karush-Kuhn-Tucker (KKT) points of this problem. Extensive numerical results on both a toy example and training an LNN over real datasets validate the efficacy of the method.</t>
        </is>
      </c>
      <c r="G108" s="5" t="inlineStr"/>
      <c r="H108" s="5" t="inlineStr">
        <is>
          <t>exclude</t>
        </is>
      </c>
      <c r="I108" s="5" t="inlineStr">
        <is>
          <t>E1</t>
        </is>
      </c>
      <c r="J108" s="5" t="inlineStr"/>
      <c r="K108" s="5" t="inlineStr"/>
      <c r="L108" s="5" t="inlineStr"/>
      <c r="M108" s="5" t="inlineStr"/>
      <c r="N108" s="5" t="inlineStr"/>
      <c r="O108" s="5" t="inlineStr"/>
      <c r="P108" s="5" t="inlineStr"/>
      <c r="Q108" s="5" t="inlineStr"/>
      <c r="R108" s="5" t="inlineStr"/>
      <c r="S108" s="5" t="inlineStr"/>
      <c r="T108" s="5" t="inlineStr"/>
      <c r="U108" s="15" t="inlineStr">
        <is>
          <t>DOI</t>
        </is>
      </c>
    </row>
    <row r="109">
      <c r="A109" s="5" t="inlineStr">
        <is>
          <t>134.0</t>
        </is>
      </c>
      <c r="B109" s="5" t="inlineStr">
        <is>
          <t>R2A, Scopus+IEEE</t>
        </is>
      </c>
      <c r="C109" s="5" t="inlineStr">
        <is>
          <t>Agafonov, A.; Ponomarev, A.</t>
        </is>
      </c>
      <c r="D109" s="5" t="n">
        <v>2022</v>
      </c>
      <c r="E109" s="5" t="inlineStr">
        <is>
          <t>Localization of Ontology Concepts in Deep Convolutional Neural Networks</t>
        </is>
      </c>
      <c r="F109" s="5" t="inlineStr">
        <is>
          <t>With the proliferation of deep artificial neural networks, techniques allowing end users to understand why a network came to a certain conclusion are becoming increasingly important. The lack of such understanding is becoming a limiting factor in applying deep neural networks in critical tasks, where the price of error is high. Recently it has been shown that internal representations built by a deep neural network can sometimes be aligned with concepts of a domain ontology, related to the network target. This opens an opportunity of explaining the results of a deep neural network in human terms (defined in the ontology). The paper presents the results of several experiments aimed at understanding what layers of a neural network are most perspective for the alignment with given ontology concept (characterized by its relations with the network target). The experiments were performed with several datasets (XTRAINS, SCDB) and several network architectures (including custom convolutional neural network architecture, ResNet, MobileNetV2). For these dataset-neural architecture pairs we built "concept localization maps"showing how informative is the output of each layer for predicting that given sample corresponds to a certain concept. The results of the experiments show that the concepts that are "closer"to the target concept (definition-wise) are typically better expressed (or, localized) in the last layers. Besides, the concept expression typically follows a roughly unimodal shape. We believe that these results can be used for building effective algorithms for concept extraction and improve the ontology-based explanation techniques for deep neural networks. © 2022 IEEE.</t>
        </is>
      </c>
      <c r="G109" s="5" t="inlineStr">
        <is>
          <t>explainable AI; neural networks; neuro-symbolic intelligence; ontologies; XAI</t>
        </is>
      </c>
      <c r="H109" s="5" t="inlineStr">
        <is>
          <t>exclude</t>
        </is>
      </c>
      <c r="I109" s="5" t="inlineStr">
        <is>
          <t>E1</t>
        </is>
      </c>
      <c r="J109" s="5" t="inlineStr"/>
      <c r="K109" s="5" t="inlineStr"/>
      <c r="L109" s="5" t="inlineStr"/>
      <c r="M109" s="5" t="inlineStr"/>
      <c r="N109" s="5" t="inlineStr"/>
      <c r="O109" s="5" t="inlineStr"/>
      <c r="P109" s="5" t="inlineStr"/>
      <c r="Q109" s="5" t="inlineStr"/>
      <c r="R109" s="5" t="inlineStr"/>
      <c r="S109" s="5" t="inlineStr"/>
      <c r="T109" s="5" t="inlineStr"/>
      <c r="U109" s="15" t="inlineStr">
        <is>
          <t>DOI</t>
        </is>
      </c>
    </row>
    <row r="110">
      <c r="A110" s="5" t="inlineStr">
        <is>
          <t>135.0</t>
        </is>
      </c>
      <c r="B110" s="5" t="inlineStr">
        <is>
          <t>R2A, Scopus</t>
        </is>
      </c>
      <c r="C110" s="5" t="inlineStr">
        <is>
          <t>Orhand, R.; Ayadi, A.</t>
        </is>
      </c>
      <c r="D110" s="5" t="n">
        <v>2025</v>
      </c>
      <c r="E110" s="5" t="inlineStr">
        <is>
          <t>Towards a neurosymbolic approach based on Anticipatory Learning Classifier Systems and Ontologies</t>
        </is>
      </c>
      <c r="F110" s="5" t="inlineStr">
        <is>
          <t>This paper aims to achieve a system in which the learning of Anticipatory Learning Classifier Systems (ALCS) is guided by ontologies, allowing us to benefit from the advantages of each approach. ALCS are powerful rule-based models for decision-making in complex, dynamic, and partially observable environments. While their symbolic nature offers strong adaptability, their inductive learning process can lead to invalid or unsafe decisions in domains requiring expert knowledge, constraints, or safety guarantees. To reach our goal, (1) ALCS should be capable of solving increasingly complex learning tasks and (2) a framework enabling us to make ALCS interact with ontologies is needed. We first propose to remove a learning bias present in ALCS. We demonstrate through extensive experiments that comparable performance on standard maze benchmarks is achieved by ALCS without this bias while enabling, for the first time, the solving of the cart-pole problem. We then introduce a novel neurosymbolic approach in which ALCS are coupled with ontologies acting as semantic safeguards. Through symbolic reasoning, the ontology can validate, reject, or suggest alternative actions based on its encoded knowledge, enhancing safety, guiding exploration, and improving interpretability. These contributions pave the way toward knowledge-guided, explainable, and human-in-the-loop learning systems. © 2025 Elsevier B.V.. All rights reserved.</t>
        </is>
      </c>
      <c r="G110" s="5" t="inlineStr">
        <is>
          <t>Anticipatory learning classifier systems; Machine learning; Neurosymbolic approach; Ontologies; Reinforcement learning</t>
        </is>
      </c>
      <c r="H110" s="5" t="inlineStr">
        <is>
          <t>exclude</t>
        </is>
      </c>
      <c r="I110" s="5" t="inlineStr">
        <is>
          <t>E1</t>
        </is>
      </c>
      <c r="J110" s="5" t="inlineStr"/>
      <c r="K110" s="5" t="inlineStr"/>
      <c r="L110" s="5" t="inlineStr"/>
      <c r="M110" s="5" t="inlineStr"/>
      <c r="N110" s="5" t="inlineStr"/>
      <c r="O110" s="5" t="inlineStr"/>
      <c r="P110" s="5" t="inlineStr"/>
      <c r="Q110" s="5" t="inlineStr"/>
      <c r="R110" s="5" t="inlineStr"/>
      <c r="S110" s="5" t="inlineStr"/>
      <c r="T110" s="5" t="inlineStr"/>
      <c r="U110" s="15" t="inlineStr">
        <is>
          <t>DOI</t>
        </is>
      </c>
    </row>
    <row r="111">
      <c r="A111" s="5" t="inlineStr">
        <is>
          <t>139.0</t>
        </is>
      </c>
      <c r="B111" s="5" t="inlineStr">
        <is>
          <t>R2A, Scopus</t>
        </is>
      </c>
      <c r="C111" s="5" t="inlineStr">
        <is>
          <t>Alansary, R.; Ehab, N.</t>
        </is>
      </c>
      <c r="D111" s="5" t="n">
        <v>2025</v>
      </c>
      <c r="E111" s="5" t="inlineStr">
        <is>
          <t>Hybrid Neuro-Symbolic Learning Agents: A Graph-Theoretic Approach to Interpretable Reinforcement Learning</t>
        </is>
      </c>
      <c r="F111" s="5" t="inlineStr">
        <is>
          <t>Recent advances in Reinforcement Learning (RL) have enabled agents to achieve remarkable performance in complex sequential decision problems. However, the opaque nature of RL models limits interpretability and generalization, prompting the need for hybrid neuro-symbolic approaches. In this paper, we propose an agent architecture that integrates reinforcement learning with a layered graph-based knowledge base (KB) offering a novel symbolic inference mechanism for inductive reasoning. The proposed architecture does not rely at all on knowledge provided by humans. The KB stores learned policies in a structured form, enabling explicit reasoning and generalization through a clique-based inference method applied to multigraphs with colored edges. We validate our approach on a grid-based environment, demonstrating improved learning efficiency and policy interpretability across deterministic and stochastic settings. Results indicate that agents leveraging the KB outperform purely sub-symbolic counterparts in cumulative reward and efficiency. Our findings suggest that combining reinforcement learning with structured symbolic reasoning offers a promising path toward explainable and adaptive decision-making systems. © The Author(s), under exclusive license to Springer Nature Switzerland AG 2025.</t>
        </is>
      </c>
      <c r="G111" s="5" t="inlineStr">
        <is>
          <t>Interpretable AI; Reinforcement learning; Representation learning</t>
        </is>
      </c>
      <c r="H111" s="5" t="inlineStr">
        <is>
          <t>exclude</t>
        </is>
      </c>
      <c r="I111" s="5" t="inlineStr">
        <is>
          <t>E1</t>
        </is>
      </c>
      <c r="J111" s="5" t="inlineStr"/>
      <c r="K111" s="5" t="inlineStr"/>
      <c r="L111" s="5" t="inlineStr"/>
      <c r="M111" s="5" t="inlineStr"/>
      <c r="N111" s="5" t="inlineStr"/>
      <c r="O111" s="5" t="inlineStr"/>
      <c r="P111" s="5" t="inlineStr"/>
      <c r="Q111" s="5" t="inlineStr"/>
      <c r="R111" s="5" t="inlineStr"/>
      <c r="S111" s="5" t="inlineStr"/>
      <c r="T111" s="5" t="inlineStr"/>
      <c r="U111" s="15" t="inlineStr">
        <is>
          <t>DOI</t>
        </is>
      </c>
    </row>
    <row r="112">
      <c r="A112" s="5" t="inlineStr">
        <is>
          <t>140.0</t>
        </is>
      </c>
      <c r="B112" s="5" t="inlineStr">
        <is>
          <t>R1, Scopus+ArXiv</t>
        </is>
      </c>
      <c r="C112" s="5" t="inlineStr">
        <is>
          <t>Osman, I.; Pileggi, S.F.; Ben Yahia, S.B.</t>
        </is>
      </c>
      <c r="D112" s="5" t="n">
        <v>2024</v>
      </c>
      <c r="E112" s="5" t="inlineStr">
        <is>
          <t>Uncertainty in Automated Ontology Matching: Lessons from an Empirical Evaluation</t>
        </is>
      </c>
      <c r="F112" s="5" t="inlineStr">
        <is>
          <t>Data integration is considered a classic research field and a pressing need within the information science community. Ontologies play a critical role in such processes by providing well-consolidated support to link and semantically integrate datasets via interoperability. This paper approaches data integration from an application perspective by looking at ontology matching techniques. As the manual matching of different sources of information becomes unrealistic once the system scales up, the automation of the matching process becomes a compelling need. Therefore, we have conducted experiments on actual non-semantically enriched relational data with the support of existing tools (pre-LLM technology) for automatic ontology matching from the scientific community. Even considering a relatively simple case study—i.e., the spatio–temporal alignment of macro indicators—outcomes clearly show significant uncertainty resulting from errors and inaccuracies along the automated matching process. More concretely, this paper aims to test on real-world data a bottom-up knowledge-building approach, discuss the lessons learned from the experimental results of the case study, and draw conclusions about uncertainty and uncertainty management in an automated ontology matching process. While the most common evaluation metrics clearly demonstrate the unreliability of fully automated matching solutions, properly designed semi-supervised approaches seem to be mature for more generalized application. © 2024 by the authors.</t>
        </is>
      </c>
      <c r="G112" s="5" t="inlineStr">
        <is>
          <t>data integration; ontology matching; uncertainty</t>
        </is>
      </c>
      <c r="H112" s="5" t="inlineStr">
        <is>
          <t>exclude</t>
        </is>
      </c>
      <c r="I112" s="5" t="inlineStr">
        <is>
          <t>E1</t>
        </is>
      </c>
      <c r="J112" s="5" t="inlineStr"/>
      <c r="K112" s="5" t="inlineStr"/>
      <c r="L112" s="5" t="inlineStr"/>
      <c r="M112" s="5" t="inlineStr"/>
      <c r="N112" s="5" t="inlineStr"/>
      <c r="O112" s="5" t="inlineStr"/>
      <c r="P112" s="5" t="inlineStr"/>
      <c r="Q112" s="5" t="inlineStr"/>
      <c r="R112" s="5" t="inlineStr"/>
      <c r="S112" s="5" t="inlineStr"/>
      <c r="T112" s="5" t="inlineStr"/>
      <c r="U112" s="15" t="inlineStr">
        <is>
          <t>DOI</t>
        </is>
      </c>
    </row>
    <row r="113">
      <c r="A113" s="5" t="inlineStr">
        <is>
          <t>141.0</t>
        </is>
      </c>
      <c r="B113" s="5" t="inlineStr">
        <is>
          <t>R2A, ArXiv</t>
        </is>
      </c>
      <c r="C113" s="5" t="inlineStr">
        <is>
          <t>Ioannis Tzachristas; Aifen Sui</t>
        </is>
      </c>
      <c r="D113" s="5" t="n">
        <v>2025</v>
      </c>
      <c r="E113" s="5" t="inlineStr">
        <is>
          <t>NOEM$^{3}$A: A Neuro-Symbolic Ontology-Enhanced Method for Multi-Intent Understanding in Mobile Agents</t>
        </is>
      </c>
      <c r="F113" s="5" t="inlineStr">
        <is>
          <t>We introduce a neuro-symbolic framework for multi-intent understanding in mobile AI agents by integrating a structured intent ontology with compact language models. Our method leverages retrieval-augmented prompting, logit biasing and optional classification heads to inject symbolic intent structure into both input and output representations. We formalize a new evaluation metric-Semantic Intent Similarity (SIS)-based on hierarchical ontology depth, capturing semantic proximity even when predicted intents differ lexically. Experiments on a subset of ambiguous/demanding dialogues of MultiWOZ 2.3 (with oracle labels from GPT-o3) demonstrate that a 3B Llama model with ontology augmentation approaches GPT-4 accuracy (85% vs 90%) at a tiny fraction of the energy and memory footprint. Qualitative comparisons show that ontology-augmented models produce more grounded, disambiguated multi-intent interpretations. Our results validate symbolic alignment as an effective strategy for enabling accurate and efficient on-device NLU.</t>
        </is>
      </c>
      <c r="G113" s="5" t="inlineStr"/>
      <c r="H113" s="5" t="inlineStr">
        <is>
          <t>exclude</t>
        </is>
      </c>
      <c r="I113" s="5" t="inlineStr">
        <is>
          <t>E1</t>
        </is>
      </c>
      <c r="J113" s="5" t="inlineStr"/>
      <c r="K113" s="5" t="inlineStr"/>
      <c r="L113" s="5" t="inlineStr"/>
      <c r="M113" s="5" t="inlineStr"/>
      <c r="N113" s="5" t="inlineStr"/>
      <c r="O113" s="5" t="inlineStr"/>
      <c r="P113" s="5" t="inlineStr"/>
      <c r="Q113" s="5" t="inlineStr"/>
      <c r="R113" s="5" t="inlineStr"/>
      <c r="S113" s="5" t="inlineStr"/>
      <c r="T113" s="5" t="inlineStr"/>
      <c r="U113" s="5" t="inlineStr"/>
    </row>
    <row r="114">
      <c r="A114" s="5" t="inlineStr">
        <is>
          <t>142.0</t>
        </is>
      </c>
      <c r="B114" s="5" t="inlineStr">
        <is>
          <t>R2A, Scopus+IEEE</t>
        </is>
      </c>
      <c r="C114" s="5" t="inlineStr">
        <is>
          <t>Potnis, A.; Lunga, D.; Sorokine, A.; Dias, P.; Yang, L.; Arndt, J.; Bowman, J.; Wohlgemuth, J.</t>
        </is>
      </c>
      <c r="D114" s="5" t="n">
        <v>2023</v>
      </c>
      <c r="E114" s="5" t="inlineStr">
        <is>
          <t>Towards Geospatial Knowledge Graph Infused Neuro-Symbolic AI for Remote Sensing Scene Understanding</t>
        </is>
      </c>
      <c r="F114" s="5" t="inlineStr">
        <is>
          <t>Deep learning has proven its effectiveness in numerous tasks for remote sensing scene understanding. However there is an increasing interest to explore fusion of domain-specific background information to the deep neural network to further improve its performance. Remote sensing researchers are also working towards developing models that generalize and adapt to multiple applications. Generalization challenges coupled with the scarcity of large corpora of high-quality noise-free labelled data, have together fueled an interest for leveraging background information. Knowledge graphs serve as excellent choice to represent domain-specific information in a structured, standardized and extensible manner. Integrating symbolic knowledge representations in the form of Knowledge Graph Embedding (KGE) to perform neuro-symbolic reasoning is an emerging research direction promising significant impacts. This vision paper seeks to position ideas and provoke early thoughts toward advancing neuro-symbolic artificial intelligence in the context of geospatial challenges. Specifically, it conceptualizes and elaborates on an architecture for infusing geospatial knowledge from knowledge graph in a deep neural network pipeline. As guiding case studies - land-use land-cover classification, object detection and instance segmentation can benefit from infusing spatio-contextual information with remote sensing imagery. The discussion further reflects on and articulates the challenges and explainable AI opportunities anticipated when scaling and maintaining large-scale geospatial knowledge graphs. © 2023 IEEE.</t>
        </is>
      </c>
      <c r="G114" s="5" t="inlineStr">
        <is>
          <t>deep learning; geospatial knowledge graphs; knowledge graph embedding; knowledge-infused learning; neuro-symbolic; remote sensing; representation learning; scene understanding</t>
        </is>
      </c>
      <c r="H114" s="5" t="inlineStr">
        <is>
          <t>exclude</t>
        </is>
      </c>
      <c r="I114" s="5" t="inlineStr">
        <is>
          <t>E3</t>
        </is>
      </c>
      <c r="J114" s="5" t="inlineStr"/>
      <c r="K114" s="5" t="inlineStr"/>
      <c r="L114" s="5" t="inlineStr"/>
      <c r="M114" s="5" t="inlineStr"/>
      <c r="N114" s="5" t="inlineStr"/>
      <c r="O114" s="5" t="inlineStr"/>
      <c r="P114" s="5" t="inlineStr"/>
      <c r="Q114" s="5" t="inlineStr"/>
      <c r="R114" s="5" t="inlineStr"/>
      <c r="S114" s="5" t="inlineStr"/>
      <c r="T114" s="5" t="inlineStr"/>
      <c r="U114" s="15" t="inlineStr">
        <is>
          <t>DOI</t>
        </is>
      </c>
    </row>
    <row r="115">
      <c r="A115" s="5" t="inlineStr">
        <is>
          <t>144.0</t>
        </is>
      </c>
      <c r="B115" s="5" t="inlineStr">
        <is>
          <t>R2A, Scopus</t>
        </is>
      </c>
      <c r="C115" s="5" t="inlineStr">
        <is>
          <t>Hua, W.; Zhang, Y.</t>
        </is>
      </c>
      <c r="D115" s="5" t="n">
        <v>2022</v>
      </c>
      <c r="E115" s="5" t="inlineStr">
        <is>
          <t>System 1 + System 2 = Better World: Neural-Symbolic Chain of Logic Reasoning</t>
        </is>
      </c>
      <c r="F115" s="5" t="inlineStr">
        <is>
          <t>Logical reasoning is a challenge for many current NLP neural network models since it requires more than the ability of learning informative representations from data. Inspired by the Dual Process Theory in cognitive science - which proposes that human cognition process involves two stages: an intuitive, unconscious and fast process relying on perception called System 1, and a logical, conscious and slow process performing complex reasoning called System 2 - we leverage neural logic reasoning (System 2) on top of the representation learning models (System 1), which conducts explicit neural-based differentiable logical reasoning on top of the representations learned by the base neural models. Based on experiments on the commonsense knowledge graph completion task, we show that the two-system architecture always improves from its System 1 model alone. Experiments also show that both the rule-driven logical regularizer and the data-driven value regularizer are important and the performance improvement is marginal without the two regularizers, which indicates that learning from both logical prior and training data is important for reasoning tasks. © 2022 Association for Computational Linguistics.</t>
        </is>
      </c>
      <c r="G115" s="5" t="inlineStr"/>
      <c r="H115" s="5" t="inlineStr">
        <is>
          <t>exclude</t>
        </is>
      </c>
      <c r="I115" s="5" t="inlineStr">
        <is>
          <t>E1</t>
        </is>
      </c>
      <c r="J115" s="5" t="inlineStr"/>
      <c r="K115" s="5" t="inlineStr"/>
      <c r="L115" s="5" t="inlineStr"/>
      <c r="M115" s="5" t="inlineStr"/>
      <c r="N115" s="5" t="inlineStr"/>
      <c r="O115" s="5" t="inlineStr"/>
      <c r="P115" s="5" t="inlineStr"/>
      <c r="Q115" s="5" t="inlineStr"/>
      <c r="R115" s="5" t="inlineStr"/>
      <c r="S115" s="5" t="inlineStr"/>
      <c r="T115" s="5" t="inlineStr"/>
      <c r="U115" s="15" t="inlineStr">
        <is>
          <t>DOI</t>
        </is>
      </c>
    </row>
    <row r="116">
      <c r="A116" s="5" t="inlineStr">
        <is>
          <t>145.0</t>
        </is>
      </c>
      <c r="B116" s="5" t="inlineStr">
        <is>
          <t>R2A, Scopus</t>
        </is>
      </c>
      <c r="C116" s="5" t="inlineStr">
        <is>
          <t>Smirnov, A.; Ponomarev, A.</t>
        </is>
      </c>
      <c r="D116" s="5" t="n">
        <v>2023</v>
      </c>
      <c r="E116" s="5" t="inlineStr">
        <is>
          <t>Ontology-Based Explanations of Neural Networks for Collaborative Human-AI Decision Support Systems</t>
        </is>
      </c>
      <c r="F116" s="5" t="inlineStr">
        <is>
          <t>Collaborative decision support systems, including both human experts and AI-based agents can lift decision support to a new level, helping end users to make informed and justified decisions in complex dynamic problem domains. However, human-AI collaboration still has some problematic aspects, one of which is the lack of trust to AI agents, caused by insufficient understanding of why these agents make certain decisions. In this paper, we analyze existing approaches to ontology-based explanation of neural AI agents. These approaches are then used to develop a conceptual model of neural explanation and human-AI interaction mechanisms aimed at explanation exchange. The proposed model will be used in the human-AI collaborative decision support system based on ontology-based neuro-symbolic AI. © The Author(s), under exclusive license to Springer Nature Switzerland AG 2023.</t>
        </is>
      </c>
      <c r="G116" s="5" t="inlineStr">
        <is>
          <t>Collaborative Systems; Decision Support Systems; Explainable AI; Neuro-Symbolic Artificial Intelligence; XAI</t>
        </is>
      </c>
      <c r="H116" s="5" t="inlineStr">
        <is>
          <t>exclude</t>
        </is>
      </c>
      <c r="I116" s="5" t="inlineStr">
        <is>
          <t>E1</t>
        </is>
      </c>
      <c r="J116" s="5" t="inlineStr"/>
      <c r="K116" s="5" t="inlineStr"/>
      <c r="L116" s="5" t="inlineStr"/>
      <c r="M116" s="5" t="inlineStr"/>
      <c r="N116" s="5" t="inlineStr"/>
      <c r="O116" s="5" t="inlineStr"/>
      <c r="P116" s="5" t="inlineStr"/>
      <c r="Q116" s="5" t="inlineStr"/>
      <c r="R116" s="5" t="inlineStr"/>
      <c r="S116" s="5" t="inlineStr"/>
      <c r="T116" s="5" t="inlineStr"/>
      <c r="U116" s="15" t="inlineStr">
        <is>
          <t>DOI</t>
        </is>
      </c>
    </row>
    <row r="117">
      <c r="A117" s="5" t="inlineStr">
        <is>
          <t>146.0</t>
        </is>
      </c>
      <c r="B117" s="5" t="inlineStr">
        <is>
          <t>R1, Scopus</t>
        </is>
      </c>
      <c r="C117" s="5" t="inlineStr">
        <is>
          <t>Patel, A.; Debnath, N.C.; Jain, S.</t>
        </is>
      </c>
      <c r="D117" s="5" t="n">
        <v>2023</v>
      </c>
      <c r="E117" s="5" t="inlineStr">
        <is>
          <t>Facilitating Smart Ontology Alignment Over Comprehensive Knowledge Structure</t>
        </is>
      </c>
      <c r="F117" s="5" t="inlineStr">
        <is>
          <t>The vision of the semantic web is to give a semantic perspective to the data so that data become a real-world entity rather than a string of characters. The most important step for achieving this vision is defining and describing the relations among the available data on the web. This is the place where ontologies serve as a backbone for the semantic web. An ontology is a knowledge representation scheme that offers enriched semantic meaning of data. Various ontologies are available on the web within the same or different domains with some common information among them that create a hinder during the mapping of the data due to their heterogeneous nature. The ontology alignment is a core solution to resolve this issue; hence, it is demanded to provide a sophisticated ontology alignment approach for semantic mapping. This paper defines a universal and Smart Ontology Alignment (SOA) approach for finding relations between entities by dividing the set of attributes of an entity into ‘distinctive features’ and ‘cancellable features’. The SOA approach is termed smart because of the smart knowledge representation scheme it is based upon. State-of-the-art ontology alignment tools do not use this effect and offer wrong relations between the entities. The proposed structure of knowledge is believed to be more natural and comprehensible, and the relations found using SOA increase the performance of the system. The proposed SOA approach is tested with respect to five benchmarks, and the results show that the performance of our approach is near to optimal. © 2022, King Fahd University of Petroleum &amp; Minerals.</t>
        </is>
      </c>
      <c r="G117" s="5" t="inlineStr">
        <is>
          <t>Distinctive features; Knowledge unit; Ontology; Ontology alignment</t>
        </is>
      </c>
      <c r="H117" s="5" t="inlineStr">
        <is>
          <t>exclude</t>
        </is>
      </c>
      <c r="I117" s="5" t="inlineStr">
        <is>
          <t>E1</t>
        </is>
      </c>
      <c r="J117" s="5" t="inlineStr"/>
      <c r="K117" s="5" t="inlineStr"/>
      <c r="L117" s="5" t="inlineStr"/>
      <c r="M117" s="5" t="inlineStr"/>
      <c r="N117" s="5" t="inlineStr"/>
      <c r="O117" s="5" t="inlineStr"/>
      <c r="P117" s="5" t="inlineStr"/>
      <c r="Q117" s="5" t="inlineStr"/>
      <c r="R117" s="5" t="inlineStr"/>
      <c r="S117" s="5" t="inlineStr"/>
      <c r="T117" s="5" t="inlineStr"/>
      <c r="U117" s="15" t="inlineStr">
        <is>
          <t>DOI</t>
        </is>
      </c>
    </row>
    <row r="118">
      <c r="A118" s="5" t="inlineStr">
        <is>
          <t>148.0</t>
        </is>
      </c>
      <c r="B118" s="5" t="inlineStr">
        <is>
          <t>R2A, IEEE</t>
        </is>
      </c>
      <c r="C118" s="5" t="inlineStr">
        <is>
          <t>S. Li; Z. Zong; Y. Chen; X. Zhang</t>
        </is>
      </c>
      <c r="D118" s="5" t="n">
        <v>2025</v>
      </c>
      <c r="E118" s="5" t="inlineStr">
        <is>
          <t>A Neuro-Symbolic Approach to Translating Natural Language Instructions into Structured, Verifiable Commands</t>
        </is>
      </c>
      <c r="F118" s="5" t="inlineStr">
        <is>
          <t>Automating procedural tasks from natural language instructions is crucial for industrial applications but is hampered by ambiguity and the need for implicit domain knowledge. While Large Language Models (LLMs) offer unprecedented semantic understanding, their propensity for factual hallucination renders them unreliable for safety-critical systems. This paper presents a novel neuro-symbolic framework to address this challenge. Our approach leverages an LLM for initial instruction translation, guided by Chain-of-Thought prompting for logical transparency and Retrieval-Augmented Generation for contextual grounding. Critically, we introduce a post-hoc verification layer where every structured command candidate generated by the LLM is rigorously validated against a domain-specific knowledge graph for entity correctness, operational legality, and parameter safety. Through a series of case studies, we demonstrate that our framework effectively resolves contextual ambiguities, prevents the execution of factually incorrect commands, and enforces implicit safety constraints that a standalone LLM would miss. Our work provides a robust methodology for creating verifiable and trustworthy instruction-following systems, bridging the gap between linguistic flexibility and operational reliability.</t>
        </is>
      </c>
      <c r="G118" s="5" t="inlineStr">
        <is>
          <t>neuro-symbolic AI;Large Language Models;knowledge graph;instruction following;command verification</t>
        </is>
      </c>
      <c r="H118" s="5" t="inlineStr">
        <is>
          <t>exclude</t>
        </is>
      </c>
      <c r="I118" s="5" t="inlineStr">
        <is>
          <t>E1</t>
        </is>
      </c>
      <c r="J118" s="5" t="inlineStr"/>
      <c r="K118" s="5" t="inlineStr"/>
      <c r="L118" s="5" t="inlineStr"/>
      <c r="M118" s="5" t="inlineStr"/>
      <c r="N118" s="5" t="inlineStr"/>
      <c r="O118" s="5" t="inlineStr"/>
      <c r="P118" s="5" t="inlineStr"/>
      <c r="Q118" s="5" t="inlineStr"/>
      <c r="R118" s="5" t="inlineStr"/>
      <c r="S118" s="5" t="inlineStr"/>
      <c r="T118" s="5" t="inlineStr"/>
      <c r="U118" s="15" t="inlineStr">
        <is>
          <t>DOI</t>
        </is>
      </c>
    </row>
    <row r="119">
      <c r="A119" s="5" t="inlineStr">
        <is>
          <t>149.0</t>
        </is>
      </c>
      <c r="B119" s="5" t="inlineStr">
        <is>
          <t>R1, Scopus</t>
        </is>
      </c>
      <c r="C119" s="5" t="inlineStr">
        <is>
          <t>Belhadi, H.; Akli-Astouati, K.; Djenouri, Y.; Lin, J.C.-W.</t>
        </is>
      </c>
      <c r="D119" s="5" t="n">
        <v>2020</v>
      </c>
      <c r="E119" s="5" t="inlineStr">
        <is>
          <t>Data mining-based approach for ontology matching problem</t>
        </is>
      </c>
      <c r="F119" s="5" t="inlineStr">
        <is>
          <t>Ontology matching aims at identifying the correspondences between instances and data properties of different ontologies. The use of data mining approach in matching ontology problem is reviewed in this article. We propose DMOM (Data Mining for Ontology Matching based instances) framework to select data properties of instances efficiently. The framework exploits data mining techniques to select the most appropriate features to match ontologies. Moreover, three strategies have been investigated to select the relevant features for the matching process. The first one called exhaustive, explores the enumerate search tree randomly by generating at each iteration a subset of feature attributes, where each node is evaluated by running the matching process on its selected attributes. The second approach called statistical, it uses some statistical values to select the most relevant properties. The third one called FIM (Frequent Itemsets Mining), it explores the correlation between different properties and selects the most frequent properties describing the overall instances of the given ontology. To demonstrate the usefulness of DMOM framework, several experiments have been carried out on OAEI (Ontology Alignment Evaluation Initiative) and DBpedia ontology databases. The results show that the third strategy, FIM, outperforms the two other strategies (Exhaustive, and Statistical). The results also reveal that DMOM outperforms the state-of-the-art ontology matching approaches in terms of execution time and the quality of the matching process. © 2020, Springer Science+Business Media, LLC, part of Springer Nature.</t>
        </is>
      </c>
      <c r="G119" s="5" t="inlineStr">
        <is>
          <t>Data mining; Feature selection; Matching instances; Ontology matching; Semantic web</t>
        </is>
      </c>
      <c r="H119" s="5" t="inlineStr">
        <is>
          <t>exclude</t>
        </is>
      </c>
      <c r="I119" s="5" t="inlineStr">
        <is>
          <t>E1</t>
        </is>
      </c>
      <c r="J119" s="5" t="inlineStr"/>
      <c r="K119" s="5" t="inlineStr"/>
      <c r="L119" s="5" t="inlineStr"/>
      <c r="M119" s="5" t="inlineStr"/>
      <c r="N119" s="5" t="inlineStr"/>
      <c r="O119" s="5" t="inlineStr"/>
      <c r="P119" s="5" t="inlineStr"/>
      <c r="Q119" s="5" t="inlineStr"/>
      <c r="R119" s="5" t="inlineStr"/>
      <c r="S119" s="5" t="inlineStr"/>
      <c r="T119" s="5" t="inlineStr"/>
      <c r="U119" s="15" t="inlineStr">
        <is>
          <t>DOI</t>
        </is>
      </c>
    </row>
    <row r="120">
      <c r="A120" s="5" t="inlineStr">
        <is>
          <t>150.0</t>
        </is>
      </c>
      <c r="B120" s="5" t="inlineStr">
        <is>
          <t>R2A, Scopus</t>
        </is>
      </c>
      <c r="C120" s="5" t="inlineStr">
        <is>
          <t>Tilwani, D.; Venkataramanan, R.; Sheth, A.</t>
        </is>
      </c>
      <c r="D120" s="5" t="n">
        <v>2024</v>
      </c>
      <c r="E120" s="5" t="inlineStr">
        <is>
          <t>Neurosymbolic AI Approach to Attribution in Large Language Models</t>
        </is>
      </c>
      <c r="F120" s="5" t="inlineStr">
        <is>
          <t>Attribution in large language models (LLMs) remains a significant challenge, particularly in ensuring the factual accuracy and reliability of the generated outputs. Current methods for citation or attribution, such as those employed by tools like Perplexity.ai and Bing-Search-integrated LLMs, attempt to ground responses by providing real-Time search results and citations. However, so far, these approaches suffer from issues such as hallucinations; biases; surface-level relevance matching; and the complexity of managing vast, unfiltered knowledge sources. While tools like Perplexity.ai dynamically integrate Web-based information and citations, they often rely on inconsistent sources, such as blog posts or unreliable sources, which limits their overall reliability. We explain that these challenges can be mitigated by integrating neurosymbolic AI (NesyAI), which combines the strengths of neural networks, with structured symbolic reasoning. NesyAI offers transparent, interpretable, and dynamic reasoning processes, addressing the limitations of current attribution methods by incorporating structured symbolic knowledge with flexible, neural-based learning. This article explores how NesyAI frameworks can enhance existing attribution models, offering more reliable, interpretable, and adaptable systems for LLMs. © 2001-2011 IEEE.</t>
        </is>
      </c>
      <c r="G120" s="5" t="inlineStr"/>
      <c r="H120" s="5" t="inlineStr">
        <is>
          <t>exclude</t>
        </is>
      </c>
      <c r="I120" s="5" t="inlineStr">
        <is>
          <t>E1</t>
        </is>
      </c>
      <c r="J120" s="5" t="inlineStr"/>
      <c r="K120" s="5" t="inlineStr"/>
      <c r="L120" s="5" t="inlineStr"/>
      <c r="M120" s="5" t="inlineStr"/>
      <c r="N120" s="5" t="inlineStr"/>
      <c r="O120" s="5" t="inlineStr"/>
      <c r="P120" s="5" t="inlineStr"/>
      <c r="Q120" s="5" t="inlineStr"/>
      <c r="R120" s="5" t="inlineStr"/>
      <c r="S120" s="5" t="inlineStr"/>
      <c r="T120" s="5" t="inlineStr"/>
      <c r="U120" s="15" t="inlineStr">
        <is>
          <t>DOI</t>
        </is>
      </c>
    </row>
    <row r="121">
      <c r="A121" s="5" t="inlineStr">
        <is>
          <t>151.0</t>
        </is>
      </c>
      <c r="B121" s="5" t="inlineStr">
        <is>
          <t>R2A, Scopus</t>
        </is>
      </c>
      <c r="C121" s="5" t="inlineStr">
        <is>
          <t>Moghimifar, F.; Qu, L.; Zhuo, Y.; Haffari, G.; Baktashmotlagh, M.</t>
        </is>
      </c>
      <c r="D121" s="5" t="n">
        <v>2021</v>
      </c>
      <c r="E121" s="5" t="inlineStr">
        <is>
          <t>Neural-Symbolic Commonsense Reasoner with Relation Predictors</t>
        </is>
      </c>
      <c r="F121" s="5" t="inlineStr">
        <is>
          <t>Commonsense reasoning aims to incorporate sets of commonsense facts, retrieved from Commonsense Knowledge Graphs (CKG), to draw conclusion about ordinary situations. The dynamic nature of commonsense knowledge postulates models capable of performing multi-hop reasoning over new situations. This feature also results in having large-scale sparse Knowledge Graphs, where such reasoning process is needed to predict relations between new events. However, existing approaches in this area are limited by considering CKGs as a limited set of facts, thus rendering them unfit for reasoning over new unseen situations and events. In this paper, we present a neural-symbolic reasoner, which is capable of reasoning over large-scale dynamic CKGs. The logic rules for reasoning over CKGs are learned during training by our model. In addition to providing interpretable explanation, the learned logic rules help to generalise prediction to newly introduced events. Experimental results on the task of link prediction on CKGs prove the effectiveness of our model by outperforming the state-of-the-art models. © 2021 Association for Computational Linguistics.</t>
        </is>
      </c>
      <c r="G121" s="5" t="inlineStr"/>
      <c r="H121" s="5" t="inlineStr">
        <is>
          <t>exclude</t>
        </is>
      </c>
      <c r="I121" s="5" t="inlineStr">
        <is>
          <t>E1</t>
        </is>
      </c>
      <c r="J121" s="5" t="inlineStr"/>
      <c r="K121" s="5" t="inlineStr"/>
      <c r="L121" s="5" t="inlineStr"/>
      <c r="M121" s="5" t="inlineStr"/>
      <c r="N121" s="5" t="inlineStr"/>
      <c r="O121" s="5" t="inlineStr"/>
      <c r="P121" s="5" t="inlineStr"/>
      <c r="Q121" s="5" t="inlineStr"/>
      <c r="R121" s="5" t="inlineStr"/>
      <c r="S121" s="5" t="inlineStr"/>
      <c r="T121" s="5" t="inlineStr"/>
      <c r="U121" s="15" t="inlineStr">
        <is>
          <t>DOI</t>
        </is>
      </c>
    </row>
    <row r="122">
      <c r="A122" s="5" t="inlineStr">
        <is>
          <t>152.0</t>
        </is>
      </c>
      <c r="B122" s="5" t="inlineStr">
        <is>
          <t>R2A, IEEE</t>
        </is>
      </c>
      <c r="C122" s="5" t="inlineStr">
        <is>
          <t>K. Ruzimboev; I. Avezmatov; A. Xo‘Jamqulov</t>
        </is>
      </c>
      <c r="D122" s="5" t="n">
        <v>2025</v>
      </c>
      <c r="E122" s="5" t="inlineStr">
        <is>
          <t>A Neuro-Symbolic, Multi-Modal Architecture for Advancing Adaptive Intelligent Tutoring Systems</t>
        </is>
      </c>
      <c r="F122" s="5" t="inlineStr">
        <is>
          <t>The digital transformation of education has under-scored the demand for truly personalized learning environments. However, current Intelligent Tutoring Systems (ITS) often face a dichotomy: symbolic, rule-based systems offer pedagogical interpretability but are brittle, while purely connectionist models excel at pattern recognition but operate as "black boxes" lacking deep pedagogical reasoning. This paper addresses this critical gap by proposing a novel hybrid architecture for a neuro-symbolic, multi-modal ITS. The proposed system synergizes a symbolic pedagogical knowledge graph with a suite of deep learning models designed to process multi-modal student data streams, including textual input, vocal prosody, and facial expressions. The core hypothesis is that this integration allows for a more holistic and accurate real-time assessment of a student’s cognitive and affective state, leading to more effective, timely, and pedagogically-sound interventions. We present the theoretical framework of this architecture, detailing the mechanisms for multi-modal fusion and neuro-symbolic interaction. A comparative analysis suggests that this approach holds significant potential to surpass the limitations of existing ITS paradigms, thereby creating more engaging and effective personalized learning experiences. The practical significance lies in its potential to deliver scalable, nuanced, and human-like tutoring across various educational domains. We also report preliminary component-level pilot results: a lightweight 3-block CNN for four-class affect detection on a subset mapped from FER2013 shows accuracy rising from 43.8% at 10 epochs to 56.5% at 150 epochs (macro-F1 from 0.35 to 0.51). A TF-IDF + Logistic Regression baseline for text-based confusion signals reaches 91.7% accuracy on a 60-item synthetic set. These sanity checks are not intended as state-of-the-art, but they demonstrate feasibility and motivate our staged validation plan.</t>
        </is>
      </c>
      <c r="G122" s="5" t="inlineStr">
        <is>
          <t>Intelligent Tutoring Systems;Neuro-Symbolic AI;Multi-Modal Learning Analytics;Personalized Learning;Educational Technology;Knowledge Representation</t>
        </is>
      </c>
      <c r="H122" s="5" t="inlineStr">
        <is>
          <t>exclude</t>
        </is>
      </c>
      <c r="I122" s="5" t="inlineStr">
        <is>
          <t>E1</t>
        </is>
      </c>
      <c r="J122" s="5" t="inlineStr"/>
      <c r="K122" s="5" t="inlineStr"/>
      <c r="L122" s="5" t="inlineStr"/>
      <c r="M122" s="5" t="inlineStr"/>
      <c r="N122" s="5" t="inlineStr"/>
      <c r="O122" s="5" t="inlineStr"/>
      <c r="P122" s="5" t="inlineStr"/>
      <c r="Q122" s="5" t="inlineStr"/>
      <c r="R122" s="5" t="inlineStr"/>
      <c r="S122" s="5" t="inlineStr"/>
      <c r="T122" s="5" t="inlineStr"/>
      <c r="U122" s="15" t="inlineStr">
        <is>
          <t>DOI</t>
        </is>
      </c>
    </row>
    <row r="123">
      <c r="A123" s="5" t="inlineStr">
        <is>
          <t>153.0</t>
        </is>
      </c>
      <c r="B123" s="5" t="inlineStr">
        <is>
          <t>R2A, Scopus+IEEE</t>
        </is>
      </c>
      <c r="C123" s="5" t="inlineStr">
        <is>
          <t>Nechesov, A.</t>
        </is>
      </c>
      <c r="D123" s="5" t="n">
        <v>2024</v>
      </c>
      <c r="E123" s="5" t="inlineStr">
        <is>
          <t>Learning Theory and Knowledge Hierarchy for Artificial Intelligence Systems</t>
        </is>
      </c>
      <c r="F123" s="5" t="inlineStr">
        <is>
          <t>This work represents a continuation of our research in the realm of building Trustworthy AI and Explainable AI. The paper delves into the learning theory of intelligent systems, drawing upon classical mathematical approaches such as the task-based approach, the concept of semantic programming, computability theory, and model theory. This approach allows us to construct a knowledge base for AI systems, which can then be used to establish a natural hierarchy of knowledge within these systems. This enables AI systems to engage in continuous self-learning, as well as efficiently tackle the specific tasks they are designed for. Furthermore, AI systems can provide logical explanations for their decisions, accompanied by a set of guiding rules. This attribute of explainability, however, is notably absent in many large language models, leading us to explore the concept of hybrid AI systems, where neuro-symbolic AI integrates symbolic AI with neuro-statistical AI. © 2024 IEEE.</t>
        </is>
      </c>
      <c r="G123" s="5" t="inlineStr">
        <is>
          <t>hierarchy of knowledge; hybrid AI; large language models; LLM; neural networks; theory of learning; trustworthy artificial intelligence</t>
        </is>
      </c>
      <c r="H123" s="5" t="inlineStr">
        <is>
          <t>exclude</t>
        </is>
      </c>
      <c r="I123" s="5" t="inlineStr">
        <is>
          <t>E1</t>
        </is>
      </c>
      <c r="J123" s="5" t="inlineStr"/>
      <c r="K123" s="5" t="inlineStr"/>
      <c r="L123" s="5" t="inlineStr"/>
      <c r="M123" s="5" t="inlineStr"/>
      <c r="N123" s="5" t="inlineStr"/>
      <c r="O123" s="5" t="inlineStr"/>
      <c r="P123" s="5" t="inlineStr"/>
      <c r="Q123" s="5" t="inlineStr"/>
      <c r="R123" s="5" t="inlineStr"/>
      <c r="S123" s="5" t="inlineStr"/>
      <c r="T123" s="5" t="inlineStr"/>
      <c r="U123" s="15" t="inlineStr">
        <is>
          <t>DOI</t>
        </is>
      </c>
    </row>
    <row r="124">
      <c r="A124" s="5" t="inlineStr">
        <is>
          <t>154.0</t>
        </is>
      </c>
      <c r="B124" s="5" t="inlineStr">
        <is>
          <t>R2A, Scopus+IEEE</t>
        </is>
      </c>
      <c r="C124" s="5" t="inlineStr">
        <is>
          <t>Kurisummoottil Thomas, C.K.; Saad, W.</t>
        </is>
      </c>
      <c r="D124" s="5" t="n">
        <v>2022</v>
      </c>
      <c r="E124" s="5" t="inlineStr">
        <is>
          <t>Neuro-Symbolic Artificial Intelligence (AI) for Intent based Semantic Communication</t>
        </is>
      </c>
      <c r="F124" s="5" t="inlineStr">
        <is>
          <t>Intent-based networks that integrate sophisticated machine reasoning technologies will be a cornerstone of future wireless 6G systems. Intent-based communication requires the network to consider the semantics (meanings) and effectiveness (at end-user) of the data transmission. This is essential if 6G systems are to communicate reliably with fewer bits while simultaneously providing connectivity to heterogeneous users. In this paper, contrary to state of the art, which lacks explainability of data, the framework of neuro-symbolic artificial intelligence (NeSy AI) is proposed as a pillar for learning causal structure behind the observed data. In particular, the emerging concept of generative flow networks (GFlowNet) is leveraged for the first time in a wireless system to learn the probabilistic structure which generates the data. Further, a novel optimization problem for learning the optimal encoding and decoding functions is rigorously formulated with the intent of achieving higher semantic reliability. Novel analytical formulations are developed to define key metrics for semantic message transmission, including semantic distortion, semantic similarity, and semantic reliability. These semantic measure functions rely on the proposed definition of semantic content of the knowledge base and this information measure is reflective of the nodes' reasoning capabilities. Simulation results validate the ability to communicate efficiently (with less bits but same semantics) and significantly better compared to a conventional system which does not exploit the reasoning capabilities. © 2022 IEEE.</t>
        </is>
      </c>
      <c r="G124" s="5" t="inlineStr"/>
      <c r="H124" s="5" t="inlineStr">
        <is>
          <t>exclude</t>
        </is>
      </c>
      <c r="I124" s="5" t="inlineStr">
        <is>
          <t>E1</t>
        </is>
      </c>
      <c r="J124" s="5" t="inlineStr"/>
      <c r="K124" s="5" t="inlineStr"/>
      <c r="L124" s="5" t="inlineStr"/>
      <c r="M124" s="5" t="inlineStr"/>
      <c r="N124" s="5" t="inlineStr"/>
      <c r="O124" s="5" t="inlineStr"/>
      <c r="P124" s="5" t="inlineStr"/>
      <c r="Q124" s="5" t="inlineStr"/>
      <c r="R124" s="5" t="inlineStr"/>
      <c r="S124" s="5" t="inlineStr"/>
      <c r="T124" s="5" t="inlineStr"/>
      <c r="U124" s="15" t="inlineStr">
        <is>
          <t>DOI</t>
        </is>
      </c>
    </row>
    <row r="125">
      <c r="A125" s="5" t="inlineStr">
        <is>
          <t>155.0</t>
        </is>
      </c>
      <c r="B125" s="5" t="inlineStr">
        <is>
          <t>R2A+R2B, Scopus</t>
        </is>
      </c>
      <c r="C125" s="5" t="inlineStr">
        <is>
          <t>Hooshyar, D.; Yang, Y.</t>
        </is>
      </c>
      <c r="D125" s="5" t="n">
        <v>2024</v>
      </c>
      <c r="E125" s="5" t="inlineStr">
        <is>
          <t>Problems With SHAP and LIME in Interpretable AI for Education: A Comparative Study of Post-Hoc Explanations and Neural-Symbolic Rule Extraction</t>
        </is>
      </c>
      <c r="F125" s="5"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 © 2013 IEEE.</t>
        </is>
      </c>
      <c r="G125" s="5" t="inlineStr">
        <is>
          <t>AI for education; explainable AI; Learner modelling; LIME; neural-symbolic computing; personalized learning; SHAP</t>
        </is>
      </c>
      <c r="H125" s="5" t="inlineStr">
        <is>
          <t>exclude</t>
        </is>
      </c>
      <c r="I125" s="5" t="inlineStr">
        <is>
          <t>E1</t>
        </is>
      </c>
      <c r="J125" s="5" t="inlineStr"/>
      <c r="K125" s="5" t="inlineStr"/>
      <c r="L125" s="5" t="inlineStr"/>
      <c r="M125" s="5" t="inlineStr"/>
      <c r="N125" s="5" t="inlineStr"/>
      <c r="O125" s="5" t="inlineStr"/>
      <c r="P125" s="5" t="inlineStr"/>
      <c r="Q125" s="5" t="inlineStr"/>
      <c r="R125" s="5" t="inlineStr"/>
      <c r="S125" s="5" t="inlineStr"/>
      <c r="T125" s="5" t="inlineStr"/>
      <c r="U125" s="15" t="inlineStr">
        <is>
          <t>DOI</t>
        </is>
      </c>
    </row>
    <row r="126">
      <c r="A126" s="5" t="inlineStr">
        <is>
          <t>157.0</t>
        </is>
      </c>
      <c r="B126" s="5" t="inlineStr">
        <is>
          <t>R2A, Scopus</t>
        </is>
      </c>
      <c r="C126" s="5" t="inlineStr">
        <is>
          <t>Konstantinidis, I.; Magnisalis, I.; Peristeras, V.</t>
        </is>
      </c>
      <c r="D126" s="5" t="n">
        <v>2025</v>
      </c>
      <c r="E126" s="5" t="inlineStr">
        <is>
          <t>A Framework for a Public Service Recommender System Based on Neuro-Symbolic AI</t>
        </is>
      </c>
      <c r="F126" s="5" t="inlineStr">
        <is>
          <t>Public service provision is still limited to document-centric procedures that require citizens to submit data and information needed for the execution of a service via documents. This, amongst others, is time-consuming, error-prone and hinders progress towards data-centricity. This study proposes a data-centric framework for a public service recommender system that combines knowledge graphs (KGs) and large language models (LLMs) in a neuro-symbolic AI architecture. The framework expresses public service preconditions as machine-readable rules based on data standards and provides dynamic recommendations for public services based on citizens’ profiles through automated reasoning. LLMs are utilized to extract preconditions from unstructured textual regulations and create RDF-based evidence models, while KGs provide validation of preconditions through SHACL rules and explainable reasoning towards semantic interoperability. A prototype use case on students applying for housing allowance showcases the feasibility of the proposed framework. The analysis indicates that combining KGs with LLMs for identifying relevant public services for different citizens’ profiles can improve the quality of public services and reduce administrative burdens. This work contributes and promotes the proactive “No-Stop Government” model, where services are recommended to users without explicit requests. The findings highlight the promising potential of employing neuro-symbolic AI to transform e-government processes, while also addressing challenges related to legal complexity, privacy and data fragmentation for large-scale adoption. © 2025 by the authors.</t>
        </is>
      </c>
      <c r="G126" s="5" t="inlineStr">
        <is>
          <t>data-centric governance; knowledge graphs; large language models; neuro-symbolic AI; no-stop government; public service provision; recommender systems</t>
        </is>
      </c>
      <c r="H126" s="5" t="inlineStr">
        <is>
          <t>exclude</t>
        </is>
      </c>
      <c r="I126" s="5" t="inlineStr">
        <is>
          <t>E1</t>
        </is>
      </c>
      <c r="J126" s="5" t="inlineStr"/>
      <c r="K126" s="5" t="inlineStr"/>
      <c r="L126" s="5" t="inlineStr"/>
      <c r="M126" s="5" t="inlineStr"/>
      <c r="N126" s="5" t="inlineStr"/>
      <c r="O126" s="5" t="inlineStr"/>
      <c r="P126" s="5" t="inlineStr"/>
      <c r="Q126" s="5" t="inlineStr"/>
      <c r="R126" s="5" t="inlineStr"/>
      <c r="S126" s="5" t="inlineStr"/>
      <c r="T126" s="5" t="inlineStr"/>
      <c r="U126" s="15" t="inlineStr">
        <is>
          <t>DOI</t>
        </is>
      </c>
    </row>
    <row r="127">
      <c r="A127" s="5" t="inlineStr">
        <is>
          <t>158.0</t>
        </is>
      </c>
      <c r="B127" s="5" t="inlineStr">
        <is>
          <t>R2A, Scopus</t>
        </is>
      </c>
      <c r="C127" s="5" t="inlineStr">
        <is>
          <t>Spillo, G.; Musto, C.; Lops, P.; de Gemmis, M.; Semeraro, G.</t>
        </is>
      </c>
      <c r="D127" s="5" t="n">
        <v>2023</v>
      </c>
      <c r="E127" s="5" t="inlineStr">
        <is>
          <t>Exploiting Neuro-Symbolic Graph Embeddings based on First-Order Logical Rules for Knowledge-aware Recommendations</t>
        </is>
      </c>
      <c r="F127" s="5" t="inlineStr">
        <is>
          <t>In this paper1, we discuss a knowledge-aware recommendation framework based on neuro-symbolic graph embeddings that encodes first-order logical (FOL) rules. Our workflow starts from a knowledge graph (KG) encoding user preferences and item properties. Next, knowledge-aware recommendations are obtained through the combination of three modules: (i) a rule learner, that extracts FOL rules from the KG; (ii) a graph embedding module, that learns the embeddings of users and items based on the triples of the KG and the FOL rules previously extracted; (iii) a recommendation module, that uses the embeddings to feed a deep learning architecture. In the experimental session we evaluate the effectiveness of our strategy on two datasets. The results show that the combination of KG embeddings and FOL rules improves the predictive accuracy and the novelty of the recommendations. © 2021 Copyright for this paper by its authors.</t>
        </is>
      </c>
      <c r="G127" s="5" t="inlineStr">
        <is>
          <t>graph embeddings; neuro-symbolic systems; recommender systems; symbolic reasoning</t>
        </is>
      </c>
      <c r="H127" s="5" t="inlineStr">
        <is>
          <t>exclude</t>
        </is>
      </c>
      <c r="I127" s="5" t="inlineStr">
        <is>
          <t>E1</t>
        </is>
      </c>
      <c r="J127" s="5" t="inlineStr"/>
      <c r="K127" s="5" t="inlineStr"/>
      <c r="L127" s="5" t="inlineStr"/>
      <c r="M127" s="5" t="inlineStr"/>
      <c r="N127" s="5" t="inlineStr"/>
      <c r="O127" s="5" t="inlineStr"/>
      <c r="P127" s="5" t="inlineStr"/>
      <c r="Q127" s="5" t="inlineStr"/>
      <c r="R127" s="5" t="inlineStr"/>
      <c r="S127" s="5" t="inlineStr"/>
      <c r="T127" s="5" t="inlineStr"/>
      <c r="U127" s="5" t="inlineStr"/>
    </row>
    <row r="128">
      <c r="A128" s="5" t="inlineStr">
        <is>
          <t>160.0</t>
        </is>
      </c>
      <c r="B128" s="5" t="inlineStr">
        <is>
          <t>R1, Scopus+ACM</t>
        </is>
      </c>
      <c r="C128" s="5" t="inlineStr">
        <is>
          <t>Şentürk, F.; Aytaç, V.</t>
        </is>
      </c>
      <c r="D128" s="5" t="n">
        <v>2024</v>
      </c>
      <c r="E128" s="5" t="inlineStr">
        <is>
          <t>A Graph-Based Ontology Matching Framework</t>
        </is>
      </c>
      <c r="F128" s="5" t="inlineStr">
        <is>
          <t>Ontologies are domain-specific metadata that describe relationships between a specific field’s properties, sample data of this field, and properties developed for many different purposes. Also, ontologies can be defined by other names within the same domain. Ontology matching algorithms eliminate definition differences and find similarities between existing ontologies. Ontology matching algorithms are used especially for information management, data integration, information extraction, etc. In this study, a graph-based framework is proposed to match large ontologies. This framework is aimed to divide the large ontologies into small pieces and then matches them using sub-graph mining algorithms. Karger algorithm and CP (clique percolation and nearest neighbor) algorithm are used to divide large ontologies. Both algorithms were applied to ontologies for the first time. In the next step, these obtained sub-parts are matched by using sub-graph mining algorithms. GraMi and gSpan algorithms were selected and were used for the first time in the field of ontology matching. We validated our framework using Anatomy and Conference data sets. Also, the proposed framework is compared with widely used in the literature AML and Falcon-AO matching algorithms. According to obtained the results, it is seen that GraMi is better than matching algorithms. © Ohmsha, Ltd. and Springer Japan KK, part of Springer Nature 2023. corrected publication 2023.</t>
        </is>
      </c>
      <c r="G128" s="5" t="inlineStr">
        <is>
          <t>Graph algorithms; Graph mining; Graph theory; Ontology alignment; Ontology matching</t>
        </is>
      </c>
      <c r="H128" s="5" t="inlineStr">
        <is>
          <t>exclude</t>
        </is>
      </c>
      <c r="I128" s="5" t="inlineStr">
        <is>
          <t>E1</t>
        </is>
      </c>
      <c r="J128" s="5" t="inlineStr"/>
      <c r="K128" s="5" t="inlineStr"/>
      <c r="L128" s="5" t="inlineStr"/>
      <c r="M128" s="5" t="inlineStr"/>
      <c r="N128" s="5" t="inlineStr"/>
      <c r="O128" s="5" t="inlineStr"/>
      <c r="P128" s="5" t="inlineStr"/>
      <c r="Q128" s="5" t="inlineStr"/>
      <c r="R128" s="5" t="inlineStr"/>
      <c r="S128" s="5" t="inlineStr"/>
      <c r="T128" s="5" t="inlineStr"/>
      <c r="U128" s="15" t="inlineStr">
        <is>
          <t>DOI</t>
        </is>
      </c>
    </row>
    <row r="129">
      <c r="A129" s="5" t="inlineStr">
        <is>
          <t>161.0</t>
        </is>
      </c>
      <c r="B129" s="5" t="inlineStr">
        <is>
          <t>R2A, Scopus</t>
        </is>
      </c>
      <c r="C129" s="5" t="inlineStr">
        <is>
          <t>Abi-Akl, H.A.</t>
        </is>
      </c>
      <c r="D129" s="5" t="n">
        <v>2023</v>
      </c>
      <c r="E129" s="5" t="inlineStr">
        <is>
          <t>PSYCHIC: A Neuro-Symbolic Framework for Knowledge Graph Question-Answering Grounding</t>
        </is>
      </c>
      <c r="F129" s="5" t="inlineStr">
        <is>
          <t>The Scholarly Question Answering over Linked Data (Scholarly QALD) 1 at The International Semantic Web Conference (ISWC) 2023 challenge presents two sub-tasks to tackle question answering (QA) over knowledge graphs (KGs). We answer the KGQA over DBLP (DBLP-QuAD) task by proposing a neurosymbolic (NS) framework based on PSYCHIC 2, an extractive QA model capable of identifying the query and entities related to a KG question. Our system achieved a F1 score of 00.18% on question answering and came in third place for entity linking (EL) with a score of 71.00%. © 2023 CEUR-WS. All rights reserved.</t>
        </is>
      </c>
      <c r="G129" s="5" t="inlineStr">
        <is>
          <t>Entity Linking; Knowledge Graphs; Language Models; Linked Data; Neuro-Symbolic Artificial Intelligence; Question Answering</t>
        </is>
      </c>
      <c r="H129" s="5" t="inlineStr">
        <is>
          <t>exclude</t>
        </is>
      </c>
      <c r="I129" s="5" t="inlineStr">
        <is>
          <t>E1</t>
        </is>
      </c>
      <c r="J129" s="5" t="inlineStr"/>
      <c r="K129" s="5" t="inlineStr"/>
      <c r="L129" s="5" t="inlineStr"/>
      <c r="M129" s="5" t="inlineStr"/>
      <c r="N129" s="5" t="inlineStr"/>
      <c r="O129" s="5" t="inlineStr"/>
      <c r="P129" s="5" t="inlineStr"/>
      <c r="Q129" s="5" t="inlineStr"/>
      <c r="R129" s="5" t="inlineStr"/>
      <c r="S129" s="5" t="inlineStr"/>
      <c r="T129" s="5" t="inlineStr"/>
      <c r="U129" s="5" t="inlineStr"/>
    </row>
    <row r="130">
      <c r="A130" s="5" t="inlineStr">
        <is>
          <t>162.0</t>
        </is>
      </c>
      <c r="B130" s="5" t="inlineStr">
        <is>
          <t>R2A, Scopus</t>
        </is>
      </c>
      <c r="C130" s="5" t="inlineStr">
        <is>
          <t>Sheth, A.; Khandelwal, V.; Roy, K.; Pallagani, V.; Chakraborty, M.</t>
        </is>
      </c>
      <c r="D130" s="5" t="n">
        <v>2025</v>
      </c>
      <c r="E130" s="5" t="inlineStr">
        <is>
          <t>NeuroSymbolic Knowledge-Grounded Planning and Reasoning in Artificial Intelligence Systems</t>
        </is>
      </c>
      <c r="F130" s="5" t="inlineStr">
        <is>
          <t>Decision-support systems in AI-assisted health care require robust, interpretable, and user-centric processes that effectively handle natural language inputs. While large language models (LLMs) excel at generating coherent text, they struggle with complex reasoning and multistep planning tasks. In response, we propose a neurosymbolic framework that integrates LLMs with symbolic knowledge graphs, graph-based reasoners, and constraint-aware planning modules. This hybrid approach leverages LLMs for initial plan formulation while refining outcomes with structured, domain-specific representations that enforce safety standards, ensure regulatory compliance, and maintain logical consistency. Demonstrated through examples in health care and manufacturing, our method bridges the gap between unstructured language generation and formal reasoning, enhancing reliability in high-stakes applications and supporting dynamic, context-aware decision-making. The framework offers a scalable, trustworthy solution for complex, constraint-driven environments. By combining generative creativity with formal logic, our approach addresses the key limitations of LLMs, making it suitable for diverse, high-impact domains. © 2001-2011 IEEE.</t>
        </is>
      </c>
      <c r="G130" s="5" t="inlineStr"/>
      <c r="H130" s="5" t="inlineStr">
        <is>
          <t>exclude</t>
        </is>
      </c>
      <c r="I130" s="5" t="inlineStr">
        <is>
          <t>E1</t>
        </is>
      </c>
      <c r="J130" s="5" t="inlineStr"/>
      <c r="K130" s="5" t="inlineStr"/>
      <c r="L130" s="5" t="inlineStr"/>
      <c r="M130" s="5" t="inlineStr"/>
      <c r="N130" s="5" t="inlineStr"/>
      <c r="O130" s="5" t="inlineStr"/>
      <c r="P130" s="5" t="inlineStr"/>
      <c r="Q130" s="5" t="inlineStr"/>
      <c r="R130" s="5" t="inlineStr"/>
      <c r="S130" s="5" t="inlineStr"/>
      <c r="T130" s="5" t="inlineStr"/>
      <c r="U130" s="15" t="inlineStr">
        <is>
          <t>DOI</t>
        </is>
      </c>
    </row>
    <row r="131">
      <c r="A131" s="5" t="inlineStr">
        <is>
          <t>163.0</t>
        </is>
      </c>
      <c r="B131" s="5" t="inlineStr">
        <is>
          <t>R2A, Scopus</t>
        </is>
      </c>
      <c r="C131" s="5" t="inlineStr">
        <is>
          <t>Drancé, M.; Boudin, M.; Mougin, F.; Diallo, G.</t>
        </is>
      </c>
      <c r="D131" s="5" t="n">
        <v>2021</v>
      </c>
      <c r="E131" s="5" t="inlineStr">
        <is>
          <t>Neuro-symbolic XAI for Computational Drug Repurposing</t>
        </is>
      </c>
      <c r="F131" s="5" t="inlineStr">
        <is>
          <t>Today in the health domain, the challenge is to build a more transparent artificial intelligence, less affected by the opacity intrinsic to the mathematical concepts it uses. Among the fields which use AI techniques, is drug development, and more specifically drug repurposing. DR involves finding a new indication for an existing drug. The hypotheses generated by DR techniques must be validated. Therefore, the mechanism of generation must be understood. In this paper, we describe the use of a state-of-the-art neuro-symbolic algorithm in order to explain the process of link prediction in a knowledge graph-based computational drug repurposing. Link prediction consists of generating hypotheses about the relationships between a known molecule and a given target. More specifically, the implemented approach allows to understand how the organization of data in a knowledge graph changes the quality of predictions. © © 2021 by SCITEPRESS – Science and Technology Publications, Lda.All rights reserved.</t>
        </is>
      </c>
      <c r="G131" s="5" t="inlineStr">
        <is>
          <t>Artificial Intelligence; Bioinformatics; Drug Repurposing; Knowledge Graph; XAI</t>
        </is>
      </c>
      <c r="H131" s="5" t="inlineStr">
        <is>
          <t>exclude</t>
        </is>
      </c>
      <c r="I131" s="5" t="inlineStr">
        <is>
          <t>E1</t>
        </is>
      </c>
      <c r="J131" s="5" t="inlineStr"/>
      <c r="K131" s="5" t="inlineStr"/>
      <c r="L131" s="5" t="inlineStr"/>
      <c r="M131" s="5" t="inlineStr"/>
      <c r="N131" s="5" t="inlineStr"/>
      <c r="O131" s="5" t="inlineStr"/>
      <c r="P131" s="5" t="inlineStr"/>
      <c r="Q131" s="5" t="inlineStr"/>
      <c r="R131" s="5" t="inlineStr"/>
      <c r="S131" s="5" t="inlineStr"/>
      <c r="T131" s="5" t="inlineStr"/>
      <c r="U131" s="5" t="inlineStr"/>
    </row>
    <row r="132">
      <c r="A132" s="5" t="inlineStr">
        <is>
          <t>164.0</t>
        </is>
      </c>
      <c r="B132" s="5" t="inlineStr">
        <is>
          <t>R2A, Scopus</t>
        </is>
      </c>
      <c r="C132" s="5" t="inlineStr">
        <is>
          <t>Ponomarev, A.; Agafonov, A.</t>
        </is>
      </c>
      <c r="D132" s="5" t="n">
        <v>2024</v>
      </c>
      <c r="E132" s="5" t="inlineStr">
        <is>
          <t>Ontology-Based Post-Hoc Neural Network Explanations Via Simultaneous Concept Extraction</t>
        </is>
      </c>
      <c r="F132" s="5" t="inlineStr">
        <is>
          <t>Ontology-based explanation techniques provide an explanation on how a neural network came to a particular conclusion using human-understandable terms and their formal definitions, which are encoded in the form of ontology. One of the promising directions in the area of ontology-based neural explanation is based on concept extraction—the process of establishing relationships between internal representations of the network and ontology concepts. Existing algorithms of concept extraction are search-based and require training multiple mapping networks for each concept, which may be time consuming. The paper proposes a method to build post-hoc ontology-based explanations by training a single multi-label concept extraction network, mapping activations of the specified “black box” network to the ontology concepts. The experiments with two public datasets show that the proposed method can generate accurate ontology-based explanations of a given network and requires significantly less time for concept extraction than existing algorithms. © The Author(s), under exclusive license to Springer Nature Switzerland AG 2024.</t>
        </is>
      </c>
      <c r="G132" s="5" t="inlineStr">
        <is>
          <t>Black-box; Concept extraction; Convolutional neural network; Explainable AI; Interpretability; Knowledge; Neuro-symbolic AI; Ontology</t>
        </is>
      </c>
      <c r="H132" s="5" t="inlineStr">
        <is>
          <t>exclude</t>
        </is>
      </c>
      <c r="I132" s="5" t="inlineStr">
        <is>
          <t>E1</t>
        </is>
      </c>
      <c r="J132" s="5" t="inlineStr"/>
      <c r="K132" s="5" t="inlineStr"/>
      <c r="L132" s="5" t="inlineStr"/>
      <c r="M132" s="5" t="inlineStr"/>
      <c r="N132" s="5" t="inlineStr"/>
      <c r="O132" s="5" t="inlineStr"/>
      <c r="P132" s="5" t="inlineStr"/>
      <c r="Q132" s="5" t="inlineStr"/>
      <c r="R132" s="5" t="inlineStr"/>
      <c r="S132" s="5" t="inlineStr"/>
      <c r="T132" s="5" t="inlineStr"/>
      <c r="U132" s="15" t="inlineStr">
        <is>
          <t>DOI</t>
        </is>
      </c>
    </row>
    <row r="133">
      <c r="A133" s="5" t="inlineStr">
        <is>
          <t>165.0</t>
        </is>
      </c>
      <c r="B133" s="5" t="inlineStr">
        <is>
          <t>R2A, Scopus</t>
        </is>
      </c>
      <c r="C133" s="5" t="inlineStr">
        <is>
          <t>Spillo, G.; Musto, C.; de Gemmis, M.; Lops, P.; Semeraro, G.</t>
        </is>
      </c>
      <c r="D133" s="5" t="n">
        <v>2022</v>
      </c>
      <c r="E133" s="5" t="inlineStr">
        <is>
          <t>Knowledge-aware Recommendations Based on Neuro-Symbolic Graph Embeddings and First-Order Logical Rules</t>
        </is>
      </c>
      <c r="F133" s="5" t="inlineStr">
        <is>
          <t>In this paper, we present a knowledge-aware recommendation framework based on neuro-symbolic graph embeddings that encode first-order logical (FOL) rules. In particular, our workflow starts from a knowledge graph (KG) encoding user preferences (based on explicit ratings [13]) and item properties. Next, knowledge-aware recommendation are obtained through the combination of three modules: (i) a rule learner, that extracts FOL rules from the KG; (ii) a graph embedding module, that learns the embeddings of users and items based on the triples of the KG and the FOL rules previously extracted; (iii) a recommendation module that uses the embeddings to feed a deep learning architecture. In the experimental session, we evaluate the effectiveness of our strategy on two datasets and the results show that the combination of KG embeddings and FOL rules led to an improvement in the accuracy and in the novelty of the recommendations. © 2022 ACM.</t>
        </is>
      </c>
      <c r="G133" s="5" t="inlineStr">
        <is>
          <t>graph embeddings; neuro-symbolic systems; recommender systems; symbolic reasoning</t>
        </is>
      </c>
      <c r="H133" s="5" t="inlineStr">
        <is>
          <t>exclude</t>
        </is>
      </c>
      <c r="I133" s="5" t="inlineStr">
        <is>
          <t>E1</t>
        </is>
      </c>
      <c r="J133" s="5" t="inlineStr"/>
      <c r="K133" s="5" t="inlineStr"/>
      <c r="L133" s="5" t="inlineStr"/>
      <c r="M133" s="5" t="inlineStr"/>
      <c r="N133" s="5" t="inlineStr"/>
      <c r="O133" s="5" t="inlineStr"/>
      <c r="P133" s="5" t="inlineStr"/>
      <c r="Q133" s="5" t="inlineStr"/>
      <c r="R133" s="5" t="inlineStr"/>
      <c r="S133" s="5" t="inlineStr"/>
      <c r="T133" s="5" t="inlineStr"/>
      <c r="U133" s="15" t="inlineStr">
        <is>
          <t>DOI</t>
        </is>
      </c>
    </row>
    <row r="134">
      <c r="A134" s="5" t="inlineStr">
        <is>
          <t>166.0</t>
        </is>
      </c>
      <c r="B134" s="5" t="inlineStr">
        <is>
          <t>R2A, Scopus</t>
        </is>
      </c>
      <c r="C134" s="5" t="inlineStr">
        <is>
          <t>Zhang, Y.-F.; Zhang, H.; Li, L.E.; Xing, E.</t>
        </is>
      </c>
      <c r="D134" s="5" t="n">
        <v>2024</v>
      </c>
      <c r="E134" s="5" t="inlineStr">
        <is>
          <t>Evaluating Step-by-Step Reasoning through Symbolic Verification</t>
        </is>
      </c>
      <c r="F134" s="5" t="inlineStr">
        <is>
          <t>Pre-trained language models (LMs) have shown remarkable reasoning performance using explanations or chain-of-thoughts (CoT)) for in-context learning. On the other hand, these reasoning tasks are usually presumed to be more approachable for symbolic programming. To understand the mechanism of reasoning of LMs, we curate synthetic datasets containing equivalent (natural, symbolic) data pairs, where symbolic examples contain first-order logic rules and predicates from nonparametric knowledge bases (KBs), supporting automated verification of intermediate reasoning results. Then we revisit neuro-symbolic approaches and propose to learn from demonstrations containing logic rules and corresponding examples to iteratively reason over KBs, recovering Prolog's backward chaining algorithm and supporting automated verification of LMs' outputs. Comprehensive experiments are included to systematically compare LMLP with CoT in deductive reasoning settings, showing that LMLP enjoys more than 25% higher accuracy than CoT on length generalization benchmarks even with smaller model sizes. © 2024 Association for Computational Linguistics.</t>
        </is>
      </c>
      <c r="G134" s="5" t="inlineStr"/>
      <c r="H134" s="5" t="inlineStr">
        <is>
          <t>exclude</t>
        </is>
      </c>
      <c r="I134" s="5" t="inlineStr">
        <is>
          <t>E1</t>
        </is>
      </c>
      <c r="J134" s="5" t="inlineStr"/>
      <c r="K134" s="5" t="inlineStr"/>
      <c r="L134" s="5" t="inlineStr"/>
      <c r="M134" s="5" t="inlineStr"/>
      <c r="N134" s="5" t="inlineStr"/>
      <c r="O134" s="5" t="inlineStr"/>
      <c r="P134" s="5" t="inlineStr"/>
      <c r="Q134" s="5" t="inlineStr"/>
      <c r="R134" s="5" t="inlineStr"/>
      <c r="S134" s="5" t="inlineStr"/>
      <c r="T134" s="5" t="inlineStr"/>
      <c r="U134" s="15" t="inlineStr">
        <is>
          <t>DOI</t>
        </is>
      </c>
    </row>
    <row r="135">
      <c r="A135" s="5" t="inlineStr">
        <is>
          <t>167.0</t>
        </is>
      </c>
      <c r="B135" s="5" t="inlineStr">
        <is>
          <t>R2A, Scopus</t>
        </is>
      </c>
      <c r="C135" s="5" t="inlineStr">
        <is>
          <t>Cucumides, T.; Daza, D.; Barceló, P.; Cochez, M.; Geerts, F.; Romero, M.; Reutter, J.L.</t>
        </is>
      </c>
      <c r="D135" s="5" t="n">
        <v>2024</v>
      </c>
      <c r="E135" s="5" t="inlineStr">
        <is>
          <t>UnRavL: A Neuro-Symbolic Framework for Answering Graph Pattern Queries in Knowledge Graphs</t>
        </is>
      </c>
      <c r="F135" s="5" t="inlineStr">
        <is>
          <t>The challenge of answering graph queries over incomplete knowledge graphs is gaining significant attention in the machine learning community. Neuro-symbolic models have emerged as a promising approach, combining good performance with high interpretability. These models utilize trained architectures to execute atomic queries and integrate modules that mimic symbolic query operators. Most neuro-symbolic query processors, however, are either constrained to tree-like graph pattern queries or incur an extensive computational overhead. We introduce a framework for efficiently answering arbitrary graph pattern queries over incomplete knowledge graphs, encompassing both tree-like and cyclic queries. Our approach employs an approximation scheme that facilitates acyclic traversals for cyclic patterns, thereby embedding additional symbolic bias into the query execution process. Supporting general graph pattern queries is crucial for practical applications but remains a limitation for most current neuro-symbolic models. Our framework addresses this gap and we experimentally demonstrate that it performs competitively on three datasets, effectively handling cyclic queries through our approximation strategy. Additionally, it maintains the performance of existing neuro-symbolic models on anchored tree-like queries and extends their capabilities to queries with existentially quantified variables. © © The authors and PMLR 2025.MLResearchPress.</t>
        </is>
      </c>
      <c r="G135" s="5" t="inlineStr"/>
      <c r="H135" s="5" t="inlineStr">
        <is>
          <t>exclude</t>
        </is>
      </c>
      <c r="I135" s="5" t="inlineStr">
        <is>
          <t>E1</t>
        </is>
      </c>
      <c r="J135" s="5" t="inlineStr"/>
      <c r="K135" s="5" t="inlineStr"/>
      <c r="L135" s="5" t="inlineStr"/>
      <c r="M135" s="5" t="inlineStr"/>
      <c r="N135" s="5" t="inlineStr"/>
      <c r="O135" s="5" t="inlineStr"/>
      <c r="P135" s="5" t="inlineStr"/>
      <c r="Q135" s="5" t="inlineStr"/>
      <c r="R135" s="5" t="inlineStr"/>
      <c r="S135" s="5" t="inlineStr"/>
      <c r="T135" s="5" t="inlineStr"/>
      <c r="U135" s="5" t="inlineStr"/>
    </row>
    <row r="136">
      <c r="A136" s="5" t="inlineStr">
        <is>
          <t>168.0</t>
        </is>
      </c>
      <c r="B136" s="5" t="inlineStr">
        <is>
          <t>R2A, Scopus</t>
        </is>
      </c>
      <c r="C136" s="5" t="inlineStr">
        <is>
          <t>Chen, H.; Deng, S.; Zhang, W.; Xu, Z.; Li, J.; Kharlamov, E.</t>
        </is>
      </c>
      <c r="D136" s="5" t="n">
        <v>2021</v>
      </c>
      <c r="E136" s="5" t="inlineStr">
        <is>
          <t>Neural symbolic reasoning with knowledge graphs: Knowledge extraction, relational reasoning, and inconsistency checking</t>
        </is>
      </c>
      <c r="F136" s="5" t="inlineStr">
        <is>
          <t>Knowledge graphs (KGs) express relationships between entity pairs, and many real-life problems can be formulated as knowledge graph reasoning (KGR). Conventional approaches to KGR have achieved promising performance but still have some drawbacks. On the one hand, most KGR methods focus only on one phase of the KG lifecycle, such as KG completion or refinement, while ignoring reasoning over other stages, such as KG extraction. On the other hand, traditional KGR methods, broadly categorized as symbolic and neural, are unable to balance both scalability and interpretability. To resolve these two problems, we take a more comprehensive perspective of KGR with regard to the whole KG lifecycle, including KG extraction, completion, and refinement, which correspond to three subtasks: knowledge extraction, relational reasoning, and inconsistency checking. In addition, we propose the implementation of KGR using a novel neural symbolic framework, with regard to both scalability and interpretability. Experimental results demonstrate that our proposed methods outperform traditional neural symbolic models. © 2021</t>
        </is>
      </c>
      <c r="G136" s="5" t="inlineStr">
        <is>
          <t>Inconsistency checking; Knowledge extraction; Knowledge graph; Neural symbolic reasoning; Relational reasoning</t>
        </is>
      </c>
      <c r="H136" s="5" t="inlineStr">
        <is>
          <t>exclude</t>
        </is>
      </c>
      <c r="I136" s="5" t="inlineStr">
        <is>
          <t>E1</t>
        </is>
      </c>
      <c r="J136" s="5" t="inlineStr"/>
      <c r="K136" s="5" t="inlineStr"/>
      <c r="L136" s="5" t="inlineStr"/>
      <c r="M136" s="5" t="inlineStr"/>
      <c r="N136" s="5" t="inlineStr"/>
      <c r="O136" s="5" t="inlineStr"/>
      <c r="P136" s="5" t="inlineStr"/>
      <c r="Q136" s="5" t="inlineStr"/>
      <c r="R136" s="5" t="inlineStr"/>
      <c r="S136" s="5" t="inlineStr"/>
      <c r="T136" s="5" t="inlineStr"/>
      <c r="U136" s="15" t="inlineStr">
        <is>
          <t>DOI</t>
        </is>
      </c>
    </row>
    <row r="137">
      <c r="A137" s="5" t="inlineStr">
        <is>
          <t>170.0</t>
        </is>
      </c>
      <c r="B137" s="5" t="inlineStr">
        <is>
          <t>R2A, Scopus+ACM</t>
        </is>
      </c>
      <c r="C137" s="5" t="inlineStr">
        <is>
          <t>Xian, Y.; Fu, Z.; Zhao, H.; Ge, Y.; Chen, X.; Huang, Q.; Geng, S.; Qin, Z.; de Melo, G.; Muthukrishnan, S.; Zhang, Y.</t>
        </is>
      </c>
      <c r="D137" s="5" t="n">
        <v>2020</v>
      </c>
      <c r="E137" s="5" t="inlineStr">
        <is>
          <t>CAFE: Coarse-to-Fine Neural Symbolic Reasoning for Explainable Recommendation</t>
        </is>
      </c>
      <c r="F137" s="5" t="inlineStr">
        <is>
          <t>Recent research explores incorporating knowledge graphs (KG) into e-commerce recommender systems, not only to achieve better recommendation performance, but more importantly to generate explanations of why particular decisions are made. This can be achieved by explicit KG reasoning, where a model starts from a user node, sequentially determines the next step, and walks towards an item node of potential interest to the user. However, this is challenging due to the huge search space, unknown destination, and sparse signals over the KG, so informative and effective guidance is needed to achieve a satisfactory recommendation quality. To this end, we propose a CoArse-to-FinE neural symbolic reasoning approach (CAFE). It first generates user profiles as coarse sketches of user behaviors, which subsequently guide a path-finding process to derive reasoning paths for recommendations as fine-grained predictions. User profiles can capture prominent user behaviors from the history, and provide valuable signals about which kinds of path patterns are more likely to lead to potential items of interest for the user. To better exploit the user profiles, an improved path-finding algorithm called Profile-guided Path Reasoning (PPR) is also developed, which leverages an inventory of neural symbolic reasoning modules to effectively and efficiently find a batch of paths over a large-scale KG. We extensively experiment on four real-world benchmarks and observe substantial gains in the recommendation performance compared with state-of-the-art methods. © 2020 ACM.</t>
        </is>
      </c>
      <c r="G137" s="5" t="inlineStr">
        <is>
          <t>explainable recommendation; knowledge graph; neural symbolic reasoning; path reasoning; recommender systems</t>
        </is>
      </c>
      <c r="H137" s="5" t="inlineStr">
        <is>
          <t>exclude</t>
        </is>
      </c>
      <c r="I137" s="5" t="inlineStr">
        <is>
          <t>E1</t>
        </is>
      </c>
      <c r="J137" s="5" t="inlineStr"/>
      <c r="K137" s="5" t="inlineStr"/>
      <c r="L137" s="5" t="inlineStr"/>
      <c r="M137" s="5" t="inlineStr"/>
      <c r="N137" s="5" t="inlineStr"/>
      <c r="O137" s="5" t="inlineStr"/>
      <c r="P137" s="5" t="inlineStr"/>
      <c r="Q137" s="5" t="inlineStr"/>
      <c r="R137" s="5" t="inlineStr"/>
      <c r="S137" s="5" t="inlineStr"/>
      <c r="T137" s="5" t="inlineStr"/>
      <c r="U137" s="15" t="inlineStr">
        <is>
          <t>DOI</t>
        </is>
      </c>
    </row>
    <row r="138">
      <c r="A138" s="5" t="inlineStr">
        <is>
          <t>171.0</t>
        </is>
      </c>
      <c r="B138" s="5" t="inlineStr">
        <is>
          <t>R2A, ArXiv</t>
        </is>
      </c>
      <c r="C138" s="5" t="inlineStr">
        <is>
          <t>Monika Jain; Kuldeep Singh; Raghava Mutharaju</t>
        </is>
      </c>
      <c r="D138" s="5" t="n">
        <v>2023</v>
      </c>
      <c r="E138" s="5" t="inlineStr">
        <is>
          <t>ReOnto: A Neuro-Symbolic Approach for Biomedical Relation Extraction</t>
        </is>
      </c>
      <c r="F138" s="5" t="inlineStr">
        <is>
          <t>Relation Extraction (RE) is the task of extracting semantic relationships between entities in a sentence and aligning them to relations defined in a vocabulary, which is generally in the form of a Knowledge Graph (KG) or an ontology. Various approaches have been proposed so far to address this task. However, applying these techniques to biomedical text often yields unsatisfactory results because it is hard to infer relations directly from sentences due to the nature of the biomedical relations. To address these issues, we present a novel technique called ReOnto, that makes use of neuro symbolic knowledge for the RE task. ReOnto employs a graph neural network to acquire the sentence representation and leverages publicly accessible ontologies as prior knowledge to identify the sentential relation between two entities. The approach involves extracting the relation path between the two entities from the ontology. We evaluate the effect of using symbolic knowledge from ontologies with graph neural networks. Experimental results on two public biomedical datasets, BioRel and ADE, show that our method outperforms all the baselines (approximately by 3\%).</t>
        </is>
      </c>
      <c r="G138" s="5" t="inlineStr"/>
      <c r="H138" s="5" t="inlineStr">
        <is>
          <t>exclude</t>
        </is>
      </c>
      <c r="I138" s="5" t="inlineStr">
        <is>
          <t>E1</t>
        </is>
      </c>
      <c r="J138" s="5" t="inlineStr"/>
      <c r="K138" s="5" t="inlineStr"/>
      <c r="L138" s="5" t="inlineStr"/>
      <c r="M138" s="5" t="inlineStr"/>
      <c r="N138" s="5" t="inlineStr"/>
      <c r="O138" s="5" t="inlineStr"/>
      <c r="P138" s="5" t="inlineStr"/>
      <c r="Q138" s="5" t="inlineStr"/>
      <c r="R138" s="5" t="inlineStr"/>
      <c r="S138" s="5" t="inlineStr"/>
      <c r="T138" s="5" t="inlineStr"/>
      <c r="U138" s="5" t="inlineStr"/>
    </row>
    <row r="139">
      <c r="A139" s="5" t="inlineStr">
        <is>
          <t>172.0</t>
        </is>
      </c>
      <c r="B139" s="5" t="inlineStr">
        <is>
          <t>R1, Scopus</t>
        </is>
      </c>
      <c r="C139" s="5" t="inlineStr">
        <is>
          <t>Salimi, Y.; Adams, T.; Ay, M.C.; Balabin, H.; Jacobs, M.; Hofmann-Apitius, M.</t>
        </is>
      </c>
      <c r="D139" s="5" t="n">
        <v>2025</v>
      </c>
      <c r="E139" s="5" t="inlineStr">
        <is>
          <t>Evaluating language model embeddings for Parkinson’s disease cohort harmonization using a novel manually curated variable mapping schema</t>
        </is>
      </c>
      <c r="F139" s="5" t="inlineStr">
        <is>
          <t>Data Harmonization is an important yet time-consuming process. With the recent popularity of applications using Language Models (LMs) due to their high capabilities in text understanding, we investigated whether LMs could facilitate data harmonization for clinical use cases. To evaluate this, we created PASSIONATE, a novel Parkinson’s disease (PD) variable mapping schema as a ground truth source for pairwise cohort harmonization using LLMs. Additionally, we extended our investigation using an existing Alzheimer’s disease (AD) CDM. We computed text embeddings based on two language models to perform automated cohort harmonization for both AD and PD. We additionally compared the results to a baseline method using fuzzy string matching to determine the degree to which the semantic capabilities of language models can be utilized for automated cohort harmonization. We found that mappings based on text embeddings performed significantly better than those generated by fuzzy string matching, reaching an average accuracy of over 80% for almost all tested PD cohorts. When extended to a further neighborhood of possible matches, the accuracy could be improved to up to 96%. Our results suggest that language models can be used for automated harmonization with a high accuracy that can potentially be improved in the future by applying domain-trained models. © The Author(s) 2025.</t>
        </is>
      </c>
      <c r="G139" s="5" t="inlineStr">
        <is>
          <t>Alzheimer’s disease; Automatic data harmonization; Data stewardship; Large language models; Parkinson’s disease</t>
        </is>
      </c>
      <c r="H139" s="5" t="inlineStr">
        <is>
          <t>exclude</t>
        </is>
      </c>
      <c r="I139" s="5" t="inlineStr">
        <is>
          <t>E1</t>
        </is>
      </c>
      <c r="J139" s="5" t="inlineStr"/>
      <c r="K139" s="5" t="inlineStr"/>
      <c r="L139" s="5" t="inlineStr"/>
      <c r="M139" s="5" t="inlineStr"/>
      <c r="N139" s="5" t="inlineStr"/>
      <c r="O139" s="5" t="inlineStr"/>
      <c r="P139" s="5" t="inlineStr"/>
      <c r="Q139" s="5" t="inlineStr"/>
      <c r="R139" s="5" t="inlineStr"/>
      <c r="S139" s="5" t="inlineStr"/>
      <c r="T139" s="5" t="inlineStr"/>
      <c r="U139" s="15" t="inlineStr">
        <is>
          <t>DOI</t>
        </is>
      </c>
    </row>
    <row r="140">
      <c r="A140" s="5" t="inlineStr">
        <is>
          <t>173.0</t>
        </is>
      </c>
      <c r="B140" s="5" t="inlineStr">
        <is>
          <t>R2A, IEEE</t>
        </is>
      </c>
      <c r="C140" s="5" t="inlineStr">
        <is>
          <t>S. Paul; K. S. Ray; D. Saha</t>
        </is>
      </c>
      <c r="D140" s="5" t="n">
        <v>2020</v>
      </c>
      <c r="E140" s="5" t="inlineStr">
        <is>
          <t>Application of Fuzzy Answer set Programming in Hybrid Deep Neural-Symbolic Architecture</t>
        </is>
      </c>
      <c r="F140" s="5" t="inlineStr">
        <is>
          <t>Hybrid deep neural-symbolic architecture for event-detection employs a deep neural network at the back-end to perform low-level reasoning and a symbolic logical module to perform high-level cognitive reasoning. The currently known hybrid architectures use classical Answer Set Programming(ASP), which is unable to perform fuzzy reasoning with uncertainty. Moreover these systems don't extract new rules from the available data. On the other hand, there are neuro-fuzzy systems that can extract fuzzy rules from data by means of Gaussian Restricted Boltzman Machines (GRBM). Both the aspects should be merged together to achieve human-like intelligent reasoning and learning from environment. But the success of such an integration depends upon the chosen logical system, that can support fuzzy reasoning with uncertainty, as well as, can support the extracted knowledge from GRBM. This work investigates the feasibility of using interval-valued fuzzy logic programming for this purpose. This work focuses on the theoretical aspects from logic programming perspective.</t>
        </is>
      </c>
      <c r="G140" s="5" t="inlineStr">
        <is>
          <t>Neural-Symbolic Integration;Fuzzy Answer Set Programming;Uncertainty;Gaussian-Bernoulli Restricted Boltzmann Machine;Event Detection;Confidence Rules</t>
        </is>
      </c>
      <c r="H140" s="5" t="inlineStr">
        <is>
          <t>exclude</t>
        </is>
      </c>
      <c r="I140" s="5" t="inlineStr">
        <is>
          <t>E1</t>
        </is>
      </c>
      <c r="J140" s="5" t="inlineStr"/>
      <c r="K140" s="5" t="inlineStr"/>
      <c r="L140" s="5" t="inlineStr"/>
      <c r="M140" s="5" t="inlineStr"/>
      <c r="N140" s="5" t="inlineStr"/>
      <c r="O140" s="5" t="inlineStr"/>
      <c r="P140" s="5" t="inlineStr"/>
      <c r="Q140" s="5" t="inlineStr"/>
      <c r="R140" s="5" t="inlineStr"/>
      <c r="S140" s="5" t="inlineStr"/>
      <c r="T140" s="5" t="inlineStr"/>
      <c r="U140" s="15" t="inlineStr">
        <is>
          <t>DOI</t>
        </is>
      </c>
    </row>
    <row r="141">
      <c r="A141" s="5" t="inlineStr">
        <is>
          <t>174.0</t>
        </is>
      </c>
      <c r="B141" s="5" t="inlineStr">
        <is>
          <t>R2B, Scopus</t>
        </is>
      </c>
      <c r="C141" s="5" t="inlineStr">
        <is>
          <t>Xing, J.; Sieber, R.</t>
        </is>
      </c>
      <c r="D141" s="5" t="n">
        <v>2023</v>
      </c>
      <c r="E141" s="5" t="inlineStr">
        <is>
          <t>The challenges of integrating explainable artificial intelligence into GeoAI</t>
        </is>
      </c>
      <c r="F141" s="5" t="inlineStr">
        <is>
          <t>Although explainable artificial intelligence (XAI) promises considerable progress in glassboxing deep learning models, there are challenges in applying XAI to geospatial artificial intelligence (GeoAI), specifically geospatial deep neural networks (DNNs). We summarize these as three major challenges, related generally to XAI computation, to GeoAI and geographic data handling, and to geosocial issues. XAI computation includes the difficulty of selecting reference data/models and the shortcomings of attributing explanatory power to gradients, as well as the difficulty in accommodating geographic scale, geovisualization, and underlying geographic data structures. Geosocial challenges encompass the limitations of knowledge scope—semantics and ontologies—in the explanation of GeoAI as well as the lack of integrating non-technical aspects in XAI, including processes that are not amenable to XAI. We illustrate these issues with a land use classification case study. © 2023 The Authors. Transactions in GIS published by John Wiley &amp; Sons Ltd.</t>
        </is>
      </c>
      <c r="G141" s="5" t="inlineStr"/>
      <c r="H141" s="5" t="inlineStr">
        <is>
          <t>exclude</t>
        </is>
      </c>
      <c r="I141" s="5" t="inlineStr">
        <is>
          <t>E1</t>
        </is>
      </c>
      <c r="J141" s="5" t="inlineStr"/>
      <c r="K141" s="5" t="inlineStr"/>
      <c r="L141" s="5" t="inlineStr"/>
      <c r="M141" s="5" t="inlineStr"/>
      <c r="N141" s="5" t="inlineStr"/>
      <c r="O141" s="5" t="inlineStr"/>
      <c r="P141" s="5" t="inlineStr"/>
      <c r="Q141" s="5" t="inlineStr"/>
      <c r="R141" s="5" t="inlineStr"/>
      <c r="S141" s="5" t="inlineStr"/>
      <c r="T141" s="5" t="inlineStr"/>
      <c r="U141" s="15" t="inlineStr">
        <is>
          <t>DOI</t>
        </is>
      </c>
    </row>
    <row r="142">
      <c r="A142" s="5" t="inlineStr">
        <is>
          <t>176.0</t>
        </is>
      </c>
      <c r="B142" s="5" t="inlineStr">
        <is>
          <t>R2A, Scopus</t>
        </is>
      </c>
      <c r="C142" s="5" t="inlineStr">
        <is>
          <t>Carraro, T.</t>
        </is>
      </c>
      <c r="D142" s="5" t="n">
        <v>2024</v>
      </c>
      <c r="E142" s="5" t="inlineStr">
        <is>
          <t>Neuro-Symbolic Recommender Systems</t>
        </is>
      </c>
      <c r="F142" s="5" t="inlineStr">
        <is>
          <t>Despite being studied for over twenty years, Recommender Systems (RSs) still suffer from important issues that limit their applicability in real-world scenarios. Data sparsity, cold start, and explainability are some of the most impacting problems. Intuitively, these historical limitations can be mitigated by injecting prior knowledge into recommendation models. Neuro-Symbolic (NeSy) approaches are suitable candidates for achieving this goal. However, the application of such systems to RSs is still in its early stages, and most of the proposed architectures do not really exploit the advantages of a NeSy approach. To this end, we conducted preliminary experiments with a Logic Tensor Network (LTN), a novel NeSy framework. We used the LTN to train a vanilla Matrix Factorization model using a First-Order Logic knowledge base as an objective. In particular, we encoded facts to enable the regularization of the latent factors using content information, obtaining promising results. In this paper, we show our preliminary results with the LTN and propose interesting future works in this novel research area. © 2022 Copyright for this paper by its authors.</t>
        </is>
      </c>
      <c r="G142" s="5" t="inlineStr">
        <is>
          <t>first-order logic; logic tensor networks; neuro-symbolic integration; recommender systems</t>
        </is>
      </c>
      <c r="H142" s="5" t="inlineStr">
        <is>
          <t>exclude</t>
        </is>
      </c>
      <c r="I142" s="5" t="inlineStr">
        <is>
          <t>E1</t>
        </is>
      </c>
      <c r="J142" s="5" t="inlineStr"/>
      <c r="K142" s="5" t="inlineStr"/>
      <c r="L142" s="5" t="inlineStr"/>
      <c r="M142" s="5" t="inlineStr"/>
      <c r="N142" s="5" t="inlineStr"/>
      <c r="O142" s="5" t="inlineStr"/>
      <c r="P142" s="5" t="inlineStr"/>
      <c r="Q142" s="5" t="inlineStr"/>
      <c r="R142" s="5" t="inlineStr"/>
      <c r="S142" s="5" t="inlineStr"/>
      <c r="T142" s="5" t="inlineStr"/>
      <c r="U142" s="5" t="inlineStr"/>
    </row>
    <row r="143">
      <c r="A143" s="5" t="inlineStr">
        <is>
          <t>177.0</t>
        </is>
      </c>
      <c r="B143" s="5" t="inlineStr">
        <is>
          <t>R2A, ACM</t>
        </is>
      </c>
      <c r="C143" s="5" t="inlineStr">
        <is>
          <t>Aravanis, Theofanis and Kabouris, Ioannis</t>
        </is>
      </c>
      <c r="D143" s="5" t="n">
        <v>2023</v>
      </c>
      <c r="E143" s="5" t="inlineStr">
        <is>
          <t>A Neuro-Symbolic Approach for Fault Diagnosis in Smart Power Grids</t>
        </is>
      </c>
      <c r="F143" s="5" t="inlineStr">
        <is>
          <t>Power quality is a critical parameter of modern power electrical systems, the complexity and decentralization of which are rapidly increasing. Indeed, the highest possible quality is a requirement of all the stakeholders of a power grid. In response to this demand, we introduce, in this article, a novel neuro-symbolic approach for the diagnosis (i.e., detection and classification) of the typical faults that a smart power grid encounters during its operation (that is, voltage interruptions, voltage sags, voltage swells, transients and harmonics). Heart of the implemented system is an Artificial Neural Network (ANN) that identifies with high fidelity the patterns of voltage-waveforms — for the sake of comparison, two ANNs were evaluated, namely, a conventional Multilayer Perceptron (MLP) and a one-dimensional Convolutional Neural Network (CNN). The output of the ANN is passed through a symbolic reasoner, implemented by means of Answer Set Programming (ASP), which provides a final response on the condition of the power grid, taking into account the background knowledge of the domain, which is in turn encoded into appropriate symbolic rules. The proposed approach achieved very high classification-performance on the validation dataset ( the MLP and the CNN), and, thus, it constitutes a promising powerful tool that will contribute to the improved quality of future power grids.</t>
        </is>
      </c>
      <c r="G143" s="5" t="inlineStr">
        <is>
          <t>Smart Grids, Power Electrical Systems, Neuro-Symbolic Artificial Intelligence, Fault Diagnosis, Convolutional Neural Networks, Artificial Neural Networks, Answer Set Programming</t>
        </is>
      </c>
      <c r="H143" s="5" t="inlineStr">
        <is>
          <t>exclude</t>
        </is>
      </c>
      <c r="I143" s="5" t="inlineStr">
        <is>
          <t>E1</t>
        </is>
      </c>
      <c r="J143" s="5" t="inlineStr"/>
      <c r="K143" s="5" t="inlineStr"/>
      <c r="L143" s="5" t="inlineStr"/>
      <c r="M143" s="5" t="inlineStr"/>
      <c r="N143" s="5" t="inlineStr"/>
      <c r="O143" s="5" t="inlineStr"/>
      <c r="P143" s="5" t="inlineStr"/>
      <c r="Q143" s="5" t="inlineStr"/>
      <c r="R143" s="5" t="inlineStr"/>
      <c r="S143" s="5" t="inlineStr"/>
      <c r="T143" s="5" t="inlineStr"/>
      <c r="U143" s="15" t="inlineStr">
        <is>
          <t>DOI</t>
        </is>
      </c>
    </row>
    <row r="144">
      <c r="A144" s="5" t="inlineStr">
        <is>
          <t>178.0</t>
        </is>
      </c>
      <c r="B144" s="5" t="inlineStr">
        <is>
          <t>R2A, Scopus</t>
        </is>
      </c>
      <c r="C144" s="5" t="inlineStr">
        <is>
          <t>Huang, Y.-X.; Dai, W.-Z.; Cai, L.-W.; Muggleton, S.; Jiang, Y.</t>
        </is>
      </c>
      <c r="D144" s="5" t="n">
        <v>2021</v>
      </c>
      <c r="E144" s="5" t="inlineStr">
        <is>
          <t>Fast Abductive Learning by Similarity-based Consistency Optimization</t>
        </is>
      </c>
      <c r="F144" s="5" t="inlineStr">
        <is>
          <t>To utilize the raw inputs and symbolic knowledge simultaneously, some recent neuro-symbolic learning methods use abduction, i.e., abductive reasoning, to integrate sub-symbolic perception and logical inference. While the perception model, e.g., a neural network, outputs some facts that are inconsistent with the symbolic background knowledge base, abduction can help revise the incorrect perceived facts by minimizing the inconsistency between them and the background knowledge. However, to enable effective abduction, previous approaches need an initialized perception model that discriminates the input raw instances. This limits the application of these methods, as the discrimination ability is usually acquired from a thorough pre-training when the raw inputs are difficult to classify. In this paper, we propose a novel abduction strategy, which leverages the similarity between samples, rather than the output information by the perceptual neural network, to guide the search in abduction. Based on this principle, we further present ABductive Learning with Similarity (ABLSim) and apply it to some difficult neuro-symbolic learning tasks. Experiments show that the efficiency of ABLSim is significantly higher than the state-of-the-art neuro-symbolic methods, allowing it to achieve better performance with less labeled data and weaker domain knowledge. © 2021 Neural information processing systems foundation. All rights reserved.</t>
        </is>
      </c>
      <c r="G144" s="5" t="inlineStr"/>
      <c r="H144" s="5" t="inlineStr">
        <is>
          <t>exclude</t>
        </is>
      </c>
      <c r="I144" s="5" t="inlineStr">
        <is>
          <t>E1</t>
        </is>
      </c>
      <c r="J144" s="5" t="inlineStr"/>
      <c r="K144" s="5" t="inlineStr"/>
      <c r="L144" s="5" t="inlineStr"/>
      <c r="M144" s="5" t="inlineStr"/>
      <c r="N144" s="5" t="inlineStr"/>
      <c r="O144" s="5" t="inlineStr"/>
      <c r="P144" s="5" t="inlineStr"/>
      <c r="Q144" s="5" t="inlineStr"/>
      <c r="R144" s="5" t="inlineStr"/>
      <c r="S144" s="5" t="inlineStr"/>
      <c r="T144" s="5" t="inlineStr"/>
      <c r="U144" s="5" t="inlineStr"/>
    </row>
    <row r="145">
      <c r="A145" s="5" t="inlineStr">
        <is>
          <t>179.0</t>
        </is>
      </c>
      <c r="B145" s="5" t="inlineStr">
        <is>
          <t>R2A, Scopus</t>
        </is>
      </c>
      <c r="C145" s="5" t="inlineStr">
        <is>
          <t>Al-Machot, F.; Horsch, M.T.; Ullah, H.</t>
        </is>
      </c>
      <c r="D145" s="5" t="n">
        <v>2025</v>
      </c>
      <c r="E145" s="5" t="inlineStr">
        <is>
          <t>Building Trustworthy AI: Transparent AI Systems via Language Models, Ontologies, and Logical Reasoning (TranspNet)</t>
        </is>
      </c>
      <c r="F145" s="5" t="inlineStr">
        <is>
          <t>Growing concerns over the lack of transparency in AI, particularly in high-stakes fields like healthcare and finance, drive the need for explainable and trustworthy systems. While Large Language Models (LLMs) perform exceptionally well in generating accurate outputs, their “black box” nature poses significant challenges to transparency and trust. To address this, the paper proposes the TranspNet pipeline, which integrates symbolic AI with LLMs. By leveraging domain expert knowledge, retrieval-augmented generation (RAG), and formal reasoning frameworks like Answer Set Programming (ASP), TranspNet enhances LLM outputs with structured reasoning and verification. This approach strives to help AI systems deliver results that are as accurate, explainable, and trustworthy as possible, aligning with regulatory expectations for transparency and accountability. TranspNet provides a solution for developing AI systems that are reliable and interpretable, making it suitable for real-world applications where trust is critical. © The Author(s), under exclusive license to Springer Nature Switzerland AG 2025.</t>
        </is>
      </c>
      <c r="G145" s="5" t="inlineStr">
        <is>
          <t>AI Accountability; AI Transparency; Answer Set Programming (ASP); Explainable AI; Large Language Models (LLMs); Neural-Symbolic Integration; Ontologies; Retrieval-Augmented Generation (RAG); Symbolic AI; Trustworthy AI</t>
        </is>
      </c>
      <c r="H145" s="5" t="inlineStr">
        <is>
          <t>exclude</t>
        </is>
      </c>
      <c r="I145" s="5" t="inlineStr">
        <is>
          <t>E1</t>
        </is>
      </c>
      <c r="J145" s="5" t="inlineStr"/>
      <c r="K145" s="5" t="inlineStr"/>
      <c r="L145" s="5" t="inlineStr"/>
      <c r="M145" s="5" t="inlineStr"/>
      <c r="N145" s="5" t="inlineStr"/>
      <c r="O145" s="5" t="inlineStr"/>
      <c r="P145" s="5" t="inlineStr"/>
      <c r="Q145" s="5" t="inlineStr"/>
      <c r="R145" s="5" t="inlineStr"/>
      <c r="S145" s="5" t="inlineStr"/>
      <c r="T145" s="5" t="inlineStr"/>
      <c r="U145" s="15" t="inlineStr">
        <is>
          <t>DOI</t>
        </is>
      </c>
    </row>
    <row r="146">
      <c r="A146" s="5" t="inlineStr">
        <is>
          <t>180.0</t>
        </is>
      </c>
      <c r="B146" s="5" t="inlineStr">
        <is>
          <t>R2A, Scopus</t>
        </is>
      </c>
      <c r="C146" s="5" t="inlineStr">
        <is>
          <t>Strobel, T.</t>
        </is>
      </c>
      <c r="D146" s="5" t="n">
        <v>2023</v>
      </c>
      <c r="E146" s="5" t="inlineStr">
        <is>
          <t>Root Cause Analysis for Manufacturing using Semantic Web Technologies</t>
        </is>
      </c>
      <c r="F146" s="5" t="inlineStr">
        <is>
          <t>Root Cause Analysis is a method to identify the cause of problems in manufacturing. The analysis is usually performed manually by experts, is time-consuming, and costly. Therefore, the automation of the analysis process is of interest. However, besides measurements from manufacturing processes, prior knowledge is needed to create results comparable to those from manual analysis. This work uses Semantic Web technologies to model prior knowledge and Neuro-Symbolic AI to reason for root causes. The Neuro-Symbolic AI combines reasoning on observed production data and on prior knowledge. Using such approach makes it possible to combine efficient pattern recognition and probabilistic reasoning for data analysis. This work shows an evaluation workflow for such proposed methods with a data generation model. Preliminary results show the conceptualization of available prior manufacturing knowledge. The future steps contain the research on data models and the evaluation of existing Neuro-Symbolic approaches. © 2023 Copyright for this paper by its authors. Use permitted under Creative Commons License Attribution 4.0 International (CC BY 4.0).</t>
        </is>
      </c>
      <c r="G146" s="5" t="inlineStr">
        <is>
          <t>Knowledge Graph; Neuro-Symbolic AI; Root Cause Analysis</t>
        </is>
      </c>
      <c r="H146" s="5" t="inlineStr">
        <is>
          <t>exclude</t>
        </is>
      </c>
      <c r="I146" s="5" t="inlineStr">
        <is>
          <t>E1</t>
        </is>
      </c>
      <c r="J146" s="5" t="inlineStr"/>
      <c r="K146" s="5" t="inlineStr"/>
      <c r="L146" s="5" t="inlineStr"/>
      <c r="M146" s="5" t="inlineStr"/>
      <c r="N146" s="5" t="inlineStr"/>
      <c r="O146" s="5" t="inlineStr"/>
      <c r="P146" s="5" t="inlineStr"/>
      <c r="Q146" s="5" t="inlineStr"/>
      <c r="R146" s="5" t="inlineStr"/>
      <c r="S146" s="5" t="inlineStr"/>
      <c r="T146" s="5" t="inlineStr"/>
      <c r="U146" s="5" t="inlineStr"/>
    </row>
    <row r="147">
      <c r="A147" s="5" t="inlineStr">
        <is>
          <t>182.0</t>
        </is>
      </c>
      <c r="B147" s="5" t="inlineStr">
        <is>
          <t>R2A+R2B, Scopus</t>
        </is>
      </c>
      <c r="C147" s="5" t="inlineStr">
        <is>
          <t>Chen, W.; Zhang, J.; Li, W.; Que, X.; Li, C.; Ma, X.</t>
        </is>
      </c>
      <c r="D147" s="5" t="n">
        <v>2025</v>
      </c>
      <c r="E147" s="5" t="inlineStr">
        <is>
          <t>Integrating neuro-symbolic AI and knowledge graph for enhanced geochemical prediction in copper deposits</t>
        </is>
      </c>
      <c r="F147" s="5" t="inlineStr">
        <is>
          <t>The integration of machine learning (ML) and deep learning (DL) in geoscience has demonstrated great promise for mineral prediction. However, existing approaches are predominantly data-driven and often overlook expert geological knowledge, limiting their interpretability, accuracy, and practical applicability. This study introduces a new method that combines Large Language Models (LLMs), knowledge graphs (KGs), and Neuro-Symbolic AI (NSAI) models to predict mineralization systems in diverse copper deposits, significantly increasing the precision in prediction results. We utilize LLMs to generate KGs from geological literature, extracting symbolic rules that encode domain-specific insights about copper mineralization. These rules, derived dynamically from expert knowledge, are integrated into ML models as guidance during the training and prediction phases. By fusing symbolic reasoning with ML's computational power, our approach overcomes the limitations of black-box models, offering both improved accuracy and transparency in mineral prediction. To validate this method, we apply it to a comprehensive geochemical dataset of global copper deposits. The results show that rule-guided ML models achieve notable performance improvements, outperforming traditional ML methods in accuracy, precision, and robustness. Interpretability is further enhanced by using tools such as SHAP values, which explain the influence of individual geochemical features within the rule-based framework. This combination not only identifies critical geochemical elements like Cu, Fe, and S but also provides coherent, domain-aligned explanations for the predicted mineralization patterns. Our findings demonstrate the transformative potential of combining LLMs, KGs, and ML models for mineral prediction. This hybrid approach enables geoscientists to leverage both computational and expert knowledge, achieving a deeper understanding of mineralization systems. © 2025 The Authors</t>
        </is>
      </c>
      <c r="G147" s="5" t="inlineStr">
        <is>
          <t>Copper deposit; Interpretability; Knowledge graph; Large language model; Mineral prediction; Neuro-symbolic AI</t>
        </is>
      </c>
      <c r="H147" s="5" t="inlineStr">
        <is>
          <t>exclude</t>
        </is>
      </c>
      <c r="I147" s="5" t="inlineStr">
        <is>
          <t>E1</t>
        </is>
      </c>
      <c r="J147" s="5" t="inlineStr"/>
      <c r="K147" s="5" t="inlineStr"/>
      <c r="L147" s="5" t="inlineStr"/>
      <c r="M147" s="5" t="inlineStr"/>
      <c r="N147" s="5" t="inlineStr"/>
      <c r="O147" s="5" t="inlineStr"/>
      <c r="P147" s="5" t="inlineStr"/>
      <c r="Q147" s="5" t="inlineStr"/>
      <c r="R147" s="5" t="inlineStr"/>
      <c r="S147" s="5" t="inlineStr"/>
      <c r="T147" s="5" t="inlineStr"/>
      <c r="U147" s="15" t="inlineStr">
        <is>
          <t>DOI</t>
        </is>
      </c>
    </row>
    <row r="148">
      <c r="A148" s="5" t="inlineStr">
        <is>
          <t>184.0</t>
        </is>
      </c>
      <c r="B148" s="5" t="inlineStr">
        <is>
          <t>R2B, Scopus</t>
        </is>
      </c>
      <c r="C148" s="5" t="inlineStr">
        <is>
          <t>Bhattacharya, S.; Naudet, Y.</t>
        </is>
      </c>
      <c r="D148" s="5" t="n">
        <v>2025</v>
      </c>
      <c r="E148" s="5" t="inlineStr">
        <is>
          <t>Integrating Ontology with Deep Reinforcement Learning: A Formal Framework for Explainability in Robotic Applications</t>
        </is>
      </c>
      <c r="F148" s="5" t="inlineStr">
        <is>
          <t>This paper presents a formal framework that integrates an ontology with Deep Reinforcement Learning (DRL) to enhance explainability in AI-driven robotic applications. By mapping DRL components to ontological concepts, our approach generates human-readable explanations for complex model decisions. We demonstrate the framework through a robotic arm pick-and-place task, illustrating improved transparency and interpretability. The integration facilitates domain knowledge incorporation while addressing the critical need for explainable AI systems. Despite challenges in computational overhead and ontological alignment, our contribution advances trustworthy AI systems that support effective human-AI collaboration. © 2025 Copyright held by the owner/author(s).</t>
        </is>
      </c>
      <c r="G148" s="5" t="inlineStr">
        <is>
          <t>Deep Reinforcement Learning; Explainability; Human-AI Collaboration; Interpretability; Ontology; Transparency</t>
        </is>
      </c>
      <c r="H148" s="5" t="inlineStr">
        <is>
          <t>exclude</t>
        </is>
      </c>
      <c r="I148" s="5" t="inlineStr">
        <is>
          <t>E1</t>
        </is>
      </c>
      <c r="J148" s="5" t="inlineStr"/>
      <c r="K148" s="5" t="inlineStr"/>
      <c r="L148" s="5" t="inlineStr"/>
      <c r="M148" s="5" t="inlineStr"/>
      <c r="N148" s="5" t="inlineStr"/>
      <c r="O148" s="5" t="inlineStr"/>
      <c r="P148" s="5" t="inlineStr"/>
      <c r="Q148" s="5" t="inlineStr"/>
      <c r="R148" s="5" t="inlineStr"/>
      <c r="S148" s="5" t="inlineStr"/>
      <c r="T148" s="5" t="inlineStr"/>
      <c r="U148" s="15" t="inlineStr">
        <is>
          <t>DOI</t>
        </is>
      </c>
    </row>
    <row r="149">
      <c r="A149" s="5" t="inlineStr">
        <is>
          <t>185.0</t>
        </is>
      </c>
      <c r="B149" s="5" t="inlineStr">
        <is>
          <t>R2A, Scopus</t>
        </is>
      </c>
      <c r="C149" s="5" t="inlineStr">
        <is>
          <t>Galetić, V.; Sheldon, D.; Nottle, A.</t>
        </is>
      </c>
      <c r="D149" s="5" t="n">
        <v>2024</v>
      </c>
      <c r="E149" s="5" t="inlineStr">
        <is>
          <t>Conceptual Knowledge Modelling for Human-AI Teaming in Data-Frugal Industrial Environments</t>
        </is>
      </c>
      <c r="F149" s="5" t="inlineStr">
        <is>
          <t>When AI interacts with humans in complex environments, such as aerospace manufacturing, safety of operation is of paramount importance. Trustworthiness of AI needs to be ensured through, among other things, explainability of its behaviour and rationale, which is typically a challenge for current deep neural network-based systems. We tackle the knowledge comprehensibility aspect of intrinsic explainability by suggesting a concept-level environment awareness model combining various complementary knowledge sources - statistical learning using dedicated property detectors through publicly available software, and crowd-sourced common-sense knowledge graphs. Our approach also addresses the issue of data-frugal learning, typical for environments with highly specific purpose-built artefacts. We adopt Gärdenfors’s Conceptual Spaces as a cognitively-motivated knowledge representation framework and apply our typicality quantification model in a use case on interpretable classification of manufacturing artefacts. © The Author(s), under exclusive license to Springer Nature Switzerland AG 2024.</t>
        </is>
      </c>
      <c r="G149" s="5" t="inlineStr">
        <is>
          <t>Conceptual Spaces; Data-frugal AI; Embodied Intelligent Agents; Explainable AI; Human-AI Teaming; Knowledge Comprehensibility; Knowledge Representation; Neuro-Symbolic Integration; Trustworthy AI</t>
        </is>
      </c>
      <c r="H149" s="5" t="inlineStr">
        <is>
          <t>exclude</t>
        </is>
      </c>
      <c r="I149" s="5" t="inlineStr">
        <is>
          <t>E1</t>
        </is>
      </c>
      <c r="J149" s="5" t="inlineStr"/>
      <c r="K149" s="5" t="inlineStr"/>
      <c r="L149" s="5" t="inlineStr"/>
      <c r="M149" s="5" t="inlineStr"/>
      <c r="N149" s="5" t="inlineStr"/>
      <c r="O149" s="5" t="inlineStr"/>
      <c r="P149" s="5" t="inlineStr"/>
      <c r="Q149" s="5" t="inlineStr"/>
      <c r="R149" s="5" t="inlineStr"/>
      <c r="S149" s="5" t="inlineStr"/>
      <c r="T149" s="5" t="inlineStr"/>
      <c r="U149" s="15" t="inlineStr">
        <is>
          <t>DOI</t>
        </is>
      </c>
    </row>
    <row r="150">
      <c r="A150" s="5" t="inlineStr">
        <is>
          <t>187.0</t>
        </is>
      </c>
      <c r="B150" s="5" t="inlineStr">
        <is>
          <t>R2A, ArXiv</t>
        </is>
      </c>
      <c r="C150" s="5" t="inlineStr">
        <is>
          <t>Irene Celino; Mario Scrocca; Agnese Chiatti</t>
        </is>
      </c>
      <c r="D150" s="5" t="n">
        <v>2025</v>
      </c>
      <c r="E150" s="5" t="inlineStr">
        <is>
          <t>Mutual Understanding between People and Systems via Neurosymbolic AI and Knowledge Graphs</t>
        </is>
      </c>
      <c r="F150" s="5" t="inlineStr">
        <is>
          <t>This chapter investigates the concept of mutual understanding between humans and systems, positing that Neuro-symbolic Artificial Intelligence (NeSy AI) methods can significantly enhance this mutual understanding by leveraging explicit symbolic knowledge representations with data-driven learning models. We start by introducing three critical dimensions to characterize mutual understanding: sharing knowledge, exchanging knowledge, and governing knowledge. Sharing knowledge involves aligning the conceptual models of different agents to enable a shared understanding of the domain of interest. Exchanging knowledge relates to ensuring the effective and accurate communication between agents. Governing knowledge concerns establishing rules and processes to regulate the interaction between agents. Then, we present several different use case scenarios that demonstrate the application of NeSy AI and Knowledge Graphs to aid meaningful exchanges between human, artificial, and robotic agents. These scenarios highlight both the potential and the challenges of combining top-down symbolic reasoning with bottom-up neural learning, guiding the discussion of the coverage provided by current solutions along the dimensions of sharing, exchanging, and governing knowledge. Concurrently, this analysis facilitates the identification of gaps and less developed aspects in mutual understanding to address in future research.</t>
        </is>
      </c>
      <c r="G150" s="5" t="inlineStr"/>
      <c r="H150" s="5" t="inlineStr">
        <is>
          <t>exclude</t>
        </is>
      </c>
      <c r="I150" s="5" t="inlineStr">
        <is>
          <t>E1</t>
        </is>
      </c>
      <c r="J150" s="5" t="inlineStr"/>
      <c r="K150" s="5" t="inlineStr"/>
      <c r="L150" s="5" t="inlineStr"/>
      <c r="M150" s="5" t="inlineStr"/>
      <c r="N150" s="5" t="inlineStr"/>
      <c r="O150" s="5" t="inlineStr"/>
      <c r="P150" s="5" t="inlineStr"/>
      <c r="Q150" s="5" t="inlineStr"/>
      <c r="R150" s="5" t="inlineStr"/>
      <c r="S150" s="5" t="inlineStr"/>
      <c r="T150" s="5" t="inlineStr"/>
      <c r="U150" s="15" t="inlineStr">
        <is>
          <t>DOI</t>
        </is>
      </c>
    </row>
    <row r="151">
      <c r="A151" s="5" t="inlineStr">
        <is>
          <t>189.0</t>
        </is>
      </c>
      <c r="B151" s="5" t="inlineStr">
        <is>
          <t>R1, Scopus</t>
        </is>
      </c>
      <c r="C151" s="5" t="inlineStr">
        <is>
          <t>Haridy, S.; Ismail, R.M.; Badr, N.; Hashem, M.</t>
        </is>
      </c>
      <c r="D151" s="5" t="n">
        <v>2022</v>
      </c>
      <c r="E151" s="5" t="inlineStr">
        <is>
          <t>The Combination of Ontology-Driven Conceptual Modeling and Ontology Matching for Building Domain Ontologies: E-Government Case Study</t>
        </is>
      </c>
      <c r="F151" s="5" t="inlineStr">
        <is>
          <t>During the last decade, ontology engineering has undoubtedly participated in a lot of beneficial applications in different domains. Nevertheless, ontology development still faces several significant challenges that need to be addressed. This study proposes an enhanced architecture for the ontology development lifecycle. With the help of this architecture, users can complete ontology development tasks since it provides guidance for all key activities, from requirement specification to ontology evaluation. Ontology-driven conceptual modeling (ODCM) and ontology matching serve as the foundation of this architecture. ODCM is defined as the application of ontological ideas from various fields to build engineering objects that improve conceptual modeling. Ontology matching is a promising approach to overcome the semantic heterogeneity challenge between different ontologies. The proposed architecture is applied to e-governance domain, which is one of the online services that gains a great attention worldwide, especially during the coronavirus pandemic. However, residents of Arab countries face numerous obstacles and do not receive the full benefits of e-governance. For these reasons, Egyptian e-government is selected as the suggested case study. The results are encouraging when the produced ontology is compared with 20 existing ontologies from the same domain. On the basis of OntoMetrics, the average values of metrics correlated to accuracy, understandability, cohesion and conciseness lie in the 95th, 95th, 95th and 57th percentiles respectively. The results can be further enhanced by defining more non-inheritance relations and distributing the instances across all classes. © 2022. ISCA</t>
        </is>
      </c>
      <c r="G151" s="5" t="inlineStr">
        <is>
          <t>Artificial intelligence; digital government (e-government); ontology engineering; ontology enrichment; ontology matching; ontology-driven conceptual modeling; OntoUML; semantic web</t>
        </is>
      </c>
      <c r="H151" s="5" t="inlineStr">
        <is>
          <t>exclude</t>
        </is>
      </c>
      <c r="I151" s="5" t="inlineStr">
        <is>
          <t>E1</t>
        </is>
      </c>
      <c r="J151" s="5" t="inlineStr"/>
      <c r="K151" s="5" t="inlineStr"/>
      <c r="L151" s="5" t="inlineStr"/>
      <c r="M151" s="5" t="inlineStr"/>
      <c r="N151" s="5" t="inlineStr"/>
      <c r="O151" s="5" t="inlineStr"/>
      <c r="P151" s="5" t="inlineStr"/>
      <c r="Q151" s="5" t="inlineStr"/>
      <c r="R151" s="5" t="inlineStr"/>
      <c r="S151" s="5" t="inlineStr"/>
      <c r="T151" s="5" t="inlineStr"/>
      <c r="U151" s="5" t="inlineStr"/>
    </row>
    <row r="152">
      <c r="A152" s="5" t="inlineStr">
        <is>
          <t>190.0</t>
        </is>
      </c>
      <c r="B152" s="5" t="inlineStr">
        <is>
          <t>R2A+R2B, Scopus</t>
        </is>
      </c>
      <c r="C152" s="5" t="inlineStr">
        <is>
          <t>Sakor, A.; Brunet, M.; Iglesias, E.; Rivas, A.; Rohde, P.D.; Kraft, A.; Vidal, M.-E.</t>
        </is>
      </c>
      <c r="D152" s="5" t="n">
        <v>2025</v>
      </c>
      <c r="E152" s="5" t="inlineStr">
        <is>
          <t>Integrating Knowledge Graphs and Neuro-Symbolic AI: LDM Enables FAIR and Federated Research Data Management</t>
        </is>
      </c>
      <c r="F152" s="5" t="inlineStr">
        <is>
          <t>Managing research digital objects (RDOs) in compliance with FAIR principles is crucial for ensuring accessibility, interoperability, and reusability across scientific domains. The Leibniz Data Manager (LDM) is a state-of-the-art framework that integrates Knowledge Graphs (KGs) and Neuro-Symbolic AI, combining the reasoning power of Large Language Models (LLMs) with structured metadata. LDM supports the management and enhancement of RDOs through entity linking, connecting datasets to external KGs like Wikidata and the Open Research Knowledge Graph (ORKG). Additionally, LDM offers federated query processing across KGs, enabling users to explore related papers, datasets, and resources through natural language questions. This demo showcases LDM's capabilities to explore RDOs, compare existing datasets, and extend metadata. By blending Neuro-Symbolic AI with FAIR and federated research data management, LDM offers a powerful tool for accelerating data-driven discovery in science. LDM is publicly accessible at https://service.tib.eu/ldmservice/. © 2025 Copyright held by the owner/author(s).</t>
        </is>
      </c>
      <c r="G152" s="5" t="inlineStr">
        <is>
          <t>Data Science; Digital Repositories; Federated Search</t>
        </is>
      </c>
      <c r="H152" s="5" t="inlineStr">
        <is>
          <t>exclude</t>
        </is>
      </c>
      <c r="I152" s="5" t="inlineStr">
        <is>
          <t>E1</t>
        </is>
      </c>
      <c r="J152" s="5" t="inlineStr"/>
      <c r="K152" s="5" t="inlineStr"/>
      <c r="L152" s="5" t="inlineStr"/>
      <c r="M152" s="5" t="inlineStr"/>
      <c r="N152" s="5" t="inlineStr"/>
      <c r="O152" s="5" t="inlineStr"/>
      <c r="P152" s="5" t="inlineStr"/>
      <c r="Q152" s="5" t="inlineStr"/>
      <c r="R152" s="5" t="inlineStr"/>
      <c r="S152" s="5" t="inlineStr"/>
      <c r="T152" s="5" t="inlineStr"/>
      <c r="U152" s="15" t="inlineStr">
        <is>
          <t>DOI</t>
        </is>
      </c>
    </row>
    <row r="153">
      <c r="A153" s="5" t="inlineStr">
        <is>
          <t>191.0</t>
        </is>
      </c>
      <c r="B153" s="5" t="inlineStr">
        <is>
          <t>R2A+R2B, Scopus</t>
        </is>
      </c>
      <c r="C153" s="5" t="inlineStr">
        <is>
          <t>Raj, K.</t>
        </is>
      </c>
      <c r="D153" s="5" t="n">
        <v>2023</v>
      </c>
      <c r="E153" s="5" t="inlineStr">
        <is>
          <t>A Neuro-symbolic Approach to Enhance Interpretability of Graph Neural Network through the Integration of External Knowledge</t>
        </is>
      </c>
      <c r="F153" s="5" t="inlineStr">
        <is>
          <t>Graph Neural Networks (GNNs) have shown remarkable performance in tackling complex tasks. However, interpreting the decision-making process of GNNs remains a challenge. To address the challenge, we explore representing the behaviour of a GNN in a representation space that is more transparent such as a knowledge graph, in a way that captures the behaviour of a GNN as a graph. Our initial experiments on the node classification task can represent the trained graph convolutional neural network (GCN) behaviour with some semantics uncovered by state-of-the-art approaches. This research offers a promising direction for enhancing GNN interpretability and understanding by providing structured, human-understandable representations and incorporating external knowledge for more accurate predictions. © 2023 Copyright held by the owner/author(s).</t>
        </is>
      </c>
      <c r="G153" s="5" t="inlineStr">
        <is>
          <t>Deep representation learning; Explainable AI; Graph analysis; Graph Neural Network</t>
        </is>
      </c>
      <c r="H153" s="5" t="inlineStr">
        <is>
          <t>exclude</t>
        </is>
      </c>
      <c r="I153" s="5" t="inlineStr">
        <is>
          <t>E1</t>
        </is>
      </c>
      <c r="J153" s="5" t="inlineStr"/>
      <c r="K153" s="5" t="inlineStr"/>
      <c r="L153" s="5" t="inlineStr"/>
      <c r="M153" s="5" t="inlineStr"/>
      <c r="N153" s="5" t="inlineStr"/>
      <c r="O153" s="5" t="inlineStr"/>
      <c r="P153" s="5" t="inlineStr"/>
      <c r="Q153" s="5" t="inlineStr"/>
      <c r="R153" s="5" t="inlineStr"/>
      <c r="S153" s="5" t="inlineStr"/>
      <c r="T153" s="5" t="inlineStr"/>
      <c r="U153" s="15" t="inlineStr">
        <is>
          <t>DOI</t>
        </is>
      </c>
    </row>
    <row r="154">
      <c r="A154" s="5" t="inlineStr">
        <is>
          <t>192.0</t>
        </is>
      </c>
      <c r="B154" s="5" t="inlineStr">
        <is>
          <t>R1, ArXiv</t>
        </is>
      </c>
      <c r="C154" s="5" t="inlineStr">
        <is>
          <t>Zhaoming Lv</t>
        </is>
      </c>
      <c r="D154" s="5" t="n">
        <v>2024</v>
      </c>
      <c r="E154" s="5" t="inlineStr">
        <is>
          <t>An ontology alignment method with user intervention using compact differential evolution with adaptive parameter control</t>
        </is>
      </c>
      <c r="F154" s="5" t="inlineStr">
        <is>
          <t>User interaction is one of the most effective ways to improve the ontology alignment quality. However, this approach faces the challenge of how users can participate effectively in the matching process. To solve this challenge. In this paper, an interactive ontology alignment approach using compact differential evolution algorithm with adaptive parameter control (IOACDE) is proposed. In this method, the ontology alignment process is modeled as an interactive optimization problem and users are allowed to intervene in matching in two ways. One is that the mapping suggestions generated by IOACDE as a complete candidate alignment is evaluated by user during optimization process. The other is that the user ameliorates the alignment results by evaluating single mapping after the automatic matching process. To demonstrate the effectiveness of the proposed algorithm, the neural embedding model and K nearest neighbor (KNN) is employed to simulate user for the ontologies of the real world. The experimental results show that the proposed interactive approach can improve the alignment quality compared to the non-interactive. Compared with the state-of-the-art methods from OAEI, the results show that the proposed algorithm has a better performance under the same error rate.</t>
        </is>
      </c>
      <c r="G154" s="5" t="inlineStr"/>
      <c r="H154" s="5" t="inlineStr">
        <is>
          <t>exclude</t>
        </is>
      </c>
      <c r="I154" s="5" t="inlineStr">
        <is>
          <t>E_withdrawn</t>
        </is>
      </c>
      <c r="J154" s="5" t="inlineStr"/>
      <c r="K154" s="5" t="inlineStr"/>
      <c r="L154" s="5" t="inlineStr"/>
      <c r="M154" s="5" t="inlineStr"/>
      <c r="N154" s="5" t="inlineStr"/>
      <c r="O154" s="5" t="inlineStr"/>
      <c r="P154" s="5" t="inlineStr"/>
      <c r="Q154" s="5" t="inlineStr"/>
      <c r="R154" s="5" t="inlineStr"/>
      <c r="S154" s="5" t="inlineStr"/>
      <c r="T154" s="5" t="inlineStr"/>
      <c r="U154" s="5" t="inlineStr"/>
    </row>
    <row r="155">
      <c r="A155" s="5" t="inlineStr">
        <is>
          <t>193.0</t>
        </is>
      </c>
      <c r="B155" s="5" t="inlineStr">
        <is>
          <t>R2A, Scopus</t>
        </is>
      </c>
      <c r="C155" s="5" t="inlineStr">
        <is>
          <t>Marra, G.</t>
        </is>
      </c>
      <c r="D155" s="5" t="n">
        <v>2021</v>
      </c>
      <c r="E155" s="5" t="inlineStr">
        <is>
          <t>Bridging symbolic and subsymbolic reasoning with minimax entropy models</t>
        </is>
      </c>
      <c r="F155" s="5" t="inlineStr">
        <is>
          <t>In this paper, we investigate MiniMax Entropy models, a class of neural symbolic models where symbolic and subsymbolic features are seamlessly integrated. We show how these models recover classical algorithms from both the deep learning and statistical relational learning scenarios. Novel hybrid settings are defined and experimentally explored, showing state-of-The-Art performance in collective classification, knowledge base completion and graph (molecular) data generation. © 2021-IOS Press. All rights reserved.</t>
        </is>
      </c>
      <c r="G155" s="5" t="inlineStr">
        <is>
          <t>deep learning; logic; Neural symbolic artificial intelligence; statistical relational artificial intelligence</t>
        </is>
      </c>
      <c r="H155" s="5" t="inlineStr">
        <is>
          <t>exclude</t>
        </is>
      </c>
      <c r="I155" s="5" t="inlineStr">
        <is>
          <t>E1</t>
        </is>
      </c>
      <c r="J155" s="5" t="inlineStr"/>
      <c r="K155" s="5" t="inlineStr"/>
      <c r="L155" s="5" t="inlineStr"/>
      <c r="M155" s="5" t="inlineStr"/>
      <c r="N155" s="5" t="inlineStr"/>
      <c r="O155" s="5" t="inlineStr"/>
      <c r="P155" s="5" t="inlineStr"/>
      <c r="Q155" s="5" t="inlineStr"/>
      <c r="R155" s="5" t="inlineStr"/>
      <c r="S155" s="5" t="inlineStr"/>
      <c r="T155" s="5" t="inlineStr"/>
      <c r="U155" s="15" t="inlineStr">
        <is>
          <t>DOI</t>
        </is>
      </c>
    </row>
    <row r="156">
      <c r="A156" s="5" t="inlineStr">
        <is>
          <t>194.0</t>
        </is>
      </c>
      <c r="B156" s="5" t="inlineStr">
        <is>
          <t>R2A, Scopus</t>
        </is>
      </c>
      <c r="C156" s="5" t="inlineStr">
        <is>
          <t>Kosasih, E.E.; Brintrup, A.</t>
        </is>
      </c>
      <c r="D156" s="5" t="n">
        <v>2025</v>
      </c>
      <c r="E156" s="5" t="inlineStr">
        <is>
          <t>Towards trustworthy AI for link prediction in supply chain knowledge graph: a neurosymbolic reasoning approach</t>
        </is>
      </c>
      <c r="F156" s="5" t="inlineStr">
        <is>
          <t>Modern supply chains are complex and interlinked, resulting in increased network risk exposure for companies. Digital Supply Chain Surveillance (DSCS) has emerged as a practice to proactively monitor these risks. Within DSCS, link prediction, a particular task whose objective is to identify hidden relationships in the supply chain, has been increasingly studied in the literature. While many approaches have been proposed, machine learning (ML) based techniques have recently gained wider attention due to their state-of-the-art performance across different benchmark datasets. However, adoption of these technologies in practice remains difficult. Their black-box nature have resulted in a lack of trustworthiness among practitioners. In this paper, we design a trustworthy ML approach based on recent theoretical development in neurosymbolic AI methods that enables a more transparent learning and reasoning process. We find that our approach is not only on par with state-of-the-art black box models when tested in two benchmark datasets on the automotive and energy industry but also addresses research gaps on explainability and complexity analysis. © 2024 The Author(s). Published by Informa UK Limited, trading as Taylor &amp; Francis Group.</t>
        </is>
      </c>
      <c r="G156" s="5" t="inlineStr">
        <is>
          <t>knowledge graph reasoning; link prediction; machine learning; neurosymbolic AI; Supply chain risk management; trustworthy artificial intelligence</t>
        </is>
      </c>
      <c r="H156" s="5" t="inlineStr">
        <is>
          <t>exclude</t>
        </is>
      </c>
      <c r="I156" s="5" t="inlineStr">
        <is>
          <t>E1</t>
        </is>
      </c>
      <c r="J156" s="5" t="inlineStr"/>
      <c r="K156" s="5" t="inlineStr"/>
      <c r="L156" s="5" t="inlineStr"/>
      <c r="M156" s="5" t="inlineStr"/>
      <c r="N156" s="5" t="inlineStr"/>
      <c r="O156" s="5" t="inlineStr"/>
      <c r="P156" s="5" t="inlineStr"/>
      <c r="Q156" s="5" t="inlineStr"/>
      <c r="R156" s="5" t="inlineStr"/>
      <c r="S156" s="5" t="inlineStr"/>
      <c r="T156" s="5" t="inlineStr"/>
      <c r="U156" s="15" t="inlineStr">
        <is>
          <t>DOI</t>
        </is>
      </c>
    </row>
    <row r="157">
      <c r="A157" s="5" t="inlineStr">
        <is>
          <t>195.0</t>
        </is>
      </c>
      <c r="B157" s="5" t="inlineStr">
        <is>
          <t>R2B, Scopus</t>
        </is>
      </c>
      <c r="C157" s="5" t="inlineStr">
        <is>
          <t>Lei, B.; Li, W.; Wong, L.-P.; Lee, L.-K.; Wang, F.L.; Hao, T.</t>
        </is>
      </c>
      <c r="D157" s="5" t="n">
        <v>2021</v>
      </c>
      <c r="E157" s="5" t="inlineStr">
        <is>
          <t>A Hybrid Semantic Matching Model for Neural Collective Entity Linking</t>
        </is>
      </c>
      <c r="F157" s="5" t="inlineStr">
        <is>
          <t>The task of entity linking aims to correctly link mentions in a text fragment to a reference knowledge base. Most existing methods apply single neural network model to learn semantic representations on all granularities in contextual information, which neglecting the trait of different granularities. Also, these solely representation-based methods measure the semantic matching based on the abstract vector representation that frequently miss concrete matching information. To better capture contextual information, this paper proposes a new neural network model called Hybrid Semantic Matching (HSM) for the entity linking task. The model captures two different aspects of semantic information via representation and interaction-based neural semantic matching models. Furthermore, to consider the global consistency of entities, a recurrent random walk is applied to propagate entity linking evidences among related decisions. Evaluation was conducted on three publicly available standard datasets. Results show that our proposed HSM model is more effective compared with a list of baseline models. © 2021, Springer Nature Switzerland AG.</t>
        </is>
      </c>
      <c r="G157" s="5" t="inlineStr">
        <is>
          <t>Entity linking; Hybrid Semantic Matching; Joint Model</t>
        </is>
      </c>
      <c r="H157" s="5" t="inlineStr">
        <is>
          <t>exclude</t>
        </is>
      </c>
      <c r="I157" s="5" t="inlineStr">
        <is>
          <t>E1</t>
        </is>
      </c>
      <c r="J157" s="5" t="inlineStr"/>
      <c r="K157" s="5" t="inlineStr"/>
      <c r="L157" s="5" t="inlineStr"/>
      <c r="M157" s="5" t="inlineStr"/>
      <c r="N157" s="5" t="inlineStr"/>
      <c r="O157" s="5" t="inlineStr"/>
      <c r="P157" s="5" t="inlineStr"/>
      <c r="Q157" s="5" t="inlineStr"/>
      <c r="R157" s="5" t="inlineStr"/>
      <c r="S157" s="5" t="inlineStr"/>
      <c r="T157" s="5" t="inlineStr"/>
      <c r="U157" s="15" t="inlineStr">
        <is>
          <t>DOI</t>
        </is>
      </c>
    </row>
    <row r="158">
      <c r="A158" s="5" t="inlineStr">
        <is>
          <t>196.0</t>
        </is>
      </c>
      <c r="B158" s="5" t="inlineStr">
        <is>
          <t>R2A, Scopus+ACM</t>
        </is>
      </c>
      <c r="C158" s="5" t="inlineStr">
        <is>
          <t>Arrotta, L.; Civitarese, G.; Bettini, C.</t>
        </is>
      </c>
      <c r="D158" s="5" t="n">
        <v>2024</v>
      </c>
      <c r="E158" s="5" t="inlineStr">
        <is>
          <t>Semantic Loss: A New Neuro-Symbolic Approach for Context-Aware Human Activity Recognition</t>
        </is>
      </c>
      <c r="F158" s="5" t="inlineStr">
        <is>
          <t>Deep Learning models are a standard solution for sensor-based Human Activity Recognition (HAR), but their deployment is often limited by labeled data scarcity and models' opacity. Neuro-Symbolic AI (NeSy) provides an interesting research direction to mitigate these issues by infusing knowledge about context information into HAR deep learning classifiers. However, existing NeSy methods for context-aware HAR require computationally expensive symbolic reasoners during classification, making them less suitable for deployment on resource-constrained devices (e.g., mobile devices). Additionally, NeSy approaches for context-aware HAR have never been evaluated on in-the-wild datasets, and their generalization capabilities in real-world scenarios are questionable. In this work, we propose a novel approach based on a semantic loss function that infuses knowledge constraints in the HAR model during the training phase, avoiding symbolic reasoning during classification. Our results on scripted and in-the-wild datasets show the impact of different semantic loss functions in outperforming a purely data-driven model. We also compare our solution with existing NeSy methods and analyze each approach's strengths and weaknesses. Our semantic loss remains the only NeSy solution that can be deployed as a single DNN without the need for symbolic reasoning modules, reaching recognition rates close (and better in some cases) to existing approaches. © 2024 Owner/Author.</t>
        </is>
      </c>
      <c r="G158" s="5" t="inlineStr">
        <is>
          <t>context-awareness; human activity recognition; knowledge infusion; knowledge-based reasoning; neuro-symbolic</t>
        </is>
      </c>
      <c r="H158" s="5" t="inlineStr">
        <is>
          <t>exclude</t>
        </is>
      </c>
      <c r="I158" s="5" t="inlineStr">
        <is>
          <t>E1</t>
        </is>
      </c>
      <c r="J158" s="5" t="inlineStr"/>
      <c r="K158" s="5" t="inlineStr"/>
      <c r="L158" s="5" t="inlineStr"/>
      <c r="M158" s="5" t="inlineStr"/>
      <c r="N158" s="5" t="inlineStr"/>
      <c r="O158" s="5" t="inlineStr"/>
      <c r="P158" s="5" t="inlineStr"/>
      <c r="Q158" s="5" t="inlineStr"/>
      <c r="R158" s="5" t="inlineStr"/>
      <c r="S158" s="5" t="inlineStr"/>
      <c r="T158" s="5" t="inlineStr"/>
      <c r="U158" s="15" t="inlineStr">
        <is>
          <t>DOI</t>
        </is>
      </c>
    </row>
    <row r="159">
      <c r="A159" s="5" t="inlineStr">
        <is>
          <t>197.0</t>
        </is>
      </c>
      <c r="B159" s="5" t="inlineStr">
        <is>
          <t>R2A, Scopus+IEEE</t>
        </is>
      </c>
      <c r="C159" s="5" t="inlineStr">
        <is>
          <t>Sakizloglou, L.; Khakharova, T.; Lambers, L.</t>
        </is>
      </c>
      <c r="D159" s="5" t="n">
        <v>2025</v>
      </c>
      <c r="E159" s="5" t="inlineStr">
        <is>
          <t>A Graph-Centric Neuro-Symbolic Architecture Applied to Personalized Sepsis Treatments</t>
        </is>
      </c>
      <c r="F159" s="5" t="inlineStr">
        <is>
          <t>Recent research on intelligent healthcare employs Deep Reinforcement Learning (DRL) to personalize treatments according to patients' physiological characteristics and thus render treatments more effective. However, the majority of approaches rely on the relational data model, that struggles with the representation of the complex relationships within medical data. Moreover, the output of these approaches is typically a recommended action, e.g., a dosage; however, clinicians need the contextualization, i.e., the provision of supporting information, of such recommendations in order to decide whether to follow it.We present a neuro-symbolic architecture for personalized treatments based on a graph-centric foundation. The architecture is based on representing medical data as a knowledge graph and learning via graph neural networks; their combination enables the inherent capturing of relationships and their native integration into reasoning, which may thus render recommendations more effective. Moreover, the architecture employs formally specified graph queries over the knowledge graph to contextualize personalized treatments. We exemplify the architecture by an application to sepsis treatments and based on a widely-used medical dataset. © 2025 IEEE.</t>
        </is>
      </c>
      <c r="G159" s="5" t="inlineStr">
        <is>
          <t>graph neural networks; graph queries; intelligent healthcare; knowledge graphs; neuro-symbolic AI</t>
        </is>
      </c>
      <c r="H159" s="5" t="inlineStr">
        <is>
          <t>exclude</t>
        </is>
      </c>
      <c r="I159" s="5" t="inlineStr">
        <is>
          <t>E1</t>
        </is>
      </c>
      <c r="J159" s="5" t="inlineStr"/>
      <c r="K159" s="5" t="inlineStr"/>
      <c r="L159" s="5" t="inlineStr"/>
      <c r="M159" s="5" t="inlineStr"/>
      <c r="N159" s="5" t="inlineStr"/>
      <c r="O159" s="5" t="inlineStr"/>
      <c r="P159" s="5" t="inlineStr"/>
      <c r="Q159" s="5" t="inlineStr"/>
      <c r="R159" s="5" t="inlineStr"/>
      <c r="S159" s="5" t="inlineStr"/>
      <c r="T159" s="5" t="inlineStr"/>
      <c r="U159" s="15" t="inlineStr">
        <is>
          <t>DOI</t>
        </is>
      </c>
    </row>
    <row r="160">
      <c r="A160" s="5" t="inlineStr">
        <is>
          <t>198.0</t>
        </is>
      </c>
      <c r="B160" s="5" t="inlineStr">
        <is>
          <t>R2A, IEEE</t>
        </is>
      </c>
      <c r="C160" s="5" t="inlineStr">
        <is>
          <t>F. Shafi; A. Waghmare; R. J. Pandya; S. Iyer</t>
        </is>
      </c>
      <c r="D160" s="5" t="n">
        <v>2025</v>
      </c>
      <c r="E160" s="5" t="inlineStr">
        <is>
          <t>Neuro-Symbolic AI: Pioneering Semantic Communication for 6G Wireless Networks</t>
        </is>
      </c>
      <c r="F160" s="5" t="inlineStr">
        <is>
          <t>The Sixth Generation (6G) wireless networks aim to enhance data transmission efficiency and reliability by adopting semantic communication, which prioritizes contextually relevant information over precise bit-level accuracy. This approach reduces bandwidth usage while preserving the intended meaning. This article presents a neuro-symbolic Artificial Intelligence (AI) based framework that integrates Logic Tensor Networks (LTNs) and Matrix Factorization (MF) to optimize the semantic encoding and decoding processes. By leveraging logical reasoning and shared knowledge, the proposed model efficiently reconstructs incomplete or distorted data, even in noisy transmission environments. Experimental evaluations, conducted across a range of Signal-to-Noise Ratios (SNRs), demonstrate the system’s robustness in maintaining semantic reliability. Specifically, for low SNR values, the system demonstrated a decline in performance, with F1 scores between 0.52 and 0.57. However, as the SNR increased, the system’s performance improved significantly, with the F1 score reaching up to 0.65, and recall values exceeding 0.78 for higher SNR levels. High specificity (0.96–0.97) across all the SNR values further emphasizes the system’s ability to filter out irrelevant content effectively. These findings indicate that the proposed model is adaptable, scalable, and capable of efficiently transmitting context-rich information, making it suitable for a wide range of next-generation applications.</t>
        </is>
      </c>
      <c r="G160" s="5" t="inlineStr">
        <is>
          <t>Neuro-Symbolic AI;6G;Logic Tensor Networks;Matrix Factorization;Semantic Reliability</t>
        </is>
      </c>
      <c r="H160" s="5" t="inlineStr">
        <is>
          <t>exclude</t>
        </is>
      </c>
      <c r="I160" s="5" t="inlineStr">
        <is>
          <t>E1</t>
        </is>
      </c>
      <c r="J160" s="5" t="inlineStr"/>
      <c r="K160" s="5" t="inlineStr"/>
      <c r="L160" s="5" t="inlineStr"/>
      <c r="M160" s="5" t="inlineStr"/>
      <c r="N160" s="5" t="inlineStr"/>
      <c r="O160" s="5" t="inlineStr"/>
      <c r="P160" s="5" t="inlineStr"/>
      <c r="Q160" s="5" t="inlineStr"/>
      <c r="R160" s="5" t="inlineStr"/>
      <c r="S160" s="5" t="inlineStr"/>
      <c r="T160" s="5" t="inlineStr"/>
      <c r="U160" s="15" t="inlineStr">
        <is>
          <t>DOI</t>
        </is>
      </c>
    </row>
    <row r="161">
      <c r="A161" s="5" t="inlineStr">
        <is>
          <t>203.0</t>
        </is>
      </c>
      <c r="B161" s="5" t="inlineStr">
        <is>
          <t>R2B, Scopus</t>
        </is>
      </c>
      <c r="C161" s="5" t="inlineStr">
        <is>
          <t>Holzinger, A.; Malle, B.; Saranti, A.; Pfeifer, B.</t>
        </is>
      </c>
      <c r="D161" s="5" t="n">
        <v>2021</v>
      </c>
      <c r="E161" s="5" t="inlineStr">
        <is>
          <t>Towards multi-modal causability with Graph Neural Networks enabling information fusion for explainable AI</t>
        </is>
      </c>
      <c r="F161" s="5" t="inlineStr">
        <is>
          <t>AI is remarkably successful and outperforms human experts in certain tasks, even in complex domains such as medicine. Humans on the other hand are experts at multi-modal thinking and can embed new inputs almost instantly into a conceptual knowledge space shaped by experience. In many fields the aim is to build systems capable of explaining themselves, engaging in interactive what-if questions. Such questions, called counterfactuals, are becoming important in the rising field of explainable AI (xAI). Our central hypothesis is that using conceptual knowledge as a guiding model of reality will help to train more explainable, more robust and less biased machine learning models, ideally able to learn from fewer data. One important aspect in the medical domain is that various modalities contribute to one single result. Our main question is “How can we construct a multi-modal feature representation space (spanning images, text, genomics data) using knowledge bases as an initial connector for the development of novel explanation interface techniques?”. In this paper we argue for using Graph Neural Networks as a method-of-choice, enabling information fusion for multi-modal causability (causability – not to confuse with causality – is the measurable extent to which an explanation to a human expert achieves a specified level of causal understanding). The aim of this paper is to motivate the international xAI community to further work into the fields of multi-modal embeddings and interactive explainability, to lay the foundations for effective future human–AI interfaces. We emphasize that Graph Neural Networks play a major role for multi-modal causability, since causal links between features can be defined directly using graph structures. © 2021 The Authors</t>
        </is>
      </c>
      <c r="G161" s="5" t="inlineStr">
        <is>
          <t>Counterfactuals; Explainable AI; Graph Neural Networks; Information fusion; Knowledge graphs; Multi-modal causability; xAI</t>
        </is>
      </c>
      <c r="H161" s="5" t="inlineStr">
        <is>
          <t>exclude</t>
        </is>
      </c>
      <c r="I161" s="5" t="inlineStr">
        <is>
          <t>E1</t>
        </is>
      </c>
      <c r="J161" s="5" t="inlineStr"/>
      <c r="K161" s="5" t="inlineStr"/>
      <c r="L161" s="5" t="inlineStr"/>
      <c r="M161" s="5" t="inlineStr"/>
      <c r="N161" s="5" t="inlineStr"/>
      <c r="O161" s="5" t="inlineStr"/>
      <c r="P161" s="5" t="inlineStr"/>
      <c r="Q161" s="5" t="inlineStr"/>
      <c r="R161" s="5" t="inlineStr"/>
      <c r="S161" s="5" t="inlineStr"/>
      <c r="T161" s="5" t="inlineStr"/>
      <c r="U161" s="15" t="inlineStr">
        <is>
          <t>DOI</t>
        </is>
      </c>
    </row>
    <row r="162">
      <c r="A162" s="5" t="inlineStr">
        <is>
          <t>204.0</t>
        </is>
      </c>
      <c r="B162" s="5" t="inlineStr">
        <is>
          <t>R2A, Scopus</t>
        </is>
      </c>
      <c r="C162" s="5" t="inlineStr">
        <is>
          <t>Purohit, D.; Chudasama, Y.; Vidal, M.-E.</t>
        </is>
      </c>
      <c r="D162" s="5" t="n">
        <v>2025</v>
      </c>
      <c r="E162" s="5" t="inlineStr">
        <is>
          <t>Enhancing Medical Knowledge Discovery: A Neuro-symbolic System for Inductive Learning over Medical KGs</t>
        </is>
      </c>
      <c r="F162" s="5" t="inlineStr">
        <is>
          <t>Medical knowledge graphs (KGs) excel at integrating heterogeneous healthcare data with domain knowledge, but face challenges due to incompleteness. While Knowledge Graph Embedding (KGE) models show promise in link prediction, they often fail to incorporate crucial semantic constraints from medical ontologies and clinical guidelines. We propose a neuro-symbolic system that enhances medical knowledge discovery by combining symbolic learning from medical ontologies, inductive learning through KGE, and semantic constraint validation. Applied to lung cancer care, our system demonstrates enhanced performance in predicting novel medical relationships while maintaining semantic consistency with medical knowledge. Experimental results show our approach enhances the KGE model's performance while ensuring clinical validity and the implementation is publicly accessible on GitHub. © 2025 Copyright held by the owner/author(s).</t>
        </is>
      </c>
      <c r="G162" s="5" t="inlineStr">
        <is>
          <t>inductive learning; knowledge graphs; link prediction; medical knowledge; neuro-symbolic</t>
        </is>
      </c>
      <c r="H162" s="5" t="inlineStr">
        <is>
          <t>exclude</t>
        </is>
      </c>
      <c r="I162" s="5" t="inlineStr">
        <is>
          <t>E1</t>
        </is>
      </c>
      <c r="J162" s="5" t="inlineStr"/>
      <c r="K162" s="5" t="inlineStr"/>
      <c r="L162" s="5" t="inlineStr"/>
      <c r="M162" s="5" t="inlineStr"/>
      <c r="N162" s="5" t="inlineStr"/>
      <c r="O162" s="5" t="inlineStr"/>
      <c r="P162" s="5" t="inlineStr"/>
      <c r="Q162" s="5" t="inlineStr"/>
      <c r="R162" s="5" t="inlineStr"/>
      <c r="S162" s="5" t="inlineStr"/>
      <c r="T162" s="5" t="inlineStr"/>
      <c r="U162" s="15" t="inlineStr">
        <is>
          <t>DOI</t>
        </is>
      </c>
    </row>
    <row r="163">
      <c r="A163" s="5" t="inlineStr">
        <is>
          <t>205.0</t>
        </is>
      </c>
      <c r="B163" s="5" t="inlineStr">
        <is>
          <t>R2A, Scopus</t>
        </is>
      </c>
      <c r="C163" s="5" t="inlineStr">
        <is>
          <t>Wijesiriwardene, T.; Thirunarayan, K.; Sheth, A.</t>
        </is>
      </c>
      <c r="D163" s="5" t="n">
        <v>2025</v>
      </c>
      <c r="E163" s="5" t="inlineStr">
        <is>
          <t>From Morphemes to Knowledge Graphs: Enabling Abstractions in Large Language Models With Neurosymbolic AI</t>
        </is>
      </c>
      <c r="F163" s="5" t="inlineStr">
        <is>
          <t>Recent advances in large language models (LLMs) have revolutionized natural language processing, achieving impressive performance across a wide range of linguistic tasks. However, these successes often mask a critical limitation: Current evaluation paradigms provide little insight into how well LLMs handle linguistic abstractions, the very cognitive capability that underlies generalization, analogy-making, and systematic reasoning. Without a principled framework for evaluating abstraction, it remains unclear whether LLMs truly engage in abstractions and their nature, how consistently they do so, and to what extent these behaviors reflect genuine abstraction capabilities versus surface-level pattern matching. We propose a structured taxonomy of linguistic abstractions in natural language processing, spanning levels from morphology to knowledge graphs (KGs), organized along two key dimensions: linguistic granularity and contextual dependence. This taxonomy supports a more nuanced evaluation of LLMs’ abstraction capability and helps identify where current models fall short. In particular, we highlight the limitations of LLMs at higher levels of abstraction—such as semantic, topical, taxonomic, and KG levels—where relational composition, context sensitivity, and symbolic structures are critical. To remedy these weaknesses, we advocate for the integration of neurosymbolic artificial intelligence (AI) systems that combine neural representations with symbolic reasoning. © 2001-2011 IEEE.</t>
        </is>
      </c>
      <c r="G163" s="5" t="inlineStr"/>
      <c r="H163" s="5" t="inlineStr">
        <is>
          <t>exclude</t>
        </is>
      </c>
      <c r="I163" s="5" t="inlineStr">
        <is>
          <t>E1</t>
        </is>
      </c>
      <c r="J163" s="5" t="inlineStr"/>
      <c r="K163" s="5" t="inlineStr"/>
      <c r="L163" s="5" t="inlineStr"/>
      <c r="M163" s="5" t="inlineStr"/>
      <c r="N163" s="5" t="inlineStr"/>
      <c r="O163" s="5" t="inlineStr"/>
      <c r="P163" s="5" t="inlineStr"/>
      <c r="Q163" s="5" t="inlineStr"/>
      <c r="R163" s="5" t="inlineStr"/>
      <c r="S163" s="5" t="inlineStr"/>
      <c r="T163" s="5" t="inlineStr"/>
      <c r="U163" s="15" t="inlineStr">
        <is>
          <t>DOI</t>
        </is>
      </c>
    </row>
    <row r="164">
      <c r="A164" s="5" t="inlineStr">
        <is>
          <t>206.0</t>
        </is>
      </c>
      <c r="B164" s="5" t="inlineStr">
        <is>
          <t>R2A, Scopus+IEEE</t>
        </is>
      </c>
      <c r="C164" s="5" t="inlineStr">
        <is>
          <t>Diligenti, M.; Giannini, F.; Fioravanti, S.; Graziani, C.; Falaschi, M.; Marra, G.</t>
        </is>
      </c>
      <c r="D164" s="5" t="n">
        <v>2023</v>
      </c>
      <c r="E164" s="5" t="inlineStr">
        <is>
          <t>Enhancing Embedding Representations of Biomedical Data using Logic Knowledge</t>
        </is>
      </c>
      <c r="F164" s="5" t="inlineStr">
        <is>
          <t>Knowledge Graph Embeddings (KGE) have become a quite popular class of models specifically devised to deal with ontologies and graph structure data, as they can implicitly encode statistical dependencies between entities and relations in a latent space. KGE techniques are particularly effective for the biomedical domain, where it is quite common to deal with large knowledge graphs underlying complex interactions between biological and chemical objects. Recently in the literature, the PharmKG dataset has been proposed as one of the most challenging knowledge graph biomedical benchmark, with hundreds of thousands of relational facts between genes, diseases and chemicals. Despite KGEs can scale to very large relational domains, they generally fail at representing more complex relational dependencies between facts, like logic rules, which may be fundamental in complex experimental settings. In this paper, we exploit logic rules to enhance the embedding representations of KGEs on the PharmKG dataset. To this end, we adopt Relational Reasoning Network (R2N), a recently proposed neural-symbolic approach showing promising results on knowledge graph completion tasks. An R2N uses the available logic rules to build a neural architecture that reasons over KGE latent representations. In the experiments, we show that our approach is able to significantly improve the current state-of-the-art on the PharmKG dataset. Finally, we provide an ablation study to experimentally compare the effect of alternative sets of rules according to different selection criteria and varying the number of considered rules. © 2023 IEEE.</t>
        </is>
      </c>
      <c r="G164" s="5" t="inlineStr"/>
      <c r="H164" s="5" t="inlineStr">
        <is>
          <t>exclude</t>
        </is>
      </c>
      <c r="I164" s="5" t="inlineStr">
        <is>
          <t>E1</t>
        </is>
      </c>
      <c r="J164" s="5" t="inlineStr"/>
      <c r="K164" s="5" t="inlineStr"/>
      <c r="L164" s="5" t="inlineStr"/>
      <c r="M164" s="5" t="inlineStr"/>
      <c r="N164" s="5" t="inlineStr"/>
      <c r="O164" s="5" t="inlineStr"/>
      <c r="P164" s="5" t="inlineStr"/>
      <c r="Q164" s="5" t="inlineStr"/>
      <c r="R164" s="5" t="inlineStr"/>
      <c r="S164" s="5" t="inlineStr"/>
      <c r="T164" s="5" t="inlineStr"/>
      <c r="U164" s="15" t="inlineStr">
        <is>
          <t>DOI</t>
        </is>
      </c>
    </row>
    <row r="165">
      <c r="A165" s="5" t="inlineStr">
        <is>
          <t>207.0</t>
        </is>
      </c>
      <c r="B165" s="5" t="inlineStr">
        <is>
          <t>R2A, Scopus</t>
        </is>
      </c>
      <c r="C165" s="5" t="inlineStr">
        <is>
          <t>Mohapatra, B.; Bhatia, S.; Mutharaju, R.; Srinivasaraghavan, G.</t>
        </is>
      </c>
      <c r="D165" s="5" t="n">
        <v>2022</v>
      </c>
      <c r="E165" s="5" t="inlineStr">
        <is>
          <t>EmELvar: A NeuroSymbolic Reasoner for the EL++ Description Logic</t>
        </is>
      </c>
      <c r="F165" s="5" t="inlineStr">
        <is>
          <t>This paper summarises our work on Ontology embeddings for the SemRec Workshop at ISWC 2021. Recent work on Knowledge Graph (KG) embeddings provide a low-dimensional representation of entities and relations of a Knowledge Graph and are used successfully for various applications such as question answering and search, reasoning, inference, and missing link prediction. However, most of the existing KG embeddings only consider the network structure of the graph and ignore the semantics and the characteristics of the underlying ontology that provides crucial information about relationships between entities in the KG. Recent efforts in this direction involve learning embeddings for a Description Logic (logical underpinning for ontologies) named ℰℒ++. However, such methods consider all the relations defined in the ontology to be one-to-one which severely limits their performance and applications. We provide a simple and effective solution to overcome this shortcoming that allows such methods to consider many-to-many relationships while learning embedding representations. Our proposed solution also paves the way for learning embedding representations for even more expressive description logics such as SℛOℐQ. © 2021 Copyright for this paper by its authors</t>
        </is>
      </c>
      <c r="G165" s="5" t="inlineStr">
        <is>
          <t>EL embeddings; NeuroSymbolic AI; Ontologies</t>
        </is>
      </c>
      <c r="H165" s="5" t="inlineStr">
        <is>
          <t>exclude</t>
        </is>
      </c>
      <c r="I165" s="5" t="inlineStr">
        <is>
          <t>E1</t>
        </is>
      </c>
      <c r="J165" s="5" t="inlineStr"/>
      <c r="K165" s="5" t="inlineStr"/>
      <c r="L165" s="5" t="inlineStr"/>
      <c r="M165" s="5" t="inlineStr"/>
      <c r="N165" s="5" t="inlineStr"/>
      <c r="O165" s="5" t="inlineStr"/>
      <c r="P165" s="5" t="inlineStr"/>
      <c r="Q165" s="5" t="inlineStr"/>
      <c r="R165" s="5" t="inlineStr"/>
      <c r="S165" s="5" t="inlineStr"/>
      <c r="T165" s="5" t="inlineStr"/>
      <c r="U165" s="5" t="inlineStr"/>
    </row>
    <row r="166">
      <c r="A166" s="5" t="inlineStr">
        <is>
          <t>209.0</t>
        </is>
      </c>
      <c r="B166" s="5" t="inlineStr">
        <is>
          <t>R2A, Scopus</t>
        </is>
      </c>
      <c r="C166" s="5" t="inlineStr">
        <is>
          <t>Martorana, M.; Urgese, F.; Adamik, M.; Tiddi, I.</t>
        </is>
      </c>
      <c r="D166" s="5" t="n">
        <v>2025</v>
      </c>
      <c r="E166" s="5" t="inlineStr">
        <is>
          <t>Bridging Bots: from Perception to Action via Multimodal-LMs and Knowledge Graphs</t>
        </is>
      </c>
      <c r="F166" s="5" t="inlineStr">
        <is>
          <t>Personal service robots are deployed to support daily living in domestic environments, particularly for elderly and individuals requiring assistance. These robots must perceive complex and dynamic surroundings, understand tasks, and execute context-appropriate actions. However, current systems rely on proprietary, hard-coded solutions tied to specific hardware and software, resulting in siloed implementations that are difficult to adapt and scale across platforms. Ontologies and Knowledge Graphs (KGs) offer a solution to enable interoperability across systems, through structured and standardized representations of knowledge and reasoning. However, symbolic systems such as KGs and ontologies struggle with raw and noisy sensory input. In contrast, multimodal language models are well suited for interpreting input such as images and natural language, but often lack transparency, consistency, and knowledge grounding. In this work, we propose a neurosymbolic framework that combines the perceptual strengths of multimodal language models with the structured representations provided by KGs and ontologies, with the aim of supporting interoperability in robotic applications. Our approach generates ontology-compliant KGs that can inform robot behavior in a platform-independent manner. We evaluated this framework by integrating robot perception data, ontologies, and five multimodal models (three LLaMA and two GPT models), using different modes of neural-symbolic interaction. We assess the consistency and effectiveness of the generated KGs across multiple runs and configurations, and perform statistical analyzes to evaluate performance. Results show that GPT-o1 and LLaMA 4 Maverick consistently outperform other models. However, our findings also indicate that newer models do not guarantee better results, highlighting the critical role of the integration strategy in generating ontology-compliant KGs. © 2025 M. Martorana, F. Urgese, M. Adamik &amp; I. Tiddi.</t>
        </is>
      </c>
      <c r="G166" s="5" t="inlineStr">
        <is>
          <t>knowledge graphs; multimodal LMs; neurosymbolic methods; personal service robots</t>
        </is>
      </c>
      <c r="H166" s="5" t="inlineStr">
        <is>
          <t>exclude</t>
        </is>
      </c>
      <c r="I166" s="5" t="inlineStr">
        <is>
          <t>E1</t>
        </is>
      </c>
      <c r="J166" s="5" t="inlineStr"/>
      <c r="K166" s="5" t="inlineStr"/>
      <c r="L166" s="5" t="inlineStr"/>
      <c r="M166" s="5" t="inlineStr"/>
      <c r="N166" s="5" t="inlineStr"/>
      <c r="O166" s="5" t="inlineStr"/>
      <c r="P166" s="5" t="inlineStr"/>
      <c r="Q166" s="5" t="inlineStr"/>
      <c r="R166" s="5" t="inlineStr"/>
      <c r="S166" s="5" t="inlineStr"/>
      <c r="T166" s="5" t="inlineStr"/>
      <c r="U166" s="5" t="inlineStr"/>
    </row>
    <row r="167">
      <c r="A167" s="5" t="inlineStr">
        <is>
          <t>210.0</t>
        </is>
      </c>
      <c r="B167" s="5" t="inlineStr">
        <is>
          <t>R2A, Scopus</t>
        </is>
      </c>
      <c r="C167" s="5" t="inlineStr">
        <is>
          <t>Golovko, V.; Kroshchanka, A.; Kovalev, M.; Taberko, V.; Ivaniuk, D.</t>
        </is>
      </c>
      <c r="D167" s="5" t="n">
        <v>2020</v>
      </c>
      <c r="E167" s="5" t="inlineStr">
        <is>
          <t>Neuro-Symbolic Artificial Intelligence: Application for Control the Quality of Product Labeling</t>
        </is>
      </c>
      <c r="F167" s="5" t="inlineStr">
        <is>
          <t>The paper presents the implementation of an intelligent decision support system (IDSS) to solve a real manufacturing problem at JSC “Savushkin Product”. The proposed system is intended to control the quality of product labeling, based on neuro-symbolic artificial intelligence, namely integrating deep neural networks and semantic models. The system perform localization and recognition of images from a high-speed video stream and is based on several deep neural networks. Semantic networks fulfill intelligent processing of recognition results in order to generate final decision as regards the state of the production conveyor. We demonstrate the performance of the proposed technique in the real production process. The main contribution of this paper is a novel view at the creation of a real intelligent decision support system, which combines bio inspired approach, namely neural networks and conventional technique, based on a knowledge base. © 2020, Springer Nature Switzerland AG.</t>
        </is>
      </c>
      <c r="G167" s="5" t="inlineStr">
        <is>
          <t>Deep neural networks; IDSS; Inference; Integration; Knowledge base; Neuro-symbolic; Object detection</t>
        </is>
      </c>
      <c r="H167" s="5" t="inlineStr">
        <is>
          <t>exclude</t>
        </is>
      </c>
      <c r="I167" s="5" t="inlineStr">
        <is>
          <t>E2</t>
        </is>
      </c>
      <c r="J167" s="5" t="inlineStr"/>
      <c r="K167" s="5" t="inlineStr"/>
      <c r="L167" s="5" t="inlineStr"/>
      <c r="M167" s="5" t="inlineStr"/>
      <c r="N167" s="5" t="inlineStr"/>
      <c r="O167" s="5" t="inlineStr"/>
      <c r="P167" s="5" t="inlineStr"/>
      <c r="Q167" s="5" t="inlineStr"/>
      <c r="R167" s="5" t="inlineStr"/>
      <c r="S167" s="5" t="inlineStr"/>
      <c r="T167" s="5" t="inlineStr"/>
      <c r="U167" s="15" t="inlineStr">
        <is>
          <t>DOI</t>
        </is>
      </c>
    </row>
    <row r="168">
      <c r="A168" s="5" t="inlineStr">
        <is>
          <t>212.0</t>
        </is>
      </c>
      <c r="B168" s="5" t="inlineStr">
        <is>
          <t>R2B, Scopus</t>
        </is>
      </c>
      <c r="C168" s="5" t="inlineStr">
        <is>
          <t>Hu, X.; Liu, A.; Dai, Y.</t>
        </is>
      </c>
      <c r="D168" s="5" t="n">
        <v>2025</v>
      </c>
      <c r="E168" s="5" t="inlineStr">
        <is>
          <t>Combining ChatGPT and knowledge graph for explainable machine learning-driven design: a case study</t>
        </is>
      </c>
      <c r="F168" s="5" t="inlineStr">
        <is>
          <t>Machine learning has been widely used in design activities, enabling more informed decision-making. However, high-performance machine learning models, often referred to as ‘black-box', result in a lack of explainability regarding predictions. The absence of explainability erodes the trust between designers and these models and hinders human-machine collaboration for desirable design decisions. Explainable AI focuses on creating explanations that are accessible and comprehensible to stakeholders, thereby improving explainability. A recent advancement in the field of explainable AI involves leveraging domain-specific knowledge via knowledge graph. Additionally, the advent of large language models like ChatGPT, acclaimed for their ability to output domain knowledge, perform complex language processing, and support seamless end-user interaction, has the potential to expand the horizons of explainable AI. Inspired by these developments, we propose the novel hybrid method that synergizes ChatGPT and knowledge graph to augment post-hoc explainability in design context. The outcome is the generation of more contextual and meaningful explanations, with the added possibility of further interaction to uncover deeper insights. The effectiveness of the proposed method is illustrated through a case study on customer segmentation. © 2024 The Author(s). Published by Informa UK Limited, trading as Taylor &amp; Francis Group.</t>
        </is>
      </c>
      <c r="G168" s="5" t="inlineStr">
        <is>
          <t>ChatGPT; explainable AI; knowledge graph; Machine learning; product design</t>
        </is>
      </c>
      <c r="H168" s="5" t="inlineStr">
        <is>
          <t>exclude</t>
        </is>
      </c>
      <c r="I168" s="5" t="inlineStr">
        <is>
          <t>E1</t>
        </is>
      </c>
      <c r="J168" s="5" t="inlineStr"/>
      <c r="K168" s="5" t="inlineStr"/>
      <c r="L168" s="5" t="inlineStr"/>
      <c r="M168" s="5" t="inlineStr"/>
      <c r="N168" s="5" t="inlineStr"/>
      <c r="O168" s="5" t="inlineStr"/>
      <c r="P168" s="5" t="inlineStr"/>
      <c r="Q168" s="5" t="inlineStr"/>
      <c r="R168" s="5" t="inlineStr"/>
      <c r="S168" s="5" t="inlineStr"/>
      <c r="T168" s="5" t="inlineStr"/>
      <c r="U168" s="15" t="inlineStr">
        <is>
          <t>DOI</t>
        </is>
      </c>
    </row>
    <row r="169">
      <c r="A169" s="5" t="inlineStr">
        <is>
          <t>214.0</t>
        </is>
      </c>
      <c r="B169" s="5" t="inlineStr">
        <is>
          <t>R2A, Scopus</t>
        </is>
      </c>
      <c r="C169" s="5" t="inlineStr">
        <is>
          <t>Alonso, R.S.</t>
        </is>
      </c>
      <c r="D169" s="5" t="n">
        <v>2021</v>
      </c>
      <c r="E169" s="5" t="inlineStr">
        <is>
          <t>Deep symbolic learning and semantics for an explainable and ethical artificial intelligence</t>
        </is>
      </c>
      <c r="F169" s="5" t="inlineStr">
        <is>
          <t>The main objective of this research is to investigate new hybrid neuro-symbolic algorithms for the construction of an open-source Deep Symbolic Learning framework that allows the training and application of explainable and ethical Deep Learning models. This framework will be supported by an ontology and a layer model in which it is taken into account which user is responsible for interpreting each of the output results according to his or her role, considering, also, the ethical implications of those results. © The Editor(s) (if applicable) and The Author(s), under exclusive license to Springer Nature Switzerland AG 2021.</t>
        </is>
      </c>
      <c r="G169" s="5" t="inlineStr">
        <is>
          <t>Deep Learning; Deep Symbolic Learning; Ethical artificial intelligence; Explainable artificial intelligence; Interpretable machine learning</t>
        </is>
      </c>
      <c r="H169" s="5" t="inlineStr">
        <is>
          <t>exclude</t>
        </is>
      </c>
      <c r="I169" s="5" t="inlineStr">
        <is>
          <t>E1</t>
        </is>
      </c>
      <c r="J169" s="5" t="inlineStr"/>
      <c r="K169" s="5" t="inlineStr"/>
      <c r="L169" s="5" t="inlineStr"/>
      <c r="M169" s="5" t="inlineStr"/>
      <c r="N169" s="5" t="inlineStr"/>
      <c r="O169" s="5" t="inlineStr"/>
      <c r="P169" s="5" t="inlineStr"/>
      <c r="Q169" s="5" t="inlineStr"/>
      <c r="R169" s="5" t="inlineStr"/>
      <c r="S169" s="5" t="inlineStr"/>
      <c r="T169" s="5" t="inlineStr"/>
      <c r="U169" s="15" t="inlineStr">
        <is>
          <t>DOI</t>
        </is>
      </c>
    </row>
    <row r="170">
      <c r="A170" s="5" t="inlineStr">
        <is>
          <t>215.0</t>
        </is>
      </c>
      <c r="B170" s="5" t="inlineStr">
        <is>
          <t>R2A, IEEE</t>
        </is>
      </c>
      <c r="C170" s="5" t="inlineStr">
        <is>
          <t>J. Baras</t>
        </is>
      </c>
      <c r="D170" s="5" t="n">
        <v>2025</v>
      </c>
      <c r="E170" s="5" t="inlineStr">
        <is>
          <t>Systems and Control Perspectives on Hybrid Learning and Neurosymbolic Artificial Intelligence</t>
        </is>
      </c>
      <c r="F170" s="5" t="inlineStr">
        <is>
          <t>We consider inference, control and decision making in single-agent or multi-agent dynamical systems, where the dynamical systems are hybrid automata, and the metrics and specifications involve hybrid variables, i.e. both Boolean and numerical variables. We first describe the great variety of applications that lead to such problems including autonomous cars and large scale smart robo-cab systems, sensor networks, to next generation hybrid terrestrial and non-terrestrial networks, smart energy systems, medical diagnosis problems, smart manufacturing systems, scheduling in modern semiconductor manufacturing foundries, network security and trust. The complexity of such autonomous systems necessitates the efficient integration of domain knowledge based methods with data driven methods, i.e. machine learning (ML) and artificial intelligence methods. We identify several key challenges in these problems: achieving high performance with limited data samples, unsupervised and supervised ML with hybrid variables, multi-criteria based AI, risk and performance duality and its relationship to efficient sampling and large deviations theory, novel model predictive problems with hybrid systems and on graphs, efficient integration of domain specific LLMs with Knowledge Graphs (KGs). We demonstrate how trade-off analysis via multi-objective optimization, with hybrid variables, can play an important role in solving such problems. We describe such methods and algorithms as examples of homotopy optimization with hybrid variables. We describe how the resulting algorithms relate closely to Neurosymbolic AI.</t>
        </is>
      </c>
      <c r="G170" s="5" t="inlineStr">
        <is>
          <t>Hybrid homotopy optimization;risk sensitive optimization;hybrid variable learning</t>
        </is>
      </c>
      <c r="H170" s="5" t="inlineStr">
        <is>
          <t>exclude</t>
        </is>
      </c>
      <c r="I170" s="5" t="inlineStr">
        <is>
          <t>E1</t>
        </is>
      </c>
      <c r="J170" s="5" t="inlineStr"/>
      <c r="K170" s="5" t="inlineStr"/>
      <c r="L170" s="5" t="inlineStr"/>
      <c r="M170" s="5" t="inlineStr"/>
      <c r="N170" s="5" t="inlineStr"/>
      <c r="O170" s="5" t="inlineStr"/>
      <c r="P170" s="5" t="inlineStr"/>
      <c r="Q170" s="5" t="inlineStr"/>
      <c r="R170" s="5" t="inlineStr"/>
      <c r="S170" s="5" t="inlineStr"/>
      <c r="T170" s="5" t="inlineStr"/>
      <c r="U170" s="15" t="inlineStr">
        <is>
          <t>DOI</t>
        </is>
      </c>
    </row>
    <row r="171">
      <c r="A171" s="5" t="inlineStr">
        <is>
          <t>218.0</t>
        </is>
      </c>
      <c r="B171" s="5" t="inlineStr">
        <is>
          <t>R2A, IEEE</t>
        </is>
      </c>
      <c r="C171" s="5" t="inlineStr">
        <is>
          <t>A. Nerella; P. Badri; S. T. Reddy Kandula; V. Reddy Surasani; P. K. Muthukamatchi; A. Jain</t>
        </is>
      </c>
      <c r="D171" s="5" t="n">
        <v>2025</v>
      </c>
      <c r="E171" s="5" t="inlineStr">
        <is>
          <t>Neurosymbolic AI for IoT Security: A Knowledge-Guided Framework for Real-Time IoT Anomaly Detection and Response</t>
        </is>
      </c>
      <c r="F171" s="5" t="inlineStr">
        <is>
          <t>Given the ever-changing nature of the threat landscape, with new attacks emerging with high regularity, resilient and adaptive detection systems are crucial, for the protection of Internet of Things (IoT) networks. In this paper we present a novel advanced anomaly detection model using AI techniques for anomaly detection in networks based on traffic features, and providing a clear justification for the most influential factors causing the detected anomaly. The A3T2A model leverages domain knowledge in a knowledge graph in order to check if the detected anomaly is a real attack. When validated, the model can determine what core cybersecurity principles. CIA is mapped to very influential feature values. This is then down-selected to align with MITRE ATT&amp;CK for attacker tactics, techniques and finally intelligence-based defences to provide recommendations for defence improvement. Through encoding expert domain knowledge and using explainable AI (XAI), by our means we fill the gap between the AI powerful prediction and human-interpretable decision, which achieves the improvement on not only detection accuracy, but also result interpretability. This visibility enables rapid reaction and real-time decision-making, and it enhances our ability to react to new, previously unseen cyber threats. Our experiments on network traffic datasets show that the proposed method is able to not only detect and explain anomalies but also achieve 0.97 of overall detection accuracy with domain knowledge in attack legality. And it does threat Intel 100% according to MITRE ATT&amp;CK, guaranteeing the suitability of the security measures in place and, finally, enhancing the defences of the IoT environment by providing immediate threat intelligence and response capability that reduces human response time.</t>
        </is>
      </c>
      <c r="G171" s="5" t="inlineStr">
        <is>
          <t>Neurosymbolic learning;Attack detection;Explainable artificial intelligence;Expert knowledge;Threat intelligence</t>
        </is>
      </c>
      <c r="H171" s="5" t="inlineStr">
        <is>
          <t>exclude</t>
        </is>
      </c>
      <c r="I171" s="5" t="inlineStr">
        <is>
          <t>E1</t>
        </is>
      </c>
      <c r="J171" s="5" t="inlineStr"/>
      <c r="K171" s="5" t="inlineStr"/>
      <c r="L171" s="5" t="inlineStr"/>
      <c r="M171" s="5" t="inlineStr"/>
      <c r="N171" s="5" t="inlineStr"/>
      <c r="O171" s="5" t="inlineStr"/>
      <c r="P171" s="5" t="inlineStr"/>
      <c r="Q171" s="5" t="inlineStr"/>
      <c r="R171" s="5" t="inlineStr"/>
      <c r="S171" s="5" t="inlineStr"/>
      <c r="T171" s="5" t="inlineStr"/>
      <c r="U171" s="15" t="inlineStr">
        <is>
          <t>DOI</t>
        </is>
      </c>
    </row>
    <row r="172">
      <c r="A172" s="5" t="inlineStr">
        <is>
          <t>220.0</t>
        </is>
      </c>
      <c r="B172" s="5" t="inlineStr">
        <is>
          <t>R2A, Scopus+IEEE</t>
        </is>
      </c>
      <c r="C172" s="5" t="inlineStr">
        <is>
          <t>Huang, Z.; An, G.</t>
        </is>
      </c>
      <c r="D172" s="5" t="n">
        <v>2024</v>
      </c>
      <c r="E172" s="5" t="inlineStr">
        <is>
          <t>Relation Aware Neural-Symbolic Models for Logical Queries on Knowledge Graphs</t>
        </is>
      </c>
      <c r="F172" s="5" t="inlineStr">
        <is>
          <t>Complex multi-hop logical queries are a highly regarded problem in the field of knowledge graphs. The challenge lies in whether the query model can effectively rely on observed entities and edges to handle incomplete knowledge graphs in the real world. This requires the model to be able to correctly retrieve answers even when encountering unobserved intermediate entities or relations while processing complex logical queries involving missing information. In this paper, we propose a neural-symbolic integration approach to address the first-order logical query problem on knowledge graphs and make improvements and optimizations to this approach. The main contributions of this paper are summarized as follows: (1) We design and implement a neural-symbolic integration model for knowledge graph logical queries, which consists of symbol query decomposition, neural relation projection, and fuzzy logical inference components. (2) We propose a relation-aware model for complex logical queries on knowledge graphs, which includes a newly designed graph neural network with residual structures and a relation-enhancement module to improve the accuracy and generalization capability of the model. Experimental results on the FB15k-237 dataset validate the effectiveness of the proposed model for knowledge graph logical query tasks. Finally, we summarize the achievements of this paper and provide further research prospects. © 2024 IEEE.</t>
        </is>
      </c>
      <c r="G172" s="5" t="inlineStr">
        <is>
          <t>Fuzzy Inference; Knowledge Graph; Logical Query; Neural Network; Neural-Symbolic Model</t>
        </is>
      </c>
      <c r="H172" s="5" t="inlineStr">
        <is>
          <t>exclude</t>
        </is>
      </c>
      <c r="I172" s="5" t="inlineStr">
        <is>
          <t>E1</t>
        </is>
      </c>
      <c r="J172" s="5" t="inlineStr"/>
      <c r="K172" s="5" t="inlineStr"/>
      <c r="L172" s="5" t="inlineStr"/>
      <c r="M172" s="5" t="inlineStr"/>
      <c r="N172" s="5" t="inlineStr"/>
      <c r="O172" s="5" t="inlineStr"/>
      <c r="P172" s="5" t="inlineStr"/>
      <c r="Q172" s="5" t="inlineStr"/>
      <c r="R172" s="5" t="inlineStr"/>
      <c r="S172" s="5" t="inlineStr"/>
      <c r="T172" s="5" t="inlineStr"/>
      <c r="U172" s="15" t="inlineStr">
        <is>
          <t>DOI</t>
        </is>
      </c>
    </row>
    <row r="173">
      <c r="A173" s="5" t="inlineStr">
        <is>
          <t>221.0</t>
        </is>
      </c>
      <c r="B173" s="5" t="inlineStr">
        <is>
          <t>R2A, ArXiv</t>
        </is>
      </c>
      <c r="C173" s="5" t="inlineStr">
        <is>
          <t>Andrew Kiruluta; Priscilla Burity</t>
        </is>
      </c>
      <c r="D173" s="5" t="n">
        <v>2025</v>
      </c>
      <c r="E173" s="5" t="inlineStr">
        <is>
          <t>Spectral Neuro-Symbolic Reasoning II: Semantic Node Merging, Entailment Filtering, and Knowledge Graph Alignment</t>
        </is>
      </c>
      <c r="F173" s="5" t="inlineStr">
        <is>
          <t>This report extends the Spectral Neuro-Symbolic Reasoning (Spectral NSR) framework by introducing three semantically grounded enhancements: (1) transformer-based node merging using contextual embeddings (e.g., Sentence-BERT, SimCSE) to reduce redundancy, (2) sentence-level entailment validation with pretrained NLI classifiers (e.g., RoBERTa, DeBERTa) to improve edge quality, and (3) alignment with external knowledge graphs (e.g., ConceptNet, Wikidata) to augment missing context. These modifications enhance graph fidelity while preserving the core spectral reasoning pipeline. Experimental results on ProofWriter, EntailmentBank, and CLUTRR benchmarks show consistent accuracy gains (up to +3.8\%), improved generalization to adversarial cases, and reduced inference noise. The novelty lies in performing semantic and symbolic refinement entirely upstream of the spectral inference stage, enabling efficient, interpretable, and scalable reasoning without relying on quadratic attention mechanisms. In summary, this work extends the Spectral NSR framework with modular, semantically grounded preprocessing steps that improve graph quality without altering the core spectral reasoning engine. The result is a more robust, interpretable, and scalable reasoning system suitable for deployment in open-domain and real-world settings.</t>
        </is>
      </c>
      <c r="G173" s="5" t="inlineStr"/>
      <c r="H173" s="5" t="inlineStr">
        <is>
          <t>exclude</t>
        </is>
      </c>
      <c r="I173" s="5" t="inlineStr">
        <is>
          <t>E1</t>
        </is>
      </c>
      <c r="J173" s="5" t="inlineStr"/>
      <c r="K173" s="5" t="inlineStr"/>
      <c r="L173" s="5" t="inlineStr"/>
      <c r="M173" s="5" t="inlineStr"/>
      <c r="N173" s="5" t="inlineStr"/>
      <c r="O173" s="5" t="inlineStr"/>
      <c r="P173" s="5" t="inlineStr"/>
      <c r="Q173" s="5" t="inlineStr"/>
      <c r="R173" s="5" t="inlineStr"/>
      <c r="S173" s="5" t="inlineStr"/>
      <c r="T173" s="5" t="inlineStr"/>
      <c r="U173" s="5" t="inlineStr"/>
    </row>
    <row r="174">
      <c r="A174" s="5" t="inlineStr">
        <is>
          <t>222.0</t>
        </is>
      </c>
      <c r="B174" s="5" t="inlineStr">
        <is>
          <t>R2A, Scopus+IEEE</t>
        </is>
      </c>
      <c r="C174" s="5" t="inlineStr">
        <is>
          <t>Khan, M.J.; Siddiqui, A.M.; Saeed Khan, H.; Akram, F.; Khan, M.J.</t>
        </is>
      </c>
      <c r="D174" s="5" t="n">
        <v>2025</v>
      </c>
      <c r="E174" s="5" t="inlineStr">
        <is>
          <t>MuRelSGG: Multimodal Relationship Prediction for Neurosymbolic Scene Graph Generation</t>
        </is>
      </c>
      <c r="F174" s="5" t="inlineStr">
        <is>
          <t>Neurosymbolic Scene Graph Generation (SGG) is a promising approach that jointly leverages the perception capabilities of deep neural networks and the reasoning capabilities of symbolic techniques for scene understanding and visual reasoning. SGG systematically captures semantic components, including objects and their relationships, in images, enabling structured representations of visual data. However, existing SGG methods exhibit constrained accuracy and limited expressiveness, particularly in long-tail relationship prediction. To address these limitations, we present MuRelSGG, a novel neurosymbolic SGG framework that integrates a Transformer-based multimodal relationship prediction pipeline with common sense knowledge enrichment. This synergistic combination encapsulates global context, long-range dependencies, and complex object interactions to enhance relationship prediction in SGG. The proposed neurosymbolic architecture begins with object detection via Faster R-CNN, followed by a cascade of Multi-Head Attention Transformers (M-HAT) and Vision Transformers (ViT) for relationship prediction. Subsequently, CSKG enrichment refines and augments visual relationships, improving both accuracy and expressiveness. We conduct extensive evaluations on both the Visual Genome (VG) and GQA datasets to assess performance and generalizability. MuRelSGG achieves substantial gains in recall rates (VG: R@ 100=43.2 , mR@ 100=14.9 ; GQA: R@ 100=42.1 ), outperforming state-of-the-art SGG techniques. Ablation studies confirm the critical contributions of M-HAT, ViT, linguistic features, CSKG enrichment and embedding similarity thresholds, demonstrating the effectiveness of structured knowledge integration for long-tail relationship prediction. These findings underscore the potential of combining deep learning architectures with structured knowledge bases to advance visual scene representation and reasoning. © 2013 IEEE.</t>
        </is>
      </c>
      <c r="G174" s="5" t="inlineStr">
        <is>
          <t>Common sense knowledge; neurosymbolic integration; scene graph; scene understanding; visual reasoning</t>
        </is>
      </c>
      <c r="H174" s="5" t="inlineStr">
        <is>
          <t>exclude</t>
        </is>
      </c>
      <c r="I174" s="5" t="inlineStr">
        <is>
          <t>E2</t>
        </is>
      </c>
      <c r="J174" s="5" t="inlineStr"/>
      <c r="K174" s="5" t="inlineStr"/>
      <c r="L174" s="5" t="inlineStr"/>
      <c r="M174" s="5" t="inlineStr"/>
      <c r="N174" s="5" t="inlineStr"/>
      <c r="O174" s="5" t="inlineStr"/>
      <c r="P174" s="5" t="inlineStr"/>
      <c r="Q174" s="5" t="inlineStr"/>
      <c r="R174" s="5" t="inlineStr"/>
      <c r="S174" s="5" t="inlineStr"/>
      <c r="T174" s="5" t="inlineStr"/>
      <c r="U174" s="15" t="inlineStr">
        <is>
          <t>DOI</t>
        </is>
      </c>
    </row>
    <row r="175">
      <c r="A175" s="5" t="inlineStr">
        <is>
          <t>224.0</t>
        </is>
      </c>
      <c r="B175" s="5" t="inlineStr">
        <is>
          <t>R2A, Scopus</t>
        </is>
      </c>
      <c r="C175" s="5" t="inlineStr">
        <is>
          <t>Singh, G.; Mondal, S.; Bhatia, S.; Mutharaju, R.</t>
        </is>
      </c>
      <c r="D175" s="5" t="n">
        <v>2021</v>
      </c>
      <c r="E175" s="5" t="inlineStr">
        <is>
          <t>Neuro-Symbolic Techniques for Description Logic Reasoning (Student Abstract)</t>
        </is>
      </c>
      <c r="F175" s="5" t="inlineStr">
        <is>
          <t>With the goal to find scalable reasoning approaches, neuro-symbolic techniques have gained significant attention. However, the existing approaches do not take into account the inference capabilities of ontology languages that are based on expressive description logic (such as OWL 2). To fill this gap, we propose two approaches: an ontology-based embedding model for theories in EL++ description logic and a reinforcement learning-based solution for efficient tableau-based reasoning on description logic. We describe promising initial results of our efforts towards these directions and lay down the direction for future work. © © 2021, Association for the Advancement of Artificial Intelligence (www.aaai.org). All rights reserved</t>
        </is>
      </c>
      <c r="G175" s="5" t="inlineStr"/>
      <c r="H175" s="5" t="inlineStr">
        <is>
          <t>exclude</t>
        </is>
      </c>
      <c r="I175" s="5" t="inlineStr">
        <is>
          <t>E1</t>
        </is>
      </c>
      <c r="J175" s="5" t="inlineStr"/>
      <c r="K175" s="5" t="inlineStr"/>
      <c r="L175" s="5" t="inlineStr"/>
      <c r="M175" s="5" t="inlineStr"/>
      <c r="N175" s="5" t="inlineStr"/>
      <c r="O175" s="5" t="inlineStr"/>
      <c r="P175" s="5" t="inlineStr"/>
      <c r="Q175" s="5" t="inlineStr"/>
      <c r="R175" s="5" t="inlineStr"/>
      <c r="S175" s="5" t="inlineStr"/>
      <c r="T175" s="5" t="inlineStr"/>
      <c r="U175" s="15" t="inlineStr">
        <is>
          <t>DOI</t>
        </is>
      </c>
    </row>
    <row r="176">
      <c r="A176" s="5" t="inlineStr">
        <is>
          <t>225.0</t>
        </is>
      </c>
      <c r="B176" s="5" t="inlineStr">
        <is>
          <t>R2B, Scopus+IEEE</t>
        </is>
      </c>
      <c r="C176" s="5" t="inlineStr">
        <is>
          <t>Gorda, O.; Riabchun, Y.; Mazurenko, R.; Khrolenko, V.</t>
        </is>
      </c>
      <c r="D176" s="5" t="n">
        <v>2025</v>
      </c>
      <c r="E176" s="5" t="inlineStr">
        <is>
          <t>Ontology-based Analysis of Neuralstem Learning Based on Data Integration</t>
        </is>
      </c>
      <c r="F176" s="5" t="inlineStr">
        <is>
          <t>This paper explores the problem of automated ontology construction based on the semantic analysis of natural language texts, with the goal of improving data integration and enhancing knowledge extraction in intelligent domain environments (IDEs). A key challenge addressed is the limited effectiveness of current technologies when semantic data sources are incomplete or inconsistent, resulting in poor reusability and integration with existing information systems.The proposed approach focuses on the development of ontologies for training artificial intelligence (AI) and neural networks (NN) through automated processing of textual data. The methodology is grounded in cognitive-semantic analysis, utilizing principles from category theory, mathematical and relational algebra, and formal logic. This enables the transformation of ontological dictionaries and semantic structures derived from natural language into standardized open knowledge representation formats such as RDF and OWL.The paper also presents a classification framework for information units and their sources, highlighting structural features of semantic resources relevant to ontology modeling. A unified ontology quality assessment criterion is introduced, which takes into account the alignment of cognitive and semantic structures as well as the usability of ontologies for continuous updates and automated evaluation.An additional contribution is the integration of metaheuristic optimization techniques inspired by biological systems, allowing for adaptive and scalable algorithmic structures independent of specific problem domains. These methods enhance the efficiency of neural learning processes and support the evolution of optimization strategies within smart information systems.The results demonstrate that the proposed framework provides a viable foundation for ontology-based knowledge engineering, particularly in systems that require high levels of adaptability, semantic coherence, and computational efficiency. © 2025 IEEE.</t>
        </is>
      </c>
      <c r="G176" s="5" t="inlineStr">
        <is>
          <t>data integration; intelligent domain environments; knowledge representation; metaheuristics; natural language processing; neural network learning; Ontology engineering; semantic analysis</t>
        </is>
      </c>
      <c r="H176" s="5" t="inlineStr">
        <is>
          <t>exclude</t>
        </is>
      </c>
      <c r="I176" s="5" t="inlineStr">
        <is>
          <t>E1</t>
        </is>
      </c>
      <c r="J176" s="5" t="inlineStr"/>
      <c r="K176" s="5" t="inlineStr"/>
      <c r="L176" s="5" t="inlineStr"/>
      <c r="M176" s="5" t="inlineStr"/>
      <c r="N176" s="5" t="inlineStr"/>
      <c r="O176" s="5" t="inlineStr"/>
      <c r="P176" s="5" t="inlineStr"/>
      <c r="Q176" s="5" t="inlineStr"/>
      <c r="R176" s="5" t="inlineStr"/>
      <c r="S176" s="5" t="inlineStr"/>
      <c r="T176" s="5" t="inlineStr"/>
      <c r="U176" s="15" t="inlineStr">
        <is>
          <t>DOI</t>
        </is>
      </c>
    </row>
    <row r="177">
      <c r="A177" s="5" t="inlineStr">
        <is>
          <t>228.0</t>
        </is>
      </c>
      <c r="B177" s="5" t="inlineStr">
        <is>
          <t>R2A, Scopus</t>
        </is>
      </c>
      <c r="C177" s="5" t="inlineStr">
        <is>
          <t>Xu, Z.; Zhang, W.; Ye, P.; Chen, H.; Chen, H.</t>
        </is>
      </c>
      <c r="D177" s="5" t="n">
        <v>2022</v>
      </c>
      <c r="E177" s="5" t="inlineStr">
        <is>
          <t>Neural-Symbolic Entangled Framework for Complex Query Answering</t>
        </is>
      </c>
      <c r="F177" s="5" t="inlineStr">
        <is>
          <t>Answering complex queries over knowledge graphs (KG) is an important yet challenging task because of the KG incompleteness issue and cascading errors during reasoning. Recent query embedding (QE) approaches embed the entities and relations in a KG and the first-order logic (FOL) queries into a low dimensional space, answering queries by dense similarity search. However, previous works mainly concentrate on the target answers, ignoring intermediate entities' usefulness, which is essential for relieving the cascading error problem in logical query answering. In addition, these methods are usually designed with their own geometric or distributional embeddings to handle logical operators like union(∨), intersection(∧), and negation(¬), with the sacrifice of the accuracy of the basic operator - projection, and they could not absorb other embedding methods to their models. In this work, we propose a Neural and Symbolic Entangled framework (ENeSy) 3) for complex query answering, which enables the neural and symbolic reasoning to enhance each other to alleviate the cascading error and KG incompleteness. The projection operator in ENeSy could be any embedding method with the capability of link prediction, and the other FOL operators are handled without parameters. With both neural and symbolic reasoning results contained, ENeSy answers queries in ensembles. ENeSy achieves the SOTA performance on several benchmarks, especially in the setting of training model only with the link prediction task. © 2022 Neural information processing systems foundation. All rights reserved.</t>
        </is>
      </c>
      <c r="G177" s="5" t="inlineStr"/>
      <c r="H177" s="5" t="inlineStr">
        <is>
          <t>exclude</t>
        </is>
      </c>
      <c r="I177" s="5" t="inlineStr">
        <is>
          <t>E1</t>
        </is>
      </c>
      <c r="J177" s="5" t="inlineStr"/>
      <c r="K177" s="5" t="inlineStr"/>
      <c r="L177" s="5" t="inlineStr"/>
      <c r="M177" s="5" t="inlineStr"/>
      <c r="N177" s="5" t="inlineStr"/>
      <c r="O177" s="5" t="inlineStr"/>
      <c r="P177" s="5" t="inlineStr"/>
      <c r="Q177" s="5" t="inlineStr"/>
      <c r="R177" s="5" t="inlineStr"/>
      <c r="S177" s="5" t="inlineStr"/>
      <c r="T177" s="5" t="inlineStr"/>
      <c r="U177" s="5" t="inlineStr"/>
    </row>
    <row r="178">
      <c r="A178" s="5" t="inlineStr">
        <is>
          <t>229.0</t>
        </is>
      </c>
      <c r="B178" s="5" t="inlineStr">
        <is>
          <t>R1, Scopus+ACM</t>
        </is>
      </c>
      <c r="C178" s="5" t="inlineStr">
        <is>
          <t>Mukherjee, D.; Bandyopadhyay, A.; Chowdhury, R.; Bhattacharya, I.</t>
        </is>
      </c>
      <c r="D178" s="5" t="n">
        <v>2020</v>
      </c>
      <c r="E178" s="5" t="inlineStr">
        <is>
          <t>Learning Knowledge Graph for Target-driven Schema Matching</t>
        </is>
      </c>
      <c r="F178" s="5" t="inlineStr">
        <is>
          <t>Though research on schema matching goes back many years, this remains a largely unsolved problem on the ground. The knowledge of concepts, terms and their correspondences useful for matching is implicit in historical matching information. Based on this insight, we propose a probabilistic framework for schema matching based on learning. It updates a knowledge graph of concepts, terms, their relationships and associated probabilities from historical 'training' matches, and then uses this knowledge for predicting matches for a 'test' source schema. We present a solution based on stochastic EM, where the latent concepts and relationships in historical matches are inferred by sampling during the expectation step, and parameters associated with the knowledge graph are estimated using these inferred variables. Using extensive experiments we show that by making effective use of historical matches, our approach significantly outperforms state-of-the-art matching techniques for a real-world Insurance dataset as well as a benchmark dataset. © 2021 ACM.</t>
        </is>
      </c>
      <c r="G178" s="5" t="inlineStr">
        <is>
          <t>Knowledge Graph; Machine Learning; Schema Matching</t>
        </is>
      </c>
      <c r="H178" s="5" t="inlineStr">
        <is>
          <t>exclude</t>
        </is>
      </c>
      <c r="I178" s="5" t="inlineStr">
        <is>
          <t>E1</t>
        </is>
      </c>
      <c r="J178" s="5" t="inlineStr"/>
      <c r="K178" s="5" t="inlineStr"/>
      <c r="L178" s="5" t="inlineStr"/>
      <c r="M178" s="5" t="inlineStr"/>
      <c r="N178" s="5" t="inlineStr"/>
      <c r="O178" s="5" t="inlineStr"/>
      <c r="P178" s="5" t="inlineStr"/>
      <c r="Q178" s="5" t="inlineStr"/>
      <c r="R178" s="5" t="inlineStr"/>
      <c r="S178" s="5" t="inlineStr"/>
      <c r="T178" s="5" t="inlineStr"/>
      <c r="U178" s="15" t="inlineStr">
        <is>
          <t>DOI</t>
        </is>
      </c>
    </row>
    <row r="179">
      <c r="A179" s="5" t="inlineStr">
        <is>
          <t>230.0</t>
        </is>
      </c>
      <c r="B179" s="5" t="inlineStr">
        <is>
          <t>R2A, IEEE</t>
        </is>
      </c>
      <c r="C179" s="5" t="inlineStr">
        <is>
          <t>H. D. Gupta; V. S. Sheng</t>
        </is>
      </c>
      <c r="D179" s="5" t="n">
        <v>2023</v>
      </c>
      <c r="E179" s="5" t="inlineStr">
        <is>
          <t>Neurosymbolic Knowledge Distillation</t>
        </is>
      </c>
      <c r="F179" s="5" t="inlineStr">
        <is>
          <t>The rapid advancement of neural networks has permeated industries worldwide. However, this remarkable success often faces adversity while deploying on devices with limited resources due to the high computational power demands and storage requirements. To address these challenges, a model compressing technique such as knowledge distillation (KD) has emerged as an effective process for training compact models. However, due to the lack of interpretability, knowledge distillation is often hard to explain. In this paper, our focus is to implement a knowledge distillation framework that can provide interpretability alongside improved performance. With the help of our experiments, we demonstrate that this can be achieved by integrating first-order logical formulas into a neurosymbolic learning approach within the knowledge distillation framework. Diverging from the prior research, in this paper, we introduce a Neurosymbolic Knowledge Distillation Framework (KD-LTN), which is a composition of Logic Tensor Network (LTN) and Knowledge Distillation (KD). Notably, our KD-LTN network not only enhances interpretability but also achieves accuracy improvements, compared with the conventional knowledge distillation framework.</t>
        </is>
      </c>
      <c r="G179" s="5" t="inlineStr">
        <is>
          <t>domain knowledge;knowledge distillation;neurosymbolic;AI;neural networks</t>
        </is>
      </c>
      <c r="H179" s="5" t="inlineStr">
        <is>
          <t>exclude</t>
        </is>
      </c>
      <c r="I179" s="5" t="inlineStr">
        <is>
          <t>E1</t>
        </is>
      </c>
      <c r="J179" s="5" t="inlineStr"/>
      <c r="K179" s="5" t="inlineStr"/>
      <c r="L179" s="5" t="inlineStr"/>
      <c r="M179" s="5" t="inlineStr"/>
      <c r="N179" s="5" t="inlineStr"/>
      <c r="O179" s="5" t="inlineStr"/>
      <c r="P179" s="5" t="inlineStr"/>
      <c r="Q179" s="5" t="inlineStr"/>
      <c r="R179" s="5" t="inlineStr"/>
      <c r="S179" s="5" t="inlineStr"/>
      <c r="T179" s="5" t="inlineStr"/>
      <c r="U179" s="15" t="inlineStr">
        <is>
          <t>DOI</t>
        </is>
      </c>
    </row>
    <row r="180">
      <c r="A180" s="5" t="inlineStr">
        <is>
          <t>231.0</t>
        </is>
      </c>
      <c r="B180" s="5" t="inlineStr">
        <is>
          <t>R2A, Scopus</t>
        </is>
      </c>
      <c r="C180" s="5" t="inlineStr">
        <is>
          <t>Wang, M.H.</t>
        </is>
      </c>
      <c r="D180" s="5" t="n">
        <v>2025</v>
      </c>
      <c r="E180" s="5" t="inlineStr">
        <is>
          <t>An Explainable AI Framework for Corneal Imaging Interpretation and Refractive Surgery Decision Support</t>
        </is>
      </c>
      <c r="F180" s="5" t="inlineStr">
        <is>
          <t>This study introduces an explainable neuro-symbolic and large language model (LLM)-driven framework for intelligent interpretation of corneal topography and precision surgical decision support. In a prospective cohort of 20 eyes, comprehensive IOLMaster 700 reports were analyzed through a four-stage pipeline: (1) automated extraction of key parameters—including corneal curvature, pachymetry, and axial biometry; (2) mapping of these quantitative features onto a curated corneal disease and refractive-surgery knowledge graph; (3) Bayesian probabilistic inference to evaluate early keratoconus and surgical eligibility; and (4) explainable multi-model LLM reporting, employing DeepSeek and GPT-4.0, to generate bilingual physician- and patient-facing narratives. By transforming complex imaging data into transparent reasoning chains, the pipeline delivered case-level outputs within ~95 ± 12 s. When benchmarked against independent evaluations by two senior corneal specialists, the framework achieved 92 ± 4% sensitivity, 94 ± 5% specificity, 93 ± 4% accuracy, and an AUC of 0.95 ± 0.03 for early keratoconus detection, alongside an F1 score of 0.90 ± 0.04 for refractive surgery eligibility. The generated bilingual reports were rated ≥4.8/5 for logical clarity, clinical usefulness, and comprehensibility, with representative cases fully concordant with expert judgment. Comparative benchmarking against baseline CNN and ViT models demonstrated superior diagnostic accuracy (AUC = 0.95 ± 0.03 vs. 0.88 and 0.90, p &lt; 0.05), confirming the added value of the neuro-symbolic reasoning layer. All analyses were executed on a workstation equipped with an NVIDIA RTX 4090 GPU and implemented in Python 3.10/PyTorch 2.2.1 for full reproducibility. By explicitly coupling symbolic medical knowledge with advanced language models and embedding explainable artificial intelligence (XAI) principles throughout data processing, reasoning, and reporting, this framework provides a transparent, rapid, and clinically actionable AI solution. The approach holds significant promise for improving early ectatic disease detection and supporting individualized refractive surgery planning in routine ophthalmic practice. © 2025 by the author.</t>
        </is>
      </c>
      <c r="G180" s="5" t="inlineStr">
        <is>
          <t>corneal bioengineering; corneal topography; explainable artificial intelligence (XAI); large language model (LLM); neuro-symbolic techniques; surgical decision support</t>
        </is>
      </c>
      <c r="H180" s="5" t="inlineStr">
        <is>
          <t>exclude</t>
        </is>
      </c>
      <c r="I180" s="5" t="inlineStr">
        <is>
          <t>E1</t>
        </is>
      </c>
      <c r="J180" s="5" t="inlineStr"/>
      <c r="K180" s="5" t="inlineStr"/>
      <c r="L180" s="5" t="inlineStr"/>
      <c r="M180" s="5" t="inlineStr"/>
      <c r="N180" s="5" t="inlineStr"/>
      <c r="O180" s="5" t="inlineStr"/>
      <c r="P180" s="5" t="inlineStr"/>
      <c r="Q180" s="5" t="inlineStr"/>
      <c r="R180" s="5" t="inlineStr"/>
      <c r="S180" s="5" t="inlineStr"/>
      <c r="T180" s="5" t="inlineStr"/>
      <c r="U180" s="15" t="inlineStr">
        <is>
          <t>DOI</t>
        </is>
      </c>
    </row>
    <row r="181">
      <c r="A181" s="5" t="inlineStr">
        <is>
          <t>232.0</t>
        </is>
      </c>
      <c r="B181" s="5" t="inlineStr">
        <is>
          <t>R2B, Scopus</t>
        </is>
      </c>
      <c r="C181" s="5" t="inlineStr">
        <is>
          <t>Li, L.; Zhang, Z.</t>
        </is>
      </c>
      <c r="D181" s="5" t="n">
        <v>2021</v>
      </c>
      <c r="E181" s="5" t="inlineStr">
        <is>
          <t>Entity alignment method for different knowledge repositories with joint semantic representation</t>
        </is>
      </c>
      <c r="F181" s="5" t="inlineStr">
        <is>
          <t>[Objective] This paper combines the structure and semantic information of knowledge, aiming to create a better entity alignment method for different knowledge repositories. [Methods] First, we used the TransE model to represent the structure of entities, and used the BERT model to represent their semantic information. Then, we designed an entity alignment method based on the BTJE model (BERT and TransE Joint model for Entity alignment). Finally, we use the siamese network model to finish entity alignment tasks. [Results] We examined the new method with DBP-WD and DBP-YG datasets. Their optimal MRR values reached 0.521 and 0.413, while the Hits@1 reached 0.542 and 0.478. These results were better than those of the traditional models. [Limitations] The size of our experimental data set needs to be expanded, which will further evaluate the performance of the proposed method. [Conclusions] Our new method could effectively finish entity alignment tasks for different knowledge bases. © 2021, Chinese Academy of Sciences. All rights reserved.</t>
        </is>
      </c>
      <c r="G181" s="5" t="inlineStr">
        <is>
          <t>BERT; Entity Alignment; Joint Semantic Representation</t>
        </is>
      </c>
      <c r="H181" s="5" t="inlineStr">
        <is>
          <t>exclude</t>
        </is>
      </c>
      <c r="I181" s="5" t="inlineStr">
        <is>
          <t>E_inaccessible</t>
        </is>
      </c>
      <c r="J181" s="5" t="inlineStr"/>
      <c r="K181" s="5" t="inlineStr"/>
      <c r="L181" s="5" t="inlineStr"/>
      <c r="M181" s="5" t="inlineStr"/>
      <c r="N181" s="5" t="inlineStr"/>
      <c r="O181" s="5" t="inlineStr"/>
      <c r="P181" s="5" t="inlineStr"/>
      <c r="Q181" s="5" t="inlineStr"/>
      <c r="R181" s="5" t="inlineStr"/>
      <c r="S181" s="5" t="inlineStr"/>
      <c r="T181" s="5" t="inlineStr"/>
      <c r="U181" s="15" t="inlineStr">
        <is>
          <t>DOI</t>
        </is>
      </c>
    </row>
    <row r="182">
      <c r="A182" s="5" t="inlineStr">
        <is>
          <t>234.0</t>
        </is>
      </c>
      <c r="B182" s="5" t="inlineStr">
        <is>
          <t>R1, Scopus+IEEE</t>
        </is>
      </c>
      <c r="C182" s="5" t="inlineStr">
        <is>
          <t>Zhu, Y.</t>
        </is>
      </c>
      <c r="D182" s="5" t="n">
        <v>2020</v>
      </c>
      <c r="E182" s="5" t="inlineStr">
        <is>
          <t>Application of Ontology Matching Algorithm in Linguistic Features</t>
        </is>
      </c>
      <c r="F182" s="5" t="inlineStr">
        <is>
          <t>To discuss the role of Ontology Matching Algorithm in linguistic features, the application fields of Ontology Matching Algorithm are introduced firstly. Then, the major Ontology Systems and typical Ontology Matching Frameworks are discussed so that the concept of Ontology Matching Algorithm is Clear. Thirdly, to further explore the importance of Ontology Matching Algorithm in linguistic, the Ontology Matching Algorithm based on semantic (Omabos) is Analysed. At last, the Ontology Matching Algorithm based on linguistic features (Omablf) is designed and verified. The results show that the presented Algorithm has good effects. However, any kind of Matching Algorithm always has its drawbacks and is difficult to do well in each aspect of matching. Therefore, in practical applications, Matching Systems are usually synthesized by a variety of different types of Matching Algorithms (element level or structure level), to achieve a good matching effect. © 2020 IEEE.</t>
        </is>
      </c>
      <c r="G182" s="5" t="inlineStr">
        <is>
          <t>Framework; Linguistic features; Ontology matching algorithm</t>
        </is>
      </c>
      <c r="H182" s="5" t="inlineStr">
        <is>
          <t>exclude</t>
        </is>
      </c>
      <c r="I182" s="5" t="inlineStr">
        <is>
          <t>E1</t>
        </is>
      </c>
      <c r="J182" s="5" t="inlineStr"/>
      <c r="K182" s="5" t="inlineStr"/>
      <c r="L182" s="5" t="inlineStr"/>
      <c r="M182" s="5" t="inlineStr"/>
      <c r="N182" s="5" t="inlineStr"/>
      <c r="O182" s="5" t="inlineStr"/>
      <c r="P182" s="5" t="inlineStr"/>
      <c r="Q182" s="5" t="inlineStr"/>
      <c r="R182" s="5" t="inlineStr"/>
      <c r="S182" s="5" t="inlineStr"/>
      <c r="T182" s="5" t="inlineStr"/>
      <c r="U182" s="15" t="inlineStr">
        <is>
          <t>DOI</t>
        </is>
      </c>
    </row>
    <row r="183">
      <c r="A183" s="5" t="inlineStr">
        <is>
          <t>235.0</t>
        </is>
      </c>
      <c r="B183" s="5" t="inlineStr">
        <is>
          <t>R2A, Scopus</t>
        </is>
      </c>
      <c r="C183" s="5" t="inlineStr">
        <is>
          <t>Kenai, I.E.; Chibani, A.; Attal, F.; Chibane, I.; Amirat, Y.</t>
        </is>
      </c>
      <c r="D183" s="5" t="n">
        <v>2025</v>
      </c>
      <c r="E183" s="5" t="inlineStr">
        <is>
          <t>Neuro-Symbolic Framework Integrating Incremental Learning with LLM and Symbolic Reasoning on Unknown Objects</t>
        </is>
      </c>
      <c r="F183" s="5" t="inlineStr">
        <is>
          <t>Current deep learning-based activity recognition and anticipation approaches struggle with unlabeled datasets and the lack of commonsense knowledge about previously unseen objects, i.e., unknown objects. This paper proposes a neurosymbolic framework that combines context recognition, incremental learning, and commonsense reasoning to anticipate activities from egocentric vision, while accounting for perceptual uncertainty and the incompleteness of real-world commonsense knowledge. The incremental learning component leverages language models, while Bayesian reasoning enables continuous updates to an ontological knowledge graph with class and affordance descriptions of these unknown objects. These descriptions are derived from visual feature embeddings extracted using a transformer and enriched with knowledge from various multi-modal large language models (MLLMs). Event calculus and answer set programming are used to formalize domain knowledge, enabling probabilistic symbolic reasoning over contextual events to support the prediction of user intentions and the anticipation of both simple and complex activities. A prototype has been tested in a domestic environment using images captured from a head-mounted camera and real-time object and context event detection. © 2025 The Authors.</t>
        </is>
      </c>
      <c r="G183" s="5" t="inlineStr"/>
      <c r="H183" s="5" t="inlineStr">
        <is>
          <t>exclude</t>
        </is>
      </c>
      <c r="I183" s="5" t="inlineStr">
        <is>
          <t>E1</t>
        </is>
      </c>
      <c r="J183" s="5" t="inlineStr"/>
      <c r="K183" s="5" t="inlineStr"/>
      <c r="L183" s="5" t="inlineStr"/>
      <c r="M183" s="5" t="inlineStr"/>
      <c r="N183" s="5" t="inlineStr"/>
      <c r="O183" s="5" t="inlineStr"/>
      <c r="P183" s="5" t="inlineStr"/>
      <c r="Q183" s="5" t="inlineStr"/>
      <c r="R183" s="5" t="inlineStr"/>
      <c r="S183" s="5" t="inlineStr"/>
      <c r="T183" s="5" t="inlineStr"/>
      <c r="U183" s="15" t="inlineStr">
        <is>
          <t>DOI</t>
        </is>
      </c>
    </row>
    <row r="184">
      <c r="A184" s="5" t="inlineStr">
        <is>
          <t>236.0</t>
        </is>
      </c>
      <c r="B184" s="5" t="inlineStr">
        <is>
          <t>R2A, Scopus</t>
        </is>
      </c>
      <c r="C184" s="5" t="inlineStr">
        <is>
          <t>Bosselut, A.; Le Bras, R.; Choi, Y.</t>
        </is>
      </c>
      <c r="D184" s="5" t="n">
        <v>2021</v>
      </c>
      <c r="E184" s="5" t="inlineStr">
        <is>
          <t>Dynamic Neuro-Symbolic Knowledge Graph Construction for Zero-Shot Commonsense Question Answering</t>
        </is>
      </c>
      <c r="F184" s="5" t="inlineStr">
        <is>
          <t>Understanding narratives requires reasoning about implicit world knowledge related to the causes, effects, and states of situations described in text. At the core of this challenge is how to access contextually relevant knowledge on demand and reason over it. In this paper, we present initial studies toward zero-shot commonsense question answering by formulating the task as inference over dynamically generated commonsense knowledge graphs. In contrast to previous studies for knowledge integration that rely on retrieval of existing knowledge from static knowledge graphs, our study requires commonsense knowledge integration where contextually relevant knowledge is often not present in existing knowledge bases. Therefore, we present a novel approach that generates contextually-relevant symbolic knowledge structures on demand using generative neural commonsense knowledge models. Empirical results on two datasets demonstrate the efficacy of our neuro-symbolic approach for dynamically constructing knowledge graphs for reasoning. Our approach achieves significant performance boosts over pretrained language models and vanilla knowledge models, all while providing interpretable reasoning paths for its predictions. © © 2021, Association for the Advancement of Artificial Intelligence (www.aaai.org). All rights reserved.</t>
        </is>
      </c>
      <c r="G184" s="5" t="inlineStr"/>
      <c r="H184" s="5" t="inlineStr">
        <is>
          <t>exclude</t>
        </is>
      </c>
      <c r="I184" s="5" t="inlineStr">
        <is>
          <t>E1</t>
        </is>
      </c>
      <c r="J184" s="5" t="inlineStr"/>
      <c r="K184" s="5" t="inlineStr"/>
      <c r="L184" s="5" t="inlineStr"/>
      <c r="M184" s="5" t="inlineStr"/>
      <c r="N184" s="5" t="inlineStr"/>
      <c r="O184" s="5" t="inlineStr"/>
      <c r="P184" s="5" t="inlineStr"/>
      <c r="Q184" s="5" t="inlineStr"/>
      <c r="R184" s="5" t="inlineStr"/>
      <c r="S184" s="5" t="inlineStr"/>
      <c r="T184" s="5" t="inlineStr"/>
      <c r="U184" s="15" t="inlineStr">
        <is>
          <t>DOI</t>
        </is>
      </c>
    </row>
    <row r="185">
      <c r="A185" s="5" t="inlineStr">
        <is>
          <t>237.0</t>
        </is>
      </c>
      <c r="B185" s="5" t="inlineStr">
        <is>
          <t>R2A+R2B, IEEE</t>
        </is>
      </c>
      <c r="C185" s="5" t="inlineStr">
        <is>
          <t>Y. H. Farhan; M. Tareq; B. Shannaq; S. Almaqbali; O. Ali</t>
        </is>
      </c>
      <c r="D185" s="5" t="n">
        <v>2025</v>
      </c>
      <c r="E185" s="5" t="inlineStr">
        <is>
          <t>Enhancing Robustness and Scalability in AI-Powered Natural Language Processing: A Novel Hybrid Deep Symbolic Framework</t>
        </is>
      </c>
      <c r="F185" s="5" t="inlineStr">
        <is>
          <t>With transformer-based architectures, such as ChatGPT, and specialized systems like DeepSeek, AI-driven Natural Language Processing (NLP) models have made outstanding strides. Problems such as hallucination, interpretability issues, noise sensitivity, and computational inefficiency at large scale still exist, despite their successes. In this work, we present a deep symbolic NLP framework that combines transformer designs with a knowledge graph and logical inference-based symbolic reasoning. To further enhance semantic understanding and noise robustness, we have incorporated embedding-based semantic augmentation methods inspired by recent advancements in Arabic document retrieval using deep median networks and word embeddings. Based on confidence and context, the adaptive fusion layer dynamically balances neural and symbolic components, taking conceptual inspiration from swarm intelligence applied in vehicular networks. We thoroughly test the system on a variety of benchmark datasets, including SQuAD 2.0, CommonsenseQA, DailyDialog, WMT 2022 English German, and TruthfulQA, and compare it to various baselines, such as BERT-large, RoBERTa, DeBERTa, T5, ChatGPT, and DeepSeek. To enhance the trustworthiness of these kinds of insights the hybrid summarization framework was proposed and tested on the SQuAD 2.0 dataset. The best performance was recorded by the proposed model with the ROUGE-L score of 0.56 and the BERTScore of 0.97, surpassing the results of ChatGPT (0.43/0.89), DeepSeek (0.47/0.91), T5-large (0.49/0.92), and BERT-large (0.44/0.90). This shows categorical betterment in both the accuracy of summaries and semantic relevance.</t>
        </is>
      </c>
      <c r="G185" s="5" t="inlineStr">
        <is>
          <t>Hybrid Neural-Symbolic NLP;Knowledge Graph Reasoning;Transformer Models;Arabic Semantic Query Expansion;Factual Consistency in NLP</t>
        </is>
      </c>
      <c r="H185" s="5" t="inlineStr">
        <is>
          <t>exclude</t>
        </is>
      </c>
      <c r="I185" s="5" t="inlineStr">
        <is>
          <t>E1</t>
        </is>
      </c>
      <c r="J185" s="5" t="inlineStr"/>
      <c r="K185" s="5" t="inlineStr"/>
      <c r="L185" s="5" t="inlineStr"/>
      <c r="M185" s="5" t="inlineStr"/>
      <c r="N185" s="5" t="inlineStr"/>
      <c r="O185" s="5" t="inlineStr"/>
      <c r="P185" s="5" t="inlineStr"/>
      <c r="Q185" s="5" t="inlineStr"/>
      <c r="R185" s="5" t="inlineStr"/>
      <c r="S185" s="5" t="inlineStr"/>
      <c r="T185" s="5" t="inlineStr"/>
      <c r="U185" s="15" t="inlineStr">
        <is>
          <t>DOI</t>
        </is>
      </c>
    </row>
    <row r="186">
      <c r="A186" s="5" t="inlineStr">
        <is>
          <t>238.0</t>
        </is>
      </c>
      <c r="B186" s="5" t="inlineStr">
        <is>
          <t>R1, Scopus</t>
        </is>
      </c>
      <c r="C186" s="5" t="inlineStr">
        <is>
          <t>Zhang, L.; Wang, S.</t>
        </is>
      </c>
      <c r="D186" s="5" t="n">
        <v>2020</v>
      </c>
      <c r="E186" s="5" t="inlineStr">
        <is>
          <t>A method of ontology matching based on harmony search</t>
        </is>
      </c>
      <c r="F186" s="5" t="inlineStr">
        <is>
          <t>The problem of ontology heterogeneity has become a hot issue with the increase of the number of ontologies. To achieve the goal of semantic interoperability among heterogeneous ontologies, many researches on ontology matching as well as mapping and alignment have been carried out. However, some problems, such as how to improve the accuracy and efficiency of ontology matching method, have not been well solved. In this paper, a method called OM-HS (Ontology Matching based on Harmony Search) is proposed, in which ontology matching is treated as an iterative process of finding the best matching (i.e., maximum mappings) between ontologies. OM-HS takes as input two ontologies (source and target ontology), and creates mappings for the concept-pairs with similarities passed the given threshold. To solve the problem of a concept mapped with more than one concept, OM-HS finds out all the non-1-1 mappings, and creates the corresponding harmony memories for them, in which source concepts are used to label columns. Then, for each source concept, OM-HS creates a mapped concept set composed by the target concepts mapped to it. Finally, the candidate matchings extracted from non-1-1 mappings are transformed into harmonies, and an improved HS algorithm is carried out to find out the best matching between ontologies. Experimental results demonstrate that OM-HS performs well on the benchmark proposed by OAEI, as well as on the test data from the real world. © 2020 Yokohama Publications. All rights reserved.</t>
        </is>
      </c>
      <c r="G186" s="5" t="inlineStr">
        <is>
          <t>Harmony search; Heterogeneity; Mapping; Ontology matching</t>
        </is>
      </c>
      <c r="H186" s="5" t="inlineStr">
        <is>
          <t>exclude</t>
        </is>
      </c>
      <c r="I186" s="5" t="inlineStr">
        <is>
          <t>E6</t>
        </is>
      </c>
      <c r="J186" s="5" t="inlineStr"/>
      <c r="K186" s="5" t="inlineStr"/>
      <c r="L186" s="5" t="inlineStr"/>
      <c r="M186" s="5" t="inlineStr"/>
      <c r="N186" s="5" t="inlineStr"/>
      <c r="O186" s="5" t="inlineStr"/>
      <c r="P186" s="5" t="inlineStr"/>
      <c r="Q186" s="5" t="inlineStr"/>
      <c r="R186" s="5" t="inlineStr"/>
      <c r="S186" s="5" t="inlineStr"/>
      <c r="T186" s="5" t="inlineStr"/>
      <c r="U186" s="5" t="inlineStr"/>
    </row>
    <row r="187">
      <c r="A187" s="5" t="inlineStr">
        <is>
          <t>239.0</t>
        </is>
      </c>
      <c r="B187" s="5" t="inlineStr">
        <is>
          <t>R2A+R2B, IEEE</t>
        </is>
      </c>
      <c r="C187" s="5" t="inlineStr">
        <is>
          <t>W. H. Chin; Y. Guo; C. K. Loo; N. Kubota</t>
        </is>
      </c>
      <c r="D187" s="5" t="n">
        <v>2025</v>
      </c>
      <c r="E187" s="5" t="inlineStr">
        <is>
          <t>A Hybrid Neuro-Symbolic Reasoning Framework for Automated Factual Verification in Conversational AI</t>
        </is>
      </c>
      <c r="F187" s="5" t="inlineStr">
        <is>
          <t>This paper presents a novel framework for automated factual verification in conversational AI systems through the integration of symbolic logic, statistical semantics, and graph-based reasoning. Unlike conventional approaches that rely solely on either rule-based systems or large language models (LLMs), our hybrid methodology combines the formal guarantees of logical verification with the flexibility of neural language understanding. We implement this framework as a comprehensive reasoning engine that can ingest organizational policies as documents and automatically validate LLM-generated responses against these policies. The system exhibits improved alignment with organizational policies through its ability to handle natural language variations, perform numeric threshold validations, and execute multi-hop reasoning over complex rules. We discuss the implications of this work for developing more reliable, trustworthy AI assistants that maintain factual consistency with authoritative knowledge sources while preserving the natural conversational capabilities of modern LLMs.</t>
        </is>
      </c>
      <c r="G187" s="5" t="inlineStr">
        <is>
          <t>automated reasoning;factual verification;conversational AI;symbolic-neural integration;knowledge graphs;hallucination prevention</t>
        </is>
      </c>
      <c r="H187" s="5" t="inlineStr">
        <is>
          <t>exclude</t>
        </is>
      </c>
      <c r="I187" s="5" t="inlineStr">
        <is>
          <t>E1</t>
        </is>
      </c>
      <c r="J187" s="5" t="inlineStr"/>
      <c r="K187" s="5" t="inlineStr"/>
      <c r="L187" s="5" t="inlineStr"/>
      <c r="M187" s="5" t="inlineStr"/>
      <c r="N187" s="5" t="inlineStr"/>
      <c r="O187" s="5" t="inlineStr"/>
      <c r="P187" s="5" t="inlineStr"/>
      <c r="Q187" s="5" t="inlineStr"/>
      <c r="R187" s="5" t="inlineStr"/>
      <c r="S187" s="5" t="inlineStr"/>
      <c r="T187" s="5" t="inlineStr"/>
      <c r="U187" s="15" t="inlineStr">
        <is>
          <t>DOI</t>
        </is>
      </c>
    </row>
    <row r="188">
      <c r="A188" s="10" t="inlineStr">
        <is>
          <t>240.0</t>
        </is>
      </c>
      <c r="B188" s="10" t="inlineStr">
        <is>
          <t>R1, Scopus</t>
        </is>
      </c>
      <c r="C188" s="10" t="inlineStr">
        <is>
          <t>Thieblin, E.; Cheatham, M.; Trojahn, C.; Ŝváb-Zamazal, O.</t>
        </is>
      </c>
      <c r="D188" s="10" t="n">
        <v>2020</v>
      </c>
      <c r="E188" s="10" t="inlineStr">
        <is>
          <t>A consensual dataset for complex ontology matching evaluation</t>
        </is>
      </c>
      <c r="F188" s="10" t="inlineStr">
        <is>
          <t>Simple ontology alignments, largely studied in the literature, link one single entity of a source ontology to one single entity of a target ontology. One of the limitations of these alignments is, however, their lack of expressiveness, which can be overcome by complex alignments, which are composed of correspondences involving logical constructors or transformation functions. While most work on complex ontology matching has been dedicated to the development of complex matching approaches, there is still a lack of benchmarks on which the complex approaches can be systematically evaluated. The aim of this paper is to present the process of constructing the consensual complex Conference dataset, describing the design choices and the methodology followed for constructing it. We discuss the issues the experts were faced with during the process and discuss the lessons learned and perspectives in the field. © Cambridge University Press, 2020.</t>
        </is>
      </c>
      <c r="G188" s="10" t="inlineStr"/>
      <c r="H188" s="10" t="inlineStr">
        <is>
          <t>exclude</t>
        </is>
      </c>
      <c r="I188" s="10" t="inlineStr">
        <is>
          <t>E4</t>
        </is>
      </c>
      <c r="J188" s="10" t="inlineStr">
        <is>
          <t>1.0</t>
        </is>
      </c>
      <c r="K188" s="10" t="inlineStr">
        <is>
          <t>0.0</t>
        </is>
      </c>
      <c r="L188" s="10" t="inlineStr">
        <is>
          <t>1.0</t>
        </is>
      </c>
      <c r="M188" s="10" t="inlineStr">
        <is>
          <t>0.0</t>
        </is>
      </c>
      <c r="N188" s="10" t="inlineStr">
        <is>
          <t>1.0</t>
        </is>
      </c>
      <c r="O188" s="10" t="inlineStr">
        <is>
          <t>1.0</t>
        </is>
      </c>
      <c r="P188" s="10" t="inlineStr">
        <is>
          <t>3.0</t>
        </is>
      </c>
      <c r="Q188" s="10" t="inlineStr">
        <is>
          <t>oui</t>
        </is>
      </c>
      <c r="R188" s="10" t="inlineStr">
        <is>
          <t>Objectif explicite : construire et documenter un dataset consensuel pour l'évaluation du complex ontology matching. | Aucune architecture NeSy proposée. Papier de ressource : protocole humain d'annotation pour construire un dataset consensuel. Les 4 matchers évalués (Ritze2009, Ritze2010, Jiang2016, AMLC2018) sont des systèmes tiers. Rien à réimplémenter côté système : 0.0. | Le dataset est identifié; l'évaluation des matchers est reportée avec precision / recall / F-measure. | Pas d'explicabili</t>
        </is>
      </c>
      <c r="S188" s="10" t="inlineStr"/>
      <c r="T188" s="10" t="inlineStr"/>
      <c r="U188" s="11" t="inlineStr">
        <is>
          <t>DOI</t>
        </is>
      </c>
    </row>
    <row r="189">
      <c r="A189" s="5" t="inlineStr">
        <is>
          <t>241.0</t>
        </is>
      </c>
      <c r="B189" s="5" t="inlineStr">
        <is>
          <t>R2A, Scopus</t>
        </is>
      </c>
      <c r="C189" s="5" t="inlineStr">
        <is>
          <t>He, H.-Y.; Dai, W.-Z.; Li, M.</t>
        </is>
      </c>
      <c r="D189" s="5" t="n">
        <v>2024</v>
      </c>
      <c r="E189" s="5" t="inlineStr">
        <is>
          <t>Reduced implication-bias logic loss for neuro-symbolic learning</t>
        </is>
      </c>
      <c r="F189" s="5" t="inlineStr">
        <is>
          <t>Integrating logical reasoning and machine learning by approximating logical inference with differentiable operators is a widely used technique in the field of Neuro-Symbolic Learning. However, some differentiable operators could introduce significant biases during backpropagation, which can degrade the performance of Neuro-Symbolic systems. In this paper, we demonstrate that the loss functions derived from fuzzy logic operators commonly exhibit a bias, referred to as Implication Bias. To mitigate this bias, we propose a simple yet efficient method to transform the biased loss functions into Reduced Implication-bias Logic Loss (RILL). Empirical studies demonstrate that RILL outperforms the biased logic loss functions, especially when the knowledge base is incomplete or the supervised training data is insufficient. © The Author(s), under exclusive licence to Springer Science+Business Media LLC, part of Springer Nature 2024.</t>
        </is>
      </c>
      <c r="G189" s="5" t="inlineStr">
        <is>
          <t>Implication bias; Machine learning; Neural networks; Neuro-symbolic learning</t>
        </is>
      </c>
      <c r="H189" s="5" t="inlineStr">
        <is>
          <t>exclude</t>
        </is>
      </c>
      <c r="I189" s="5" t="inlineStr">
        <is>
          <t>E1</t>
        </is>
      </c>
      <c r="J189" s="5" t="inlineStr"/>
      <c r="K189" s="5" t="inlineStr"/>
      <c r="L189" s="5" t="inlineStr"/>
      <c r="M189" s="5" t="inlineStr"/>
      <c r="N189" s="5" t="inlineStr"/>
      <c r="O189" s="5" t="inlineStr"/>
      <c r="P189" s="5" t="inlineStr"/>
      <c r="Q189" s="5" t="inlineStr"/>
      <c r="R189" s="5" t="inlineStr"/>
      <c r="S189" s="5" t="inlineStr"/>
      <c r="T189" s="5" t="inlineStr"/>
      <c r="U189" s="15" t="inlineStr">
        <is>
          <t>DOI</t>
        </is>
      </c>
    </row>
    <row r="190">
      <c r="A190" s="5" t="inlineStr">
        <is>
          <t>243.0</t>
        </is>
      </c>
      <c r="B190" s="5" t="inlineStr">
        <is>
          <t>R2A, Scopus</t>
        </is>
      </c>
      <c r="C190" s="5" t="inlineStr">
        <is>
          <t>de Giorgis, S.; Gangemi, A.; Russo, A.</t>
        </is>
      </c>
      <c r="D190" s="5" t="n">
        <v>2025</v>
      </c>
      <c r="E190" s="5" t="inlineStr">
        <is>
          <t>Neurosymbolic graph enrichment for Grounded World Models</t>
        </is>
      </c>
      <c r="F190" s="5" t="inlineStr">
        <is>
          <t>The development of artificial intelligence systems capable of understanding and reasoning about complex real-world scenarios is a significant challenge. In this work we present a novel approach to enhance and exploit LLM reactive capability to address complex problems and interpret deeply contextual real-world meaning. We introduce a method and a tool for creating a multimodal, knowledge-augmented formal representation of meaning that combines the strengths of large language models with structured semantic representations. Our method begins with an image input, utilizing state-of-the-art large language models to generate a natural language description. This description is then transformed into an Meaning Representation (AMR) graph, which is formalized and enriched with logical design patterns, and layered semantics derived from linguistic and factual knowledge bases. The resulting graph is then fed back into the LLM to be extended with implicit knowledge activated by complex heuristic learning, including semantic implicatures, moral values, embodied cognition, and metaphorical representations. By bridging the gap between unstructured language models and formal semantic structures, our method opens new avenues for tackling intricate problems in natural language understanding and reasoning. © 2025</t>
        </is>
      </c>
      <c r="G190" s="5" t="inlineStr">
        <is>
          <t>Graph KAG; Hybrid reasoning; Knowledge extraction; Knowledge representation; Large language models; Neurosymbolic AI</t>
        </is>
      </c>
      <c r="H190" s="5" t="inlineStr">
        <is>
          <t>exclude</t>
        </is>
      </c>
      <c r="I190" s="5" t="inlineStr">
        <is>
          <t>E1</t>
        </is>
      </c>
      <c r="J190" s="5" t="inlineStr"/>
      <c r="K190" s="5" t="inlineStr"/>
      <c r="L190" s="5" t="inlineStr"/>
      <c r="M190" s="5" t="inlineStr"/>
      <c r="N190" s="5" t="inlineStr"/>
      <c r="O190" s="5" t="inlineStr"/>
      <c r="P190" s="5" t="inlineStr"/>
      <c r="Q190" s="5" t="inlineStr"/>
      <c r="R190" s="5" t="inlineStr"/>
      <c r="S190" s="5" t="inlineStr"/>
      <c r="T190" s="5" t="inlineStr"/>
      <c r="U190" s="15" t="inlineStr">
        <is>
          <t>DOI</t>
        </is>
      </c>
    </row>
    <row r="191">
      <c r="A191" s="5" t="inlineStr">
        <is>
          <t>244.0</t>
        </is>
      </c>
      <c r="B191" s="5" t="inlineStr">
        <is>
          <t>R2A, IEEE</t>
        </is>
      </c>
      <c r="C191" s="5" t="inlineStr">
        <is>
          <t>R. Stéphane; D. Anthony; R. Ana</t>
        </is>
      </c>
      <c r="D191" s="5" t="n">
        <v>2023</v>
      </c>
      <c r="E191" s="5" t="inlineStr">
        <is>
          <t>Neuro-symbolic approach for querying BIM models</t>
        </is>
      </c>
      <c r="F191" s="5" t="inlineStr">
        <is>
          <t>Integrating technologies like the Internet of Things (IoT) and artificial intelligence (AI) has transformed the smart building domain, enabling innovative services. The data gathered throughout a building’s lifecycle, including construction and usage, create a comprehensive database for efficient management and improvement, mainly through Building Information Modelling (BIM). However, accessing and utilising these data can be challenging for users, as it often requires specialised query skills. Improving information accessibility involves intuitive and user-friendly query interfaces. Traditional approaches struggle to provide the flexibility and adaptability needed to keep up with evolving building information and user language expressions. To address these challenges, modern and scalable methods from symbolic and numeric artificial intelligence offer a solution. These systems can handle varying queries, adapt to changing data, and provide more user-friendly interactions, aligning better with user expectations in the industry.</t>
        </is>
      </c>
      <c r="G191" s="5" t="inlineStr">
        <is>
          <t>Building Information Modelling (BIM);knowledge-based question answering (KBQA);ontology;artificial intelligence;neuro-symbolic.</t>
        </is>
      </c>
      <c r="H191" s="5" t="inlineStr">
        <is>
          <t>exclude</t>
        </is>
      </c>
      <c r="I191" s="5" t="inlineStr">
        <is>
          <t>E1</t>
        </is>
      </c>
      <c r="J191" s="5" t="inlineStr"/>
      <c r="K191" s="5" t="inlineStr"/>
      <c r="L191" s="5" t="inlineStr"/>
      <c r="M191" s="5" t="inlineStr"/>
      <c r="N191" s="5" t="inlineStr"/>
      <c r="O191" s="5" t="inlineStr"/>
      <c r="P191" s="5" t="inlineStr"/>
      <c r="Q191" s="5" t="inlineStr"/>
      <c r="R191" s="5" t="inlineStr"/>
      <c r="S191" s="5" t="inlineStr"/>
      <c r="T191" s="5" t="inlineStr"/>
      <c r="U191" s="15" t="inlineStr">
        <is>
          <t>DOI</t>
        </is>
      </c>
    </row>
    <row r="192">
      <c r="A192" s="5" t="inlineStr">
        <is>
          <t>245.0</t>
        </is>
      </c>
      <c r="B192" s="5" t="inlineStr">
        <is>
          <t>R2A, Scopus</t>
        </is>
      </c>
      <c r="C192" s="5" t="inlineStr">
        <is>
          <t>Jiang, H.; Gurajada, S.; Lu, Q.; Neelam, S.; Popa, L.; Sen, P.; Li, Y.; Gray, A.</t>
        </is>
      </c>
      <c r="D192" s="5" t="n">
        <v>2021</v>
      </c>
      <c r="E192" s="5" t="inlineStr">
        <is>
          <t>LNN-EL: A neuro-symbolic approach to short-text entity linking</t>
        </is>
      </c>
      <c r="F192" s="5" t="inlineStr">
        <is>
          <t>Entity linking (EL), the task of disambiguating mentions in text by linking them to entities in a knowledge graph, is crucial for text understanding, question answering or conversational systems. Entity linking on short text (e.g., single sentence or question) poses particular challenges due to limited context. While prior approaches use either heuristics or black-box neural methods, here we propose LNN-EL, a neuro-symbolic approach that combines the advantages of using interpretable rules based on first-order logic with the performance of neural learning. Even though constrained to using rules, LNN-EL performs competitively against SotA black-box neural approaches, with the added benefits of extensibility and transferability. In particular, we show that we can easily blend existing rule templates given by a human expert, with multiple types of features (priors, BERT encodings, box embeddings, etc), and even scores resulting from previous EL methods, thus improving on such methods. For instance, on the LC-QuAD-1.0 dataset, we show more than 4% increase in F1 score over previous SotA. Finally, we show that the inductive bias offered by using logic results in learned rules that transfer well across datasets, even without fine tuning, while maintaining high accuracy. © 2021 Association for Computational Linguistics</t>
        </is>
      </c>
      <c r="G192" s="5" t="inlineStr"/>
      <c r="H192" s="5" t="inlineStr">
        <is>
          <t>exclude</t>
        </is>
      </c>
      <c r="I192" s="5" t="inlineStr">
        <is>
          <t>E1</t>
        </is>
      </c>
      <c r="J192" s="5" t="inlineStr"/>
      <c r="K192" s="5" t="inlineStr"/>
      <c r="L192" s="5" t="inlineStr"/>
      <c r="M192" s="5" t="inlineStr"/>
      <c r="N192" s="5" t="inlineStr"/>
      <c r="O192" s="5" t="inlineStr"/>
      <c r="P192" s="5" t="inlineStr"/>
      <c r="Q192" s="5" t="inlineStr"/>
      <c r="R192" s="5" t="inlineStr"/>
      <c r="S192" s="5" t="inlineStr"/>
      <c r="T192" s="5" t="inlineStr"/>
      <c r="U192" s="15" t="inlineStr">
        <is>
          <t>DOI</t>
        </is>
      </c>
    </row>
    <row r="193">
      <c r="A193" s="5" t="inlineStr">
        <is>
          <t>248.0</t>
        </is>
      </c>
      <c r="B193" s="5" t="inlineStr">
        <is>
          <t>R2A, IEEE</t>
        </is>
      </c>
      <c r="C193" s="5" t="inlineStr">
        <is>
          <t>I. Grujdin; M. Datcu</t>
        </is>
      </c>
      <c r="D193" s="5" t="n">
        <v>2023</v>
      </c>
      <c r="E193" s="5" t="inlineStr">
        <is>
          <t>Self-Learning Ontology for Natural Hazards</t>
        </is>
      </c>
      <c r="F193" s="5" t="inlineStr">
        <is>
          <t>A neuro-symbolic construct is proposed to provide a fast, trustworthy, and explainable way for detecting and monitoring the natural hazards, mainly based on remote sensing Earth Observation imagery but also supported by other kind of information. A combination of Graph Convolutional Network (GCN) and Convolutional Neural Network (CNN) models, together with some traditional programming methods and techniques - image processing algorithms and libraries, dedicated libraries for ontology building and programming interface, have been selected to support the implementation of a self-supervised ontology learning for natural hazard identification and monitoring. The specific use of CNN or GCN will depend on the specific tasks, but here we consider a hybrid approach that use both CNN and GCN, where CNN could be used to extract features from images which then serves as inputs to a GCN.</t>
        </is>
      </c>
      <c r="G193" s="5" t="inlineStr">
        <is>
          <t>Convolutional Neural Network;Graph;Convolutional Network;Ontology-driven Programming;Ontology Graph;Self-supervised Learning Ontology</t>
        </is>
      </c>
      <c r="H193" s="5" t="inlineStr">
        <is>
          <t>exclude</t>
        </is>
      </c>
      <c r="I193" s="5" t="inlineStr">
        <is>
          <t>E1</t>
        </is>
      </c>
      <c r="J193" s="5" t="inlineStr"/>
      <c r="K193" s="5" t="inlineStr"/>
      <c r="L193" s="5" t="inlineStr"/>
      <c r="M193" s="5" t="inlineStr"/>
      <c r="N193" s="5" t="inlineStr"/>
      <c r="O193" s="5" t="inlineStr"/>
      <c r="P193" s="5" t="inlineStr"/>
      <c r="Q193" s="5" t="inlineStr"/>
      <c r="R193" s="5" t="inlineStr"/>
      <c r="S193" s="5" t="inlineStr"/>
      <c r="T193" s="5" t="inlineStr"/>
      <c r="U193" s="15" t="inlineStr">
        <is>
          <t>DOI</t>
        </is>
      </c>
    </row>
    <row r="194">
      <c r="A194" s="5" t="inlineStr">
        <is>
          <t>250.0</t>
        </is>
      </c>
      <c r="B194" s="5" t="inlineStr">
        <is>
          <t>R2A, ACM</t>
        </is>
      </c>
      <c r="C194" s="5" t="inlineStr">
        <is>
          <t>Shao, Jie-Jing and Hao, Hao-Ran and Yang, Xiao-Wen and Li, Yu-Feng</t>
        </is>
      </c>
      <c r="D194" s="5" t="n">
        <v>2025</v>
      </c>
      <c r="E194" s="5" t="inlineStr">
        <is>
          <t>Abductive Learning for Neuro-Symbolic Grounded Imitation</t>
        </is>
      </c>
      <c r="F194" s="5" t="inlineStr">
        <is>
          <t>Recent learning-to-imitation methods have shown promise in planning by imitating within the observation-action space, yet they remain constrained in open environments, especially for long-horizon tasks. In contrast, while traditional symbolic planning excels in such tasks through logical reasoning over human-defined symbolic spaces, it struggles with high-dimensional visual inputs encountered in real-world scenarios. In this work, we draw inspiration from abductive learning and introduce a novel framework ABductive Imitation Learning (ABIL) that integrates the benefits of data-driven learning and symbolic-based reasoning, enabling long-horizon planning. Specifically, we employ abductive reasoning to understand the demonstrations in symbolic space and design the principles of sequential consistency to resolve the conflicts between perception and reasoning. ABIL generates predicate candidates to facilitate the perception from raw observations to symbolic space without laborious predicate annotations, providing a groundwork for symbolic planning. With the symbolic understanding, we develop a policy ensemble with base policies designed around different logical objectives, managed through symbolic reasoning. Experiments demonstrate that our method successfully comprehends observations with task-relevant symbolics to aid imitation learning. Importantly, ABIL demonstrates improved data efficiency and generalization across various long-horizon tasks, highlighting it as a promising solution for long-horizon planning. Project website: https://www.lamda.nju.edu.cn/shaojj/KDD25_ABIL/.</t>
        </is>
      </c>
      <c r="G194" s="5" t="inlineStr">
        <is>
          <t>abductive learning, embodied artificial intelligence, imitation learning, neuro-symbolic learning</t>
        </is>
      </c>
      <c r="H194" s="5" t="inlineStr">
        <is>
          <t>exclude</t>
        </is>
      </c>
      <c r="I194" s="5" t="inlineStr">
        <is>
          <t>E2</t>
        </is>
      </c>
      <c r="J194" s="5" t="inlineStr"/>
      <c r="K194" s="5" t="inlineStr"/>
      <c r="L194" s="5" t="inlineStr"/>
      <c r="M194" s="5" t="inlineStr"/>
      <c r="N194" s="5" t="inlineStr"/>
      <c r="O194" s="5" t="inlineStr"/>
      <c r="P194" s="5" t="inlineStr"/>
      <c r="Q194" s="5" t="inlineStr"/>
      <c r="R194" s="5" t="inlineStr"/>
      <c r="S194" s="5" t="inlineStr"/>
      <c r="T194" s="5" t="inlineStr"/>
      <c r="U194" s="15" t="inlineStr">
        <is>
          <t>DOI</t>
        </is>
      </c>
    </row>
    <row r="195">
      <c r="A195" s="5" t="inlineStr">
        <is>
          <t>251.0</t>
        </is>
      </c>
      <c r="B195" s="5" t="inlineStr">
        <is>
          <t>R2B, Scopus</t>
        </is>
      </c>
      <c r="C195" s="5" t="inlineStr">
        <is>
          <t>Tsaneva, S.; Dessì, D.; Osborne, F.; Sabou, M.</t>
        </is>
      </c>
      <c r="D195" s="5" t="n">
        <v>2025</v>
      </c>
      <c r="E195" s="5" t="inlineStr">
        <is>
          <t>Knowledge graph validation by integrating LLMs and human-in-the-loop</t>
        </is>
      </c>
      <c r="F195" s="5" t="inlineStr">
        <is>
          <t>Ensuring the quality of knowledge graphs (KGs) is crucial for the success of the intelligent applications they support. Recent advances in large language models (LLMs) have demonstrated human-level performance across various tasks, raising the question of their potential for KG validation. In this work, we explore the role of LLMs in human-centric KG validation workflows, examining different collaboration strategies between LLMs and domain experts. We propose and evaluate nine distinct approaches, ranging from fully automated validation to hybrid methods that combine expert oversight with AI assistance. These workflows are tested within a real-world KG construction pipeline used to generate the Computer Science Knowledge Graph (CS-KG), a large-scale resource designed to support scientometric tasks such as trend forecasting and hypothesis generation. CS-KG comprises 41 million statements represented as 350 million triples within the Computer Science domain. Our findings show that integrating LLMs into the CS-KG verification process enhances precision by 12%, improving alignment with expert-level validation. However, this comes at the cost of recall, resulting in a 5% decrease in the overall F1 score. In contrast, a hybrid approach which involves both human-in-the-loop and LLM modules, yields the best overall results, improving F1 score by 5% with minimal human involvement. © 2025 The Authors</t>
        </is>
      </c>
      <c r="G195" s="5" t="inlineStr">
        <is>
          <t>Hybrid human-AI workflows; Knowledge graph validation; Large language models</t>
        </is>
      </c>
      <c r="H195" s="5" t="inlineStr">
        <is>
          <t>exclude</t>
        </is>
      </c>
      <c r="I195" s="5" t="inlineStr">
        <is>
          <t>E1</t>
        </is>
      </c>
      <c r="J195" s="5" t="inlineStr"/>
      <c r="K195" s="5" t="inlineStr"/>
      <c r="L195" s="5" t="inlineStr"/>
      <c r="M195" s="5" t="inlineStr"/>
      <c r="N195" s="5" t="inlineStr"/>
      <c r="O195" s="5" t="inlineStr"/>
      <c r="P195" s="5" t="inlineStr"/>
      <c r="Q195" s="5" t="inlineStr"/>
      <c r="R195" s="5" t="inlineStr"/>
      <c r="S195" s="5" t="inlineStr"/>
      <c r="T195" s="5" t="inlineStr"/>
      <c r="U195" s="15" t="inlineStr">
        <is>
          <t>DOI</t>
        </is>
      </c>
    </row>
    <row r="196">
      <c r="A196" s="5" t="inlineStr">
        <is>
          <t>252.0</t>
        </is>
      </c>
      <c r="B196" s="5" t="inlineStr">
        <is>
          <t>R2A, Scopus</t>
        </is>
      </c>
      <c r="C196" s="5" t="inlineStr">
        <is>
          <t>Raj, K.; Mileo, A.</t>
        </is>
      </c>
      <c r="D196" s="5" t="n">
        <v>2024</v>
      </c>
      <c r="E196" s="5" t="inlineStr">
        <is>
          <t>Towards Understanding Graph Neural Networks: Functional-Semantic Activation Mapping</t>
        </is>
      </c>
      <c r="F196" s="5" t="inlineStr">
        <is>
          <t>Graph Neural Networks (GNNs) excel at complex, graph-structured tasks by leveraging node features and graph topology through recursive neural message passing. However, their opaque internal mechanisms limit their applicability. We propose the Functional-Semantic Activation Mapping (FSAM) approach, building on the co-activation graph concept but leveraging GNN structure to explore transparency and better understand how deep representations are learned from the input graph structure. FSAM encapsulates network behaviour within a functional semantic graph, representing functional relationships between nodes based on activation values. This graph encodes statistical correlations between neuron activations across GNN layers, revealing neuron relationships from input to output. Our approach involves two experimental setups in node classification tasks: identifying critical neurons for class prediction on each layer and applying graph analysis to study class similarities and their network impact. We also visualise class pair interactions within community layers, enhancing layer-wise understanding. Our findings integrate neural and symbolic representations, demonstrating that FSAM can provide insights into the inner workings of GNNs and improve transparency in the input graph structure. © The Author(s), under exclusive license to Springer Nature Switzerland AG 2024.</t>
        </is>
      </c>
      <c r="G196" s="5" t="inlineStr">
        <is>
          <t>Explainable AI; Graph Neural Network; Knowledge Graph; Neuro-symbolic AI</t>
        </is>
      </c>
      <c r="H196" s="5" t="inlineStr">
        <is>
          <t>exclude</t>
        </is>
      </c>
      <c r="I196" s="5" t="inlineStr">
        <is>
          <t>E1</t>
        </is>
      </c>
      <c r="J196" s="5" t="inlineStr"/>
      <c r="K196" s="5" t="inlineStr"/>
      <c r="L196" s="5" t="inlineStr"/>
      <c r="M196" s="5" t="inlineStr"/>
      <c r="N196" s="5" t="inlineStr"/>
      <c r="O196" s="5" t="inlineStr"/>
      <c r="P196" s="5" t="inlineStr"/>
      <c r="Q196" s="5" t="inlineStr"/>
      <c r="R196" s="5" t="inlineStr"/>
      <c r="S196" s="5" t="inlineStr"/>
      <c r="T196" s="5" t="inlineStr"/>
      <c r="U196" s="15" t="inlineStr">
        <is>
          <t>DOI</t>
        </is>
      </c>
    </row>
    <row r="197">
      <c r="A197" s="5" t="inlineStr">
        <is>
          <t>254.0</t>
        </is>
      </c>
      <c r="B197" s="5" t="inlineStr">
        <is>
          <t>R2A, Scopus</t>
        </is>
      </c>
      <c r="C197" s="5" t="inlineStr">
        <is>
          <t>Romero Schellhorn, D.; Mossakowski, T.</t>
        </is>
      </c>
      <c r="D197" s="5" t="n">
        <v>2025</v>
      </c>
      <c r="E197" s="5" t="inlineStr">
        <is>
          <t>mULLER: A Modular Monad-Based Semantics of the Neuro symbolic ULLER Framework</t>
        </is>
      </c>
      <c r="F197" s="5" t="inlineStr">
        <is>
          <t>ULLER (Unified Language for LEarning and Reasoning) offers a unified first-order logic (FOL) syntax, enabling its knowledge bases to be used directly across a wide range of neurosymbolic systems. The original specification endows this syntax with three pairwise independent semantics—classical, fuzzy, and probabilistic—each accompanied by dedicated semantic rules. We show that these seemingly disparate semantics are all instances of one categorical framework based on monads, the very construct that models side effects in functional programming. This enables the modular addition of new semantics and systematic translations between them. As example, we outline the addition of generalized quantification in Logic Tensor Networks (LTN) to arbitrary (also infinite) domains by extending the Giry monad to probability spaces. In particular, our approach allows a modular implementation of ULLER in Python and Haskell, of which we have published initial versions on GitHub. © 2025 T. Mossakowski.</t>
        </is>
      </c>
      <c r="G197" s="5" t="inlineStr">
        <is>
          <t>categorical logic; category theory; fuzzy logic; model theory; monads; neurosymbolic AI</t>
        </is>
      </c>
      <c r="H197" s="5" t="inlineStr">
        <is>
          <t>exclude</t>
        </is>
      </c>
      <c r="I197" s="5" t="inlineStr">
        <is>
          <t>E1</t>
        </is>
      </c>
      <c r="J197" s="5" t="inlineStr"/>
      <c r="K197" s="5" t="inlineStr"/>
      <c r="L197" s="5" t="inlineStr"/>
      <c r="M197" s="5" t="inlineStr"/>
      <c r="N197" s="5" t="inlineStr"/>
      <c r="O197" s="5" t="inlineStr"/>
      <c r="P197" s="5" t="inlineStr"/>
      <c r="Q197" s="5" t="inlineStr"/>
      <c r="R197" s="5" t="inlineStr"/>
      <c r="S197" s="5" t="inlineStr"/>
      <c r="T197" s="5" t="inlineStr"/>
      <c r="U197" s="5" t="inlineStr"/>
    </row>
    <row r="198">
      <c r="A198" s="5" t="inlineStr">
        <is>
          <t>256.0</t>
        </is>
      </c>
      <c r="B198" s="5" t="inlineStr">
        <is>
          <t>R2A, Scopus</t>
        </is>
      </c>
      <c r="C198" s="5" t="inlineStr">
        <is>
          <t>Heflin, J.; Zhang, Y.</t>
        </is>
      </c>
      <c r="D198" s="5" t="n">
        <v>2024</v>
      </c>
      <c r="E198" s="5" t="inlineStr">
        <is>
          <t>Should All Semantic Web Reasoners Include a Neural Network?</t>
        </is>
      </c>
      <c r="F198" s="5" t="inlineStr">
        <is>
          <t>This position poster makes the case that deep neural nets can be incorporated into traditional symbolic reasoners to enable reasoning at Web scale. This will maintain the correctness guarantees of the reasoner while offering efficiency by exploring fruitful paths first. We suggest a first-level decomposition of the problem into representation, learning mechanism, and control strategy and describe some preliminary results. © 2024 Copyright for this paper by its authors.</t>
        </is>
      </c>
      <c r="G198" s="5" t="inlineStr">
        <is>
          <t>deep learning; knowledge base; neurosymbolic; scalable reasoning</t>
        </is>
      </c>
      <c r="H198" s="5" t="inlineStr">
        <is>
          <t>exclude</t>
        </is>
      </c>
      <c r="I198" s="5" t="inlineStr">
        <is>
          <t>E1</t>
        </is>
      </c>
      <c r="J198" s="5" t="inlineStr"/>
      <c r="K198" s="5" t="inlineStr"/>
      <c r="L198" s="5" t="inlineStr"/>
      <c r="M198" s="5" t="inlineStr"/>
      <c r="N198" s="5" t="inlineStr"/>
      <c r="O198" s="5" t="inlineStr"/>
      <c r="P198" s="5" t="inlineStr"/>
      <c r="Q198" s="5" t="inlineStr"/>
      <c r="R198" s="5" t="inlineStr"/>
      <c r="S198" s="5" t="inlineStr"/>
      <c r="T198" s="5" t="inlineStr"/>
      <c r="U198" s="5" t="inlineStr"/>
    </row>
    <row r="199">
      <c r="A199" s="5" t="inlineStr">
        <is>
          <t>257.0</t>
        </is>
      </c>
      <c r="B199" s="5" t="inlineStr">
        <is>
          <t>R2B, Scopus+ACM</t>
        </is>
      </c>
      <c r="C199" s="5" t="inlineStr">
        <is>
          <t>Pan, Y.; Jun, J.; Zhao, T.; Zhang, L.; Lin, Y.; Dong, J.S.</t>
        </is>
      </c>
      <c r="D199" s="5" t="n">
        <v>2024</v>
      </c>
      <c r="E199" s="5" t="inlineStr">
        <is>
          <t>A Symbolic Rule Integration Framework with Logic Transformer for Inductive Relation Prediction</t>
        </is>
      </c>
      <c r="F199" s="5" t="inlineStr">
        <is>
          <t>Relation prediction in knowledge graphs (KGs) aims at predicting missing relations in incomplete triples, whereas the dominant paradigm by KG embeddings has a limitation to predict the relation between unseen entities. This situation is called an inductive setting, which is more common in the real-world scenario. To handle this issue, implicit symbolic rules have shown great potential in capturing the inductive capability. However, it is still challenging to obtain precise representations of logic rules from KGs. The argument variability and predicate non-commutativity in symbolic rule integration make the modeling of component symbols difficult. To this end, we propose a novel inductive relation prediction model named SymRITa with a logic transformer integrating rules. SymRITa firstly extracts the subgraph, whose embeddings are captured by a graph network. Meanwhile, symbolic rule graphs in the subgraph can be generated. Then, the symbolic rules are modeled by a proposed logic transformer. Specifically, the input format based on the subgraph-based embeddings is to focus on the argument variability in symbolic rules. In addition, a conjunction attention mechanism in the logic transformer can resolve predicate non-commutativity in the symbolic rule integration process. Finally, the subgraph-based and symbol-based embeddings obtained from the previous steps are combined for the training regime, and prediction results as well as rules explaining the reasoning process are explicitly output. Extensive experiments on twelve inductive datasets show that SymRITa achieves outstanding effectiveness compared to state-of-the-art inductive baselines. Moreover, the logic rules with corresponding confidences provide an interpretable paradigm. © 2024 ACM.</t>
        </is>
      </c>
      <c r="G199" s="5" t="inlineStr">
        <is>
          <t>first-order logic; inductive relation prediction; knowledge graph; logic transformer</t>
        </is>
      </c>
      <c r="H199" s="5" t="inlineStr">
        <is>
          <t>exclude</t>
        </is>
      </c>
      <c r="I199" s="5" t="inlineStr">
        <is>
          <t>E1</t>
        </is>
      </c>
      <c r="J199" s="5" t="inlineStr"/>
      <c r="K199" s="5" t="inlineStr"/>
      <c r="L199" s="5" t="inlineStr"/>
      <c r="M199" s="5" t="inlineStr"/>
      <c r="N199" s="5" t="inlineStr"/>
      <c r="O199" s="5" t="inlineStr"/>
      <c r="P199" s="5" t="inlineStr"/>
      <c r="Q199" s="5" t="inlineStr"/>
      <c r="R199" s="5" t="inlineStr"/>
      <c r="S199" s="5" t="inlineStr"/>
      <c r="T199" s="5" t="inlineStr"/>
      <c r="U199" s="15" t="inlineStr">
        <is>
          <t>DOI</t>
        </is>
      </c>
    </row>
    <row r="200">
      <c r="A200" s="5" t="inlineStr">
        <is>
          <t>258.0</t>
        </is>
      </c>
      <c r="B200" s="5" t="inlineStr">
        <is>
          <t>R2A, Scopus+IEEE</t>
        </is>
      </c>
      <c r="C200" s="5" t="inlineStr">
        <is>
          <t>Garg, M.; Dalal, A.; Mangla, M.; Kaushik, K.; Upadhyay, L.; Soni, M.</t>
        </is>
      </c>
      <c r="D200" s="5" t="n">
        <v>2025</v>
      </c>
      <c r="E200" s="5" t="inlineStr">
        <is>
          <t>Neuro-Symbolic Fusion for Cognitive Threat Reasoning in Cyber Deception Environments</t>
        </is>
      </c>
      <c r="F200" s="5" t="inlineStr">
        <is>
          <t>This research introduces an innovative neurosymbolic fusion approach for cognitive threat reasoning in cyber deception scenarios. The approach integrates data-driven and interpretative logic-based methodologies to identify, anticipate, and address intricate cyber adversaries. It accomplishes this through the utilization of deep neural networks for pattern recognition combined with symbolic reasoning. The system utilizes transparency and resilience in knowledge graphs and probabilistic logic, while employing reinforcement learning for the dynamic optimization of diverse deception methods. Our approach outperforms traditional models in detection accuracy, forecasting adversarial behavior, and generalizing gained knowledge to previously unseen attacks. The model maintains response times and resource use at acceptable levels, facilitating practical application. This study promotes intelligent cyber defense by introducing an adaptive, transparent, and scalable methodology to improve deception-based cybersecurity systems. © 2025 IEEE.</t>
        </is>
      </c>
      <c r="G200" s="5" t="inlineStr">
        <is>
          <t>adversarial behavior prediction; cognitive threat reasoning; cyber deception; cybersecurity; deep neural networks; knowledge graphs; Neuro-symbolic fusion; reinforcement learning; symbolic reasoning</t>
        </is>
      </c>
      <c r="H200" s="5" t="inlineStr">
        <is>
          <t>exclude</t>
        </is>
      </c>
      <c r="I200" s="5" t="inlineStr">
        <is>
          <t>E1</t>
        </is>
      </c>
      <c r="J200" s="5" t="inlineStr"/>
      <c r="K200" s="5" t="inlineStr"/>
      <c r="L200" s="5" t="inlineStr"/>
      <c r="M200" s="5" t="inlineStr"/>
      <c r="N200" s="5" t="inlineStr"/>
      <c r="O200" s="5" t="inlineStr"/>
      <c r="P200" s="5" t="inlineStr"/>
      <c r="Q200" s="5" t="inlineStr"/>
      <c r="R200" s="5" t="inlineStr"/>
      <c r="S200" s="5" t="inlineStr"/>
      <c r="T200" s="5" t="inlineStr"/>
      <c r="U200" s="15" t="inlineStr">
        <is>
          <t>DOI</t>
        </is>
      </c>
    </row>
    <row r="201">
      <c r="A201" s="5" t="inlineStr">
        <is>
          <t>259.0</t>
        </is>
      </c>
      <c r="B201" s="5" t="inlineStr">
        <is>
          <t>R2A, ACM</t>
        </is>
      </c>
      <c r="C201" s="5" t="inlineStr">
        <is>
          <t>Hemken, Niklas and Jacob, Florian and T\"ernava, Fabian and Kartmann, Rainer and Asfour, Tamim and Hartenstein, Hannes</t>
        </is>
      </c>
      <c r="D201" s="5" t="n">
        <v>2024</v>
      </c>
      <c r="E201" s="5" t="inlineStr">
        <is>
          <t>BlueSky: How to Raise a Robot - A Case for Neuro-Symbolic AI in Constrained Task Planning for Humanoid Assistive Robots</t>
        </is>
      </c>
      <c r="F201" s="5" t="inlineStr">
        <is>
          <t>Humanoid robots will be able to assist humans in their daily life, in particular due to their versatile action capabilities. However, while these robots need a certain degree of autonomy to learn and explore, they also should respect various constraints, for access control and beyond. We explore the novel field of incorporating privacy, security, and access control constraints with robot task planning approaches. We report preliminary results on the classical symbolic approach, deep-learned neural networks, and modern ideas using large language models as knowledge base. From analyzing their trade-offs, we conclude that a hybrid approach is necessary, and thereby present a new use case for the emerging field of neuro-symbolic artificial intelligence.</t>
        </is>
      </c>
      <c r="G201" s="5" t="inlineStr">
        <is>
          <t>activity-centric access control, deep learning based access control, humanoid robots, large language models, neuro-symbolic access control, robot task planning</t>
        </is>
      </c>
      <c r="H201" s="5" t="inlineStr">
        <is>
          <t>exclude</t>
        </is>
      </c>
      <c r="I201" s="5" t="inlineStr">
        <is>
          <t>E1</t>
        </is>
      </c>
      <c r="J201" s="5" t="inlineStr"/>
      <c r="K201" s="5" t="inlineStr"/>
      <c r="L201" s="5" t="inlineStr"/>
      <c r="M201" s="5" t="inlineStr"/>
      <c r="N201" s="5" t="inlineStr"/>
      <c r="O201" s="5" t="inlineStr"/>
      <c r="P201" s="5" t="inlineStr"/>
      <c r="Q201" s="5" t="inlineStr"/>
      <c r="R201" s="5" t="inlineStr"/>
      <c r="S201" s="5" t="inlineStr"/>
      <c r="T201" s="5" t="inlineStr"/>
      <c r="U201" s="15" t="inlineStr">
        <is>
          <t>DOI</t>
        </is>
      </c>
    </row>
    <row r="202">
      <c r="A202" s="10" t="inlineStr">
        <is>
          <t>260.0</t>
        </is>
      </c>
      <c r="B202" s="10" t="inlineStr">
        <is>
          <t>R2B, Scopus</t>
        </is>
      </c>
      <c r="C202" s="10" t="inlineStr">
        <is>
          <t>Hu, Y.; Nie, T.-Z.; Shen, D.-R.; Kou, Y.; Yu, G.</t>
        </is>
      </c>
      <c r="D202" s="10" t="n">
        <v>2021</v>
      </c>
      <c r="E202" s="10" t="inlineStr">
        <is>
          <t>An integrated pipeline model for biomedical entity alignment</t>
        </is>
      </c>
      <c r="F202" s="10" t="inlineStr">
        <is>
          <t>Biomedical entity alignment, composed of two sub-tasks: entity identification and entity-concept mapping, is of great research value in biomedical text mining while these techniques are widely used for name entity standardization, information retrieval, knowledge acquisition and ontology construction. Previous works made many efforts on feature engineering to employ feature-based models for entity identification and alignment. However, the models depended on subjective feature selection may suffer error propagation and are not able to utilize the hidden information. With rapid development in health-related research, researchers need an effective method to explore the large amount of available biomedical literatures. Therefore, we propose a two-stage entity alignment process, biomedical entity exploring model, to identify biomedical entities and align them to the knowledge base interactively. The model aims to automatically obtain semantic information for extracting biomedical entities and mining semantic relations through the standard biomedical knowledge base. The experiments show that the proposed method achieves better performance on entity alignment. The proposed model dramatically improves the F1 scores of the task by about 4.5% in entity identification and 2.5% in entity-concept mapping. © 2020, Higher Education Press.</t>
        </is>
      </c>
      <c r="G202" s="10" t="inlineStr">
        <is>
          <t>biomedical text mining; entity alignment; neural network model</t>
        </is>
      </c>
      <c r="H202" s="10" t="inlineStr">
        <is>
          <t>exclude</t>
        </is>
      </c>
      <c r="I202" s="10" t="inlineStr">
        <is>
          <t>E1</t>
        </is>
      </c>
      <c r="J202" s="10" t="inlineStr">
        <is>
          <t>1.0</t>
        </is>
      </c>
      <c r="K202" s="10" t="inlineStr">
        <is>
          <t>1.0</t>
        </is>
      </c>
      <c r="L202" s="10" t="inlineStr">
        <is>
          <t>0.5</t>
        </is>
      </c>
      <c r="M202" s="10" t="inlineStr">
        <is>
          <t>0.0</t>
        </is>
      </c>
      <c r="N202" s="10" t="inlineStr">
        <is>
          <t>1.0</t>
        </is>
      </c>
      <c r="O202" s="10" t="inlineStr">
        <is>
          <t>0.0</t>
        </is>
      </c>
      <c r="P202" s="10" t="inlineStr">
        <is>
          <t>3.5</t>
        </is>
      </c>
      <c r="Q202" s="10" t="inlineStr">
        <is>
          <t>oui</t>
        </is>
      </c>
      <c r="R202" s="10" t="inlineStr">
        <is>
          <t>Le papier définit clairement une tâche de « biomedical entity alignment » composée de entity identification + entity-concept mapping en text mining biomédical. | L'architecture est détaillée : CNNs pour embeddings morphologiques/contextuels, BiLSTM attention-based, multi-task learning, puis algorithm for concept mapping via knowledge base. | Les corpus sont identifiés (GENIA, corpus synthétique, SUDB/UMLS), avec precision/recall/F1 pour extraction/classification. En revanche, la partie entity-co</t>
        </is>
      </c>
      <c r="S202" s="10" t="inlineStr"/>
      <c r="T202" s="10" t="inlineStr"/>
      <c r="U202" s="11" t="inlineStr">
        <is>
          <t>DOI</t>
        </is>
      </c>
    </row>
    <row r="203">
      <c r="A203" s="5" t="inlineStr">
        <is>
          <t>262.0</t>
        </is>
      </c>
      <c r="B203" s="5" t="inlineStr">
        <is>
          <t>R2A+R2B, Scopus</t>
        </is>
      </c>
      <c r="C203" s="5" t="inlineStr">
        <is>
          <t>Zhu, Z.; Galkin, M.; Zhang, Z.; Tang, J.</t>
        </is>
      </c>
      <c r="D203" s="5" t="n">
        <v>2022</v>
      </c>
      <c r="E203" s="5" t="inlineStr">
        <is>
          <t>Neural-Symbolic Models for Logical Queries on Knowledge Graphs</t>
        </is>
      </c>
      <c r="F203" s="5" t="inlineStr">
        <is>
          <t>Answering complex first-order logic (FOL) queries on knowledge graphs is a fundamental task for multi-hop reasoning. Traditional symbolic methods traverse a complete knowledge graph to extract the answers, which provides good interpretation for each step. Recent neural methods learn geometric embeddings for complex queries. These methods can generalize to incomplete knowledge graphs, but their reasoning process is hard to interpret. In this paper, we propose Graph Neural Network Query Executor (GNN-QE), a neural-symbolic model that enjoys the advantages of both worlds. GNN-QE decomposes a complex FOL query into relation projections and logical operations over fuzzy sets, which provides interpretability for intermediate variables. To reason about the missing links, GNN-QE adapts a graph neural network from knowledge graph completion to execute the relation projections, and models the logical operations with product fuzzy logic. Experiments on 3 datasets show that GNN-QE significantly improves over previous state-ofthe-art models in answering FOL queries. Meanwhile, GNN-QE can predict the number of answers without explicit supervision, and provide visualizations for intermediate variables. © © 2022 by the author(s)</t>
        </is>
      </c>
      <c r="G203" s="5" t="inlineStr"/>
      <c r="H203" s="5" t="inlineStr">
        <is>
          <t>exclude</t>
        </is>
      </c>
      <c r="I203" s="5" t="inlineStr">
        <is>
          <t>E1</t>
        </is>
      </c>
      <c r="J203" s="5" t="inlineStr"/>
      <c r="K203" s="5" t="inlineStr"/>
      <c r="L203" s="5" t="inlineStr"/>
      <c r="M203" s="5" t="inlineStr"/>
      <c r="N203" s="5" t="inlineStr"/>
      <c r="O203" s="5" t="inlineStr"/>
      <c r="P203" s="5" t="inlineStr"/>
      <c r="Q203" s="5" t="inlineStr"/>
      <c r="R203" s="5" t="inlineStr"/>
      <c r="S203" s="5" t="inlineStr"/>
      <c r="T203" s="5" t="inlineStr"/>
      <c r="U203" s="5" t="inlineStr"/>
    </row>
    <row r="204">
      <c r="A204" s="5" t="inlineStr">
        <is>
          <t>266.0</t>
        </is>
      </c>
      <c r="B204" s="5" t="inlineStr">
        <is>
          <t>R1, ArXiv</t>
        </is>
      </c>
      <c r="C204" s="5" t="inlineStr">
        <is>
          <t>Jan Portisch; Sven Hertling; Heiko Paulheim</t>
        </is>
      </c>
      <c r="D204" s="5" t="n">
        <v>2020</v>
      </c>
      <c r="E204" s="5" t="inlineStr">
        <is>
          <t>Visual Analysis of Ontology Matching Results with the MELT Dashboard</t>
        </is>
      </c>
      <c r="F204" s="5" t="inlineStr">
        <is>
          <t>In this demo, we introduce MELT Dashboard, an interactive Web user interface for ontology alignment evaluation which is created with the existing Matching EvaLuation Toolkit (MELT). Compared to existing, static evaluation interfaces in the ontology matching domain, our dashboard allows for interactive self-service analyses such as a drill down into the matcher performance for data type properties or into the performance of matchers within a certain confidence threshold. In addition, the dashboard offers detailed group evaluation capabilities that allow for the application in broad evaluation campaigns such as the Ontology Alignment Evaluation Initiative (OAEI).</t>
        </is>
      </c>
      <c r="G204" s="5" t="inlineStr"/>
      <c r="H204" s="5" t="inlineStr">
        <is>
          <t>exclude</t>
        </is>
      </c>
      <c r="I204" s="5" t="inlineStr">
        <is>
          <t>E1</t>
        </is>
      </c>
      <c r="J204" s="5" t="inlineStr"/>
      <c r="K204" s="5" t="inlineStr"/>
      <c r="L204" s="5" t="inlineStr"/>
      <c r="M204" s="5" t="inlineStr"/>
      <c r="N204" s="5" t="inlineStr"/>
      <c r="O204" s="5" t="inlineStr"/>
      <c r="P204" s="5" t="inlineStr"/>
      <c r="Q204" s="5" t="inlineStr"/>
      <c r="R204" s="5" t="inlineStr"/>
      <c r="S204" s="5" t="inlineStr"/>
      <c r="T204" s="5" t="inlineStr"/>
      <c r="U204" s="5" t="inlineStr"/>
    </row>
    <row r="205">
      <c r="A205" s="5" t="inlineStr">
        <is>
          <t>267.0</t>
        </is>
      </c>
      <c r="B205" s="5" t="inlineStr">
        <is>
          <t>R2A, Scopus+IEEE</t>
        </is>
      </c>
      <c r="C205" s="5" t="inlineStr">
        <is>
          <t>Yang, J.-S.; Zeng, Z.; Shen, Z.</t>
        </is>
      </c>
      <c r="D205" s="5" t="n">
        <v>2025</v>
      </c>
      <c r="E205" s="5" t="inlineStr">
        <is>
          <t>Neural-Symbolic Dual-Indexing Architectures for Scalable Retrieval-Augmented Generation</t>
        </is>
      </c>
      <c r="F205" s="5" t="inlineStr">
        <is>
          <t>Contemporary retrieval-augmented generation systems face a fundamental trade-off between semantic comprehensiveness and computational tractability when scaling to billion-token corpora. We present a unified framework that reconciles this tension through neural-symbolic dual-indexing, wherein sparse graph skeletons constructed from high-centrality document chunks enable structured reasoning, while complementary bipartite keyword indices ensure broad semantic coverage. Our architecture achieves this decomposition by formulating retrieval as a constrained optimization problem over heterogeneous index structures, employing Prize-Collecting Steiner Trees for subgraph extraction and Personalized PageRank for multi-hop traversal. Through synergistic integration of Graph Neural Networks with vector embeddings, the system performs explicit relational reasoning while maintaining sub-second query latency. Empirical evaluation across 6.0 benchmark datasets demonstrates that selective skeleton construction from the top 20.0% of chunks—identified via eigenvector centrality on k-nearest neighbor graphs—yields 10.0\times cost reduction relative to exhaustive knowledge graph construction while improving generation quality by 32.4% and retrieval coverage by 92.4%. Furthermore, neural-symbolic coupling enables 7.0-billion parameter models to match GPT-4 performance on multi-hop question answering through single-step graph-guided inference, eliminating iterative retrieval overhead. Production deployments validate sub-200.0ms latency at scale through hierarchical caching strategies that reduce time-to-first-token by 4.0\times. The proposed framework establishes dual-indexing as the canonical architecture for enterprise retrieval systems, providing a principled methodology for balancing semantic understanding against structured reasoning in large-scale information access. © 2013 IEEE.</t>
        </is>
      </c>
      <c r="G205" s="5" t="inlineStr">
        <is>
          <t>information retrieval; knowledge graphs; multi-hop reasoning; Retrieval-augmented generation</t>
        </is>
      </c>
      <c r="H205" s="5" t="inlineStr">
        <is>
          <t>exclude</t>
        </is>
      </c>
      <c r="I205" s="5" t="inlineStr">
        <is>
          <t>E1</t>
        </is>
      </c>
      <c r="J205" s="5" t="inlineStr"/>
      <c r="K205" s="5" t="inlineStr"/>
      <c r="L205" s="5" t="inlineStr"/>
      <c r="M205" s="5" t="inlineStr"/>
      <c r="N205" s="5" t="inlineStr"/>
      <c r="O205" s="5" t="inlineStr"/>
      <c r="P205" s="5" t="inlineStr"/>
      <c r="Q205" s="5" t="inlineStr"/>
      <c r="R205" s="5" t="inlineStr"/>
      <c r="S205" s="5" t="inlineStr"/>
      <c r="T205" s="5" t="inlineStr"/>
      <c r="U205" s="15" t="inlineStr">
        <is>
          <t>DOI</t>
        </is>
      </c>
    </row>
    <row r="206">
      <c r="A206" s="5" t="inlineStr">
        <is>
          <t>268.0</t>
        </is>
      </c>
      <c r="B206" s="5" t="inlineStr">
        <is>
          <t>R1, Scopus</t>
        </is>
      </c>
      <c r="C206" s="5" t="inlineStr">
        <is>
          <t>Wu, Z.-Y.; Li, S.-M.; Jiang, M.-H.; Zhang, J.-P.</t>
        </is>
      </c>
      <c r="D206" s="5" t="n">
        <v>2022</v>
      </c>
      <c r="E206" s="5" t="inlineStr">
        <is>
          <t>Ontology Alignment Method Based on Self-attention; 基于自注意力模型的本体对齐方法</t>
        </is>
      </c>
      <c r="F206" s="5" t="inlineStr">
        <is>
          <t>With the development of knowledge graph in the field of artificial intelligence, there is an increasing demand to integrate knowledge graph from different sources to obtain a big knowledge graph with wider coverage. Ontology is the superstructure that can guide the construction of knowledge graph. To solve the problem of ontology alignment in knowledge graph fusion, this paper proposes an ontology alignment method based on self-attention model to combine multidimensional similarities. Firstly, two concepts from two ontologies are multi-dimensional measured by string-based, semantic-based and structure-based similarities. Then,self-attention model is used to combine above similarity calculations to judge whether the two concepts are similar or not and align them. Experiments on public datasets show that,compared with existing ontology alignment methods,the proposed method can obtain better alignment results by aggregating multi-dimensional similarity features. © 2022 Editorial office of Computer Science. All rights reserved.</t>
        </is>
      </c>
      <c r="G206" s="5" t="inlineStr">
        <is>
          <t>Knowledge graph fusion; Ontology alignment; Self-attention model; Similarity calculation</t>
        </is>
      </c>
      <c r="H206" s="5" t="inlineStr">
        <is>
          <t>exclude</t>
        </is>
      </c>
      <c r="I206" s="5" t="inlineStr">
        <is>
          <t>E_inaccessible</t>
        </is>
      </c>
      <c r="J206" s="5" t="inlineStr"/>
      <c r="K206" s="5" t="inlineStr"/>
      <c r="L206" s="5" t="inlineStr"/>
      <c r="M206" s="5" t="inlineStr"/>
      <c r="N206" s="5" t="inlineStr"/>
      <c r="O206" s="5" t="inlineStr"/>
      <c r="P206" s="5" t="inlineStr"/>
      <c r="Q206" s="5" t="inlineStr"/>
      <c r="R206" s="5" t="inlineStr"/>
      <c r="S206" s="5" t="inlineStr"/>
      <c r="T206" s="5" t="inlineStr"/>
      <c r="U206" s="15" t="inlineStr">
        <is>
          <t>DOI</t>
        </is>
      </c>
    </row>
    <row r="207">
      <c r="A207" s="5" t="inlineStr">
        <is>
          <t>270.0</t>
        </is>
      </c>
      <c r="B207" s="5" t="inlineStr">
        <is>
          <t>R1, Scopus+IEEE</t>
        </is>
      </c>
      <c r="C207" s="5" t="inlineStr">
        <is>
          <t>Lv, Q.; Jiang, C.; Li, H.</t>
        </is>
      </c>
      <c r="D207" s="5" t="n">
        <v>2021</v>
      </c>
      <c r="E207" s="5" t="inlineStr">
        <is>
          <t>Solving Ontology Meta-Matching Problem through an Evolutionary Algorithm with Approximate Evaluation Indicators and Adaptive Selection Pressure</t>
        </is>
      </c>
      <c r="F207" s="5" t="inlineStr">
        <is>
          <t>Ontology applies commonly to solve the problem of heterogeneity of data in the Semantic Web, but the heterogeneity problem between two ontologies seriously affects their communication. As an effective method, ontology matching can address the problem above, whose core technique is the similarity measure. A single similarity measure calculates the similarity value about a feature between two concepts, but none of the similarity measures can ensure their effectiveness in all context due to the diverse heterogeneous features between two ontologies. Therefore, multiple similarity measures are usually aggregated to improve the result's confidence. The problem that how to determine the optimal aggregating weights for the different similarity measures to obtain a high-quality alignment is called the meta-matching problem of ontology, which is modeled as a nonlinear problem with many local optimal solutions. Evolutionary Algorithm (EA) can represent an efficient methodology to address the ontology meta-matching problem, but EA-based ontology matching techniques suffer from the premature convergence and the requirement of a reference alignment to evaluate the solutions. To overcome the defects mentioned above, in this work, an improved EA-based matching approach is proposed, where two approximate evaluation indicators, i.e. pseudo-recall and pseudo-precision, are presented to evaluate the solution's quality, and an adaptive selection pressure is utilized to overcome the premature convergence. The experiment utilizes the Ontology Alignment Evaluation Initiative (OAEI)'s benchmark, and the experimental results will prove the effectiveness of our proposed method. © 2013 IEEE.</t>
        </is>
      </c>
      <c r="G207" s="5" t="inlineStr">
        <is>
          <t>adaptive selection pressure; approximate evaluation indicator; evolution algorithm; Ontology meta-matching; similarity measure</t>
        </is>
      </c>
      <c r="H207" s="5" t="inlineStr">
        <is>
          <t>exclude</t>
        </is>
      </c>
      <c r="I207" s="5" t="inlineStr">
        <is>
          <t>I4</t>
        </is>
      </c>
      <c r="J207" s="5" t="inlineStr"/>
      <c r="K207" s="5" t="inlineStr"/>
      <c r="L207" s="5" t="inlineStr"/>
      <c r="M207" s="5" t="inlineStr"/>
      <c r="N207" s="5" t="inlineStr"/>
      <c r="O207" s="5" t="inlineStr"/>
      <c r="P207" s="5" t="inlineStr"/>
      <c r="Q207" s="5" t="inlineStr"/>
      <c r="R207" s="5" t="inlineStr"/>
      <c r="S207" s="5" t="inlineStr"/>
      <c r="T207" s="5" t="inlineStr"/>
      <c r="U207" s="15" t="inlineStr">
        <is>
          <t>DOI</t>
        </is>
      </c>
    </row>
    <row r="208">
      <c r="A208" s="5" t="inlineStr">
        <is>
          <t>271.0</t>
        </is>
      </c>
      <c r="B208" s="5" t="inlineStr">
        <is>
          <t>R1+R3, Scopus</t>
        </is>
      </c>
      <c r="C208" s="5" t="inlineStr">
        <is>
          <t>Rinaldi, A.M.; Russo, C.; Madani, K.</t>
        </is>
      </c>
      <c r="D208" s="5" t="n">
        <v>2020</v>
      </c>
      <c r="E208" s="5" t="inlineStr">
        <is>
          <t>A semantic matching strategy for very large knowledge bases integration</t>
        </is>
      </c>
      <c r="F208" s="5" t="inlineStr">
        <is>
          <t>Over the last few decades, data has assumed a central role, becoming one of the most valuable items in society. The exponential increase of several dimensions of data, e.g. volume, velocity, variety, veracity, and value, has led the definition of novel methodologies and techniques to represent, manage, and analyse data. In this context, many efforts have been devoted in data reuse and integration processes based on the semantic web approach. According to this vision, people are encouraged to share their data using standard common formats to allow more accurate interconnection and integration processes. In this article, the authors propose an ontology matching framework using novel combinations of semantic matching techniques to find accurate mappings between formal ontologies schemas. Moreover, an upper-level ontology is used as a semantic bridge. An implementation of the proposed framework is able to retrieve, match, and align ontologies. The framework has been evaluated with the state-of-the-art ontologies in the domain of cultural heritage and its performances have been measured by means of standard measures. © © 2020, IGI Global.</t>
        </is>
      </c>
      <c r="G208" s="5" t="inlineStr">
        <is>
          <t>BigData; Cultural heritage; Graph visualization; Knowledge management; Neo4J; NoSQL; Ontology matching; Semantic web; WordNet</t>
        </is>
      </c>
      <c r="H208" s="5" t="inlineStr">
        <is>
          <t>exclude</t>
        </is>
      </c>
      <c r="I208" s="5" t="inlineStr">
        <is>
          <t>I4</t>
        </is>
      </c>
      <c r="J208" s="5" t="inlineStr"/>
      <c r="K208" s="5" t="inlineStr"/>
      <c r="L208" s="5" t="inlineStr"/>
      <c r="M208" s="5" t="inlineStr"/>
      <c r="N208" s="5" t="inlineStr"/>
      <c r="O208" s="5" t="inlineStr"/>
      <c r="P208" s="5" t="inlineStr"/>
      <c r="Q208" s="5" t="inlineStr"/>
      <c r="R208" s="5" t="inlineStr"/>
      <c r="S208" s="5" t="inlineStr"/>
      <c r="T208" s="5" t="inlineStr"/>
      <c r="U208" s="15" t="inlineStr">
        <is>
          <t>DOI</t>
        </is>
      </c>
    </row>
    <row r="209">
      <c r="A209" s="5" t="inlineStr">
        <is>
          <t>272.0</t>
        </is>
      </c>
      <c r="B209" s="5" t="inlineStr">
        <is>
          <t>R3, Scopus+IEEE</t>
        </is>
      </c>
      <c r="C209" s="5" t="inlineStr">
        <is>
          <t>Chathunka, P.; Alwis, D.; Rawishanka, R.; Perera, I.</t>
        </is>
      </c>
      <c r="D209" s="5" t="n">
        <v>2025</v>
      </c>
      <c r="E209" s="5" t="inlineStr">
        <is>
          <t>Siamese Networks for Multilingual Classified Ad Matching</t>
        </is>
      </c>
      <c r="F209" s="5" t="inlineStr">
        <is>
          <t>This paper presents a novel approach to semantically match 'Resource Wanted' and 'Resource Offering' classified ads within Sri Lanka's complex multilingual digital marketplace. We introduce a Siamese neural network architecture specifically designed to effectively process both textual content and categorical metadata across English and Sinhala languages. Our model leverages advanced multilingual transformer models to create semantically rich embeddings, with a LaBSE-based implementation achieving superior performance, reaching a Recall@1 of 0.5813 and a Recall@10 of 0.9151. Crucially, the integration of categorical features with text embeddings yielded the best results, demonstrating a 1.5% improvement in Recall@1 over the text-only approach. Our methodology addresses the significant challenge of matching ads across linguistic bound-aries in a low-resource setting, providing a method that can significantly improve transaction efficiency in Sri Lanka's diverse digital marketplace. © 2025 IEEE.</t>
        </is>
      </c>
      <c r="G209" s="5" t="inlineStr">
        <is>
          <t>ad classification; LaBSE; multilingual classified ads; semantic matching; Siamese network</t>
        </is>
      </c>
      <c r="H209" s="5" t="inlineStr">
        <is>
          <t>exclude</t>
        </is>
      </c>
      <c r="I209" s="5" t="inlineStr">
        <is>
          <t>E1</t>
        </is>
      </c>
      <c r="J209" s="5" t="inlineStr"/>
      <c r="K209" s="5" t="inlineStr"/>
      <c r="L209" s="5" t="inlineStr"/>
      <c r="M209" s="5" t="inlineStr"/>
      <c r="N209" s="5" t="inlineStr"/>
      <c r="O209" s="5" t="inlineStr"/>
      <c r="P209" s="5" t="inlineStr"/>
      <c r="Q209" s="5" t="inlineStr"/>
      <c r="R209" s="5" t="inlineStr"/>
      <c r="S209" s="5" t="inlineStr"/>
      <c r="T209" s="5" t="inlineStr"/>
      <c r="U209" s="15" t="inlineStr">
        <is>
          <t>DOI</t>
        </is>
      </c>
    </row>
    <row r="210">
      <c r="A210" s="5" t="inlineStr">
        <is>
          <t>273.0</t>
        </is>
      </c>
      <c r="B210" s="5" t="inlineStr">
        <is>
          <t>R2A, Scopus</t>
        </is>
      </c>
      <c r="C210" s="5" t="inlineStr">
        <is>
          <t>Chen, S.; Cai, Y.; Fang, H.; Huang, X.; Sun, M.</t>
        </is>
      </c>
      <c r="D210" s="5" t="n">
        <v>2023</v>
      </c>
      <c r="E210" s="5" t="inlineStr">
        <is>
          <t>Differentiable Neuro-Symbolic Reasoning on Large-Scale Knowledge Graphs</t>
        </is>
      </c>
      <c r="F210" s="5" t="inlineStr">
        <is>
          <t>Knowledge graph (KG) reasoning utilizes two primary techniques, i.e., rule-based and KG-embedding based. The former provides precise inferences, but inferring via concrete rules is not scalable. The latter enables efficient reasoning at the cost of ambiguous inference accuracy. Neuro-symbolic reasoning seeks to amalgamate the advantages of both techniques. The crux of this approach is replacing the predicted existence of all possible triples (i.e., truth scores inferred from rules) with a suitable approximation grounded in embedding representations. However, constructing an effective approximation of all possible triples' truth scores is a challenging task, because it needs to balance the tradeoff between accuracy and efficiency, while compatible with both the rule-based and KG-embedding models. To this end, we proposed a differentiable framework - DiffLogic. Instead of directly approximating all possible triples, we design a tailored filter to adaptively select essential triples based on the dynamic rules and weights. The truth scores assessed by KG-embedding are continuous, so we employ a continuous Markov logic network named probabilistic soft logic (PSL). It employs the truth scores of essential triples to assess the overall agreement among rules, weights, and observed triples. PSL enables end-to-end differentiable optimization, so we can alternately update embedding and weighted rules. On benchmark datasets, we empirically show that DiffLogic surpasses baselines in both effectiveness and efficiency. © 2023 Neural information processing systems foundation. All rights reserved.</t>
        </is>
      </c>
      <c r="G210" s="5" t="inlineStr"/>
      <c r="H210" s="5" t="inlineStr">
        <is>
          <t>exclude</t>
        </is>
      </c>
      <c r="I210" s="5" t="inlineStr">
        <is>
          <t>E1</t>
        </is>
      </c>
      <c r="J210" s="5" t="inlineStr"/>
      <c r="K210" s="5" t="inlineStr"/>
      <c r="L210" s="5" t="inlineStr"/>
      <c r="M210" s="5" t="inlineStr"/>
      <c r="N210" s="5" t="inlineStr"/>
      <c r="O210" s="5" t="inlineStr"/>
      <c r="P210" s="5" t="inlineStr"/>
      <c r="Q210" s="5" t="inlineStr"/>
      <c r="R210" s="5" t="inlineStr"/>
      <c r="S210" s="5" t="inlineStr"/>
      <c r="T210" s="5" t="inlineStr"/>
      <c r="U210" s="5" t="inlineStr"/>
    </row>
    <row r="211">
      <c r="A211" s="10" t="inlineStr">
        <is>
          <t>274.0</t>
        </is>
      </c>
      <c r="B211" s="10" t="inlineStr">
        <is>
          <t>R1, Scopus</t>
        </is>
      </c>
      <c r="C211" s="10" t="inlineStr">
        <is>
          <t>Neutel, S.; de Boer, M.H.T.</t>
        </is>
      </c>
      <c r="D211" s="10" t="n">
        <v>2021</v>
      </c>
      <c r="E211" s="10" t="inlineStr">
        <is>
          <t>Towards automatic ontology alignment using BERT</t>
        </is>
      </c>
      <c r="F211" s="10" t="inlineStr">
        <is>
          <t>The job market is extremely flexible and constantly evolving. If information is represented in a machine-readable way, it is easier to add new terms or job titles and relate that to the existing terms. Several different representations of this field already exist, but those are not aligned yet. This paper examines the automatic alignment of two occupation ontologies - ESCO and O*NET - using Natural Language Processing methods. We specifically focus on a contextualized embedding model named BERT, and compare performance of five alignment systems. The novelty of this paper is twofold: 1) ontology alignment is applied in a real-word use-case in the labour market field; 2) BERT is applied for ontology alignment. It is found that, while their performance is not good enough yet to yield a useful alignment on their own, BERT-based embeddings mostly outperform word2vec-based embeddings. It is concluded that a hybrid approach is needed, where automatic alignment techniques are combined with manual alignment techniques, in order to improve coverage and eliminate errors. © 2021 Copyright for this paper by its authors. Use permitted under Creative Commons License Attribution 4.0 International (CC BY 4.0). CEUR Workshop Proceedings (CEUR-WS.org)</t>
        </is>
      </c>
      <c r="G211" s="10" t="inlineStr">
        <is>
          <t>BERT; Knowledge engineering; Natural language processing; Ontology</t>
        </is>
      </c>
      <c r="H211" s="10" t="inlineStr">
        <is>
          <t>exclude</t>
        </is>
      </c>
      <c r="I211" s="10" t="inlineStr">
        <is>
          <t>E-I4</t>
        </is>
      </c>
      <c r="J211" s="10" t="inlineStr">
        <is>
          <t>1.0</t>
        </is>
      </c>
      <c r="K211" s="10" t="inlineStr">
        <is>
          <t>0.5</t>
        </is>
      </c>
      <c r="L211" s="10" t="inlineStr">
        <is>
          <t>1.0</t>
        </is>
      </c>
      <c r="M211" s="10" t="inlineStr">
        <is>
          <t>0.0</t>
        </is>
      </c>
      <c r="N211" s="10" t="inlineStr">
        <is>
          <t>0.5</t>
        </is>
      </c>
      <c r="O211" s="10" t="inlineStr">
        <is>
          <t>0.0</t>
        </is>
      </c>
      <c r="P211" s="10" t="inlineStr">
        <is>
          <t>3.0</t>
        </is>
      </c>
      <c r="Q211" s="10" t="inlineStr">
        <is>
          <t>oui</t>
        </is>
      </c>
      <c r="R211" s="10" t="inlineStr">
        <is>
          <t>Tâche explicite : alignement automatique de deux ontologies d'occupations, ESCO et O*NET, avec focalisation sur BERT. | Le protocole est clair — cinq systèmes comparés, labels/descriptions, cosine similarity, stratified train/test split, annotation manuelle — mais il s'agit davantage d'une étude comparative appliquée que d'une architecture décrite de façon très technique. | Les ontologies ESCO/O*NET sont identifiées et la métrique MRR est utilisée; coverage est ajoutée comme métrique secondaire.</t>
        </is>
      </c>
      <c r="S211" s="10" t="inlineStr"/>
      <c r="T211" s="10" t="inlineStr"/>
      <c r="U211" s="10" t="inlineStr"/>
    </row>
    <row r="212">
      <c r="A212" s="5" t="inlineStr">
        <is>
          <t>276.0</t>
        </is>
      </c>
      <c r="B212" s="5" t="inlineStr">
        <is>
          <t>R1, Scopus+ACM</t>
        </is>
      </c>
      <c r="C212" s="5" t="inlineStr">
        <is>
          <t>Fiorelli, M.; Stellato, A.; Lorenzetti, T.</t>
        </is>
      </c>
      <c r="D212" s="5" t="n">
        <v>2024</v>
      </c>
      <c r="E212" s="5" t="inlineStr">
        <is>
          <t>MAPLE: metadata-driven orchestration of ontology matching</t>
        </is>
      </c>
      <c r="F212" s="5" t="inlineStr">
        <is>
          <t>Bringing together disparate datasets on the Semantic Web clearly benefits from ontology matching. Systematic evaluation campaigns have focused on performance, efficiency, scalability and, more recently, human involvement. No less important is the recognition of the differences between datasets, for example in terms of modelling languages, lexicalisation and structure, which enables the selection and configuration of appropriate techniques and support resources. Following the Semantic Web vision of machines dialoguing to solve problems, we propose MAPLE, a framework that semi-automatically orchestrates an alignment plan using metadata about the matched datasets and other available resources. The framework prescribes a metadata profile that combines established vocabularies such as VoID, DCAT, Dublin Core and LIME, making it possible to use metadata accompanying self-describing datasets or published in catalogues. We discuss the integration of the framework into the collaborative knowledge development environment VocBench 3, as well as compatible matching systems. © © 2024 Inderscience Enterprises Ltd.</t>
        </is>
      </c>
      <c r="G212" s="5" t="inlineStr">
        <is>
          <t>alignment plan; LIME; MAPLE; matching scenario; metadata; OntoLex-Lemon; ontology matching; VocBench 3; VoID</t>
        </is>
      </c>
      <c r="H212" s="5" t="inlineStr">
        <is>
          <t>exclude</t>
        </is>
      </c>
      <c r="I212" s="5" t="inlineStr">
        <is>
          <t>E1</t>
        </is>
      </c>
      <c r="J212" s="5" t="inlineStr"/>
      <c r="K212" s="5" t="inlineStr"/>
      <c r="L212" s="5" t="inlineStr"/>
      <c r="M212" s="5" t="inlineStr"/>
      <c r="N212" s="5" t="inlineStr"/>
      <c r="O212" s="5" t="inlineStr"/>
      <c r="P212" s="5" t="inlineStr"/>
      <c r="Q212" s="5" t="inlineStr"/>
      <c r="R212" s="5" t="inlineStr"/>
      <c r="S212" s="5" t="inlineStr"/>
      <c r="T212" s="5" t="inlineStr"/>
      <c r="U212" s="15" t="inlineStr">
        <is>
          <t>DOI</t>
        </is>
      </c>
    </row>
    <row r="213">
      <c r="A213" s="5" t="inlineStr">
        <is>
          <t>278.0</t>
        </is>
      </c>
      <c r="B213" s="5" t="inlineStr">
        <is>
          <t>R2B, IEEE</t>
        </is>
      </c>
      <c r="C213" s="5" t="inlineStr">
        <is>
          <t>M. Khalaf; H. Najm; A. A. Daleh; A. Hasan Munef; G. Mojib</t>
        </is>
      </c>
      <c r="D213" s="5" t="n">
        <v>2020</v>
      </c>
      <c r="E213" s="5" t="inlineStr">
        <is>
          <t>Schema Matching Using Word-level Clustering for Integrating Universities’ Courses</t>
        </is>
      </c>
      <c r="F213" s="5" t="inlineStr">
        <is>
          <t>Schema matching is the process of determining the similarities among multiple schemas of databases or websites structure. Several matching approaches have been depicted in the literature. The most adequate and accurate approach is related to the textual analysis. In this approche, the schemas are being examined in terms of its text information. Various studies used textual-based matching by addressing the character-level string similarity. However, the character-level similarity would have some limitations regarding the words with similar characters but different meanings. Therefore, this study aims to propose a word-level similarity method based on term frequency and cosine similarity. Consequentially, a K-means clustering will utilize the proposed matching analysis to group the correspondences among the schemas. A dataset for universities’ courses is being used to test the proposed method. Experimental results showed that the proposed word-level similarity method had outperformed the character-level by obtaining 73% accuracy. This indicates the significance of using word-level similarity when using cluster-based schema matching.</t>
        </is>
      </c>
      <c r="G213" s="5" t="inlineStr">
        <is>
          <t>Schema Matching;Data integration;Clustering;k-means clustering;Schema matching evaluation;instance-based schema matching;semantic matching</t>
        </is>
      </c>
      <c r="H213" s="5" t="inlineStr">
        <is>
          <t>exclude</t>
        </is>
      </c>
      <c r="I213" s="5" t="inlineStr">
        <is>
          <t>E1</t>
        </is>
      </c>
      <c r="J213" s="5" t="inlineStr"/>
      <c r="K213" s="5" t="inlineStr"/>
      <c r="L213" s="5" t="inlineStr"/>
      <c r="M213" s="5" t="inlineStr"/>
      <c r="N213" s="5" t="inlineStr"/>
      <c r="O213" s="5" t="inlineStr"/>
      <c r="P213" s="5" t="inlineStr"/>
      <c r="Q213" s="5" t="inlineStr"/>
      <c r="R213" s="5" t="inlineStr"/>
      <c r="S213" s="5" t="inlineStr"/>
      <c r="T213" s="5" t="inlineStr"/>
      <c r="U213" s="15" t="inlineStr">
        <is>
          <t>DOI</t>
        </is>
      </c>
    </row>
    <row r="214">
      <c r="A214" s="5" t="inlineStr">
        <is>
          <t>283.0</t>
        </is>
      </c>
      <c r="B214" s="5" t="inlineStr">
        <is>
          <t>R2A, Scopus</t>
        </is>
      </c>
      <c r="C214" s="5" t="inlineStr">
        <is>
          <t>Nandi, A.; Kaur, N.; Singla, P.; Mausam, n.</t>
        </is>
      </c>
      <c r="D214" s="5" t="n">
        <v>2023</v>
      </c>
      <c r="E214" s="5" t="inlineStr">
        <is>
          <t>Simple Augmentations of Logical Rules for Neuro-Symbolic Knowledge Graph Completion</t>
        </is>
      </c>
      <c r="F214" s="5" t="inlineStr">
        <is>
          <t>High-quality and high-coverage rule sets are imperative to the success of Neuro-Symbolic Knowledge Graph Completion (NS-KGC) models, because they form the basis of all symbolic inferences. Recent literature builds neural models for generating rule sets, however, preliminary experiments show that they struggle with maintaining high coverage. In this work, we suggest three simple augmentations to existing rule sets: (1) transforming rules to their abductive forms, (2) generating equivalent rules that use inverse forms of constituent relations and (3) random walks that propose new rules. Finally, we prune potentially low quality rules. Experiments over four datasets and five ruleset-baseline settings suggest that these simple augmentations consistently improve results, and obtain up to 7.1 pt MRR and 8.5 pt Hits@1 gains over using rules without augmentations. © 2023 Association for Computational Linguistics.</t>
        </is>
      </c>
      <c r="G214" s="5" t="inlineStr"/>
      <c r="H214" s="5" t="inlineStr">
        <is>
          <t>exclude</t>
        </is>
      </c>
      <c r="I214" s="5" t="inlineStr">
        <is>
          <t>E1</t>
        </is>
      </c>
      <c r="J214" s="5" t="inlineStr"/>
      <c r="K214" s="5" t="inlineStr"/>
      <c r="L214" s="5" t="inlineStr"/>
      <c r="M214" s="5" t="inlineStr"/>
      <c r="N214" s="5" t="inlineStr"/>
      <c r="O214" s="5" t="inlineStr"/>
      <c r="P214" s="5" t="inlineStr"/>
      <c r="Q214" s="5" t="inlineStr"/>
      <c r="R214" s="5" t="inlineStr"/>
      <c r="S214" s="5" t="inlineStr"/>
      <c r="T214" s="5" t="inlineStr"/>
      <c r="U214" s="15" t="inlineStr">
        <is>
          <t>DOI</t>
        </is>
      </c>
    </row>
    <row r="215">
      <c r="A215" s="5" t="inlineStr">
        <is>
          <t>284.0</t>
        </is>
      </c>
      <c r="B215" s="5" t="inlineStr">
        <is>
          <t>R2A, Scopus</t>
        </is>
      </c>
      <c r="C215" s="5" t="inlineStr">
        <is>
          <t>Glauer, M.; Neuhaus, F.; Mossakowski, T.; Hastings, J.</t>
        </is>
      </c>
      <c r="D215" s="5" t="n">
        <v>2023</v>
      </c>
      <c r="E215" s="5" t="inlineStr">
        <is>
          <t>Ontology Pre-training for Poison Prediction</t>
        </is>
      </c>
      <c r="F215" s="5" t="inlineStr">
        <is>
          <t>Integrating human knowledge into neural networks has the potential to improve their robustness and interpretability. We have developed a novel approach to integrate knowledge from ontologies into the structure of a Transformer network which we call ontology pre-training: we train the network to predict membership in ontology classes as a way to embed the structure of the ontology into the network, and subsequently fine-tune the network for the particular prediction task. We apply this approach to a case study in predicting the potential toxicity of a small molecule based on its molecular structure, a challenging task for machine learning in life sciences chemistry. Our approach improves on the state of the art, and moreover has several additional benefits. First, we are able to show that the model learns to focus attention on more meaningful chemical groups when making predictions with ontology pre-training than without, paving a path towards greater robustness and interpretability. Second, the training time is reduced after ontology pre-training, indicating that the model is better placed to learn what matters for toxicity prediction with the ontology pre-training than without. This strategy has general applicability as a neuro-symbolic approach to embed meaningful semantics into neural networks. © 2023, The Author(s), under exclusive license to Springer Nature Switzerland AG.</t>
        </is>
      </c>
      <c r="G215" s="5" t="inlineStr">
        <is>
          <t>Neuro-symbolic integration; Ontology; transformer network</t>
        </is>
      </c>
      <c r="H215" s="5" t="inlineStr">
        <is>
          <t>exclude</t>
        </is>
      </c>
      <c r="I215" s="5" t="inlineStr">
        <is>
          <t>E1</t>
        </is>
      </c>
      <c r="J215" s="5" t="inlineStr"/>
      <c r="K215" s="5" t="inlineStr"/>
      <c r="L215" s="5" t="inlineStr"/>
      <c r="M215" s="5" t="inlineStr"/>
      <c r="N215" s="5" t="inlineStr"/>
      <c r="O215" s="5" t="inlineStr"/>
      <c r="P215" s="5" t="inlineStr"/>
      <c r="Q215" s="5" t="inlineStr"/>
      <c r="R215" s="5" t="inlineStr"/>
      <c r="S215" s="5" t="inlineStr"/>
      <c r="T215" s="5" t="inlineStr"/>
      <c r="U215" s="15" t="inlineStr">
        <is>
          <t>DOI</t>
        </is>
      </c>
    </row>
    <row r="216">
      <c r="A216" s="5" t="inlineStr">
        <is>
          <t>285.0</t>
        </is>
      </c>
      <c r="B216" s="5" t="inlineStr">
        <is>
          <t>R2B, Scopus</t>
        </is>
      </c>
      <c r="C216" s="5" t="inlineStr">
        <is>
          <t>Liu, C.; Gao, Y.; Yu, W.</t>
        </is>
      </c>
      <c r="D216" s="5" t="n">
        <v>2024</v>
      </c>
      <c r="E216" s="5" t="inlineStr">
        <is>
          <t>Multi-Embedding Representation Entity Alignment Method Based on Image Fusion Information; 融合图像信息的多嵌入表示实体对齐方法</t>
        </is>
      </c>
      <c r="F216" s="5" t="inlineStr">
        <is>
          <t>Entity alignment is the key step of knowledge graph fusion technology. However, existing methods fail to make full use of graph data when processing cross-language graph. Hence, the paper proposes a multi-embedding representation entity alignment method based on image fusion. This method obtains text embeddings from different angles, enriches text embeddings with image data, and realizes multi- modal information fusion to complete entity alignment across linguistic knowledge graph. The image generation model is used to solve the problem of incomplete entity image coverage, and the high-quality entity image information is obtained by the iterative strategy to expand the seed sequence pairs in the cross- language knowledge graph. In order to better apply the knowledge graph fusion process in the real world, the method transforms the alignment phase into a binary graph matching problem. The proposed method is experimentally analyzed on a public data set, and the experimental results show the good performance of the method. The ablation experiment also verifies the effectiveness of each module, and provides the parameter selectivity for different situations. © 2024 Journal of Computer Engineering and Applications Beijing Co., Ltd.; Science Press. All rights reserved.</t>
        </is>
      </c>
      <c r="G216" s="5" t="inlineStr">
        <is>
          <t>cross-language; entity alignment; knowledge fusion; knowledge graph</t>
        </is>
      </c>
      <c r="H216" s="5" t="inlineStr">
        <is>
          <t>exclude</t>
        </is>
      </c>
      <c r="I216" s="5" t="inlineStr">
        <is>
          <t>E1</t>
        </is>
      </c>
      <c r="J216" s="5" t="inlineStr"/>
      <c r="K216" s="5" t="inlineStr"/>
      <c r="L216" s="5" t="inlineStr"/>
      <c r="M216" s="5" t="inlineStr"/>
      <c r="N216" s="5" t="inlineStr"/>
      <c r="O216" s="5" t="inlineStr"/>
      <c r="P216" s="5" t="inlineStr"/>
      <c r="Q216" s="5" t="inlineStr"/>
      <c r="R216" s="5" t="inlineStr"/>
      <c r="S216" s="5" t="inlineStr"/>
      <c r="T216" s="5" t="inlineStr"/>
      <c r="U216" s="15" t="inlineStr">
        <is>
          <t>DOI</t>
        </is>
      </c>
    </row>
    <row r="217">
      <c r="A217" s="5" t="inlineStr">
        <is>
          <t>287.0</t>
        </is>
      </c>
      <c r="B217" s="5" t="inlineStr">
        <is>
          <t>R1, Scopus</t>
        </is>
      </c>
      <c r="C217" s="5" t="inlineStr">
        <is>
          <t>Manziuk, E.; Krak, I.; Barmak, O.; Mazurets, O.; Kuznetsov, V.; Pylypiak, O.</t>
        </is>
      </c>
      <c r="D217" s="5" t="n">
        <v>2021</v>
      </c>
      <c r="E217" s="5" t="inlineStr">
        <is>
          <t>Structural alignment method of conceptual categories of ontology and formalized domain</t>
        </is>
      </c>
      <c r="F217" s="5" t="inlineStr">
        <is>
          <t>The problem of the structural method of ontology alignment and the more formally represented structured domain is considered. The applied area of research belongs to the field of ethical AI. The ontology developed on the basis of the ISO/IEC TR 24028 standard - Overview of trustworthiness in Artificial Intelligence, and the formalized research based on the corpus of gray literature which represents global landscape is investigated. Presented a structured alignment method used for manual alignment. The method is part of a general system of alignment and is based on building relationships about the study entity on the domain of ontology and finding the appropriate structure on the structured domain. The method is based on the semantic structures of concepts and relationships between them. More formally, the emphasis is on semantic relationships and the search for appropriate semantic structures to determine alignment at the level of the structure of relationships. The aim of the study is to detect the compliance of the trustworthiness ontology with the current global state of the problem and the existing global trend in the field of AI ethics. The structural method has shown that semantic relationships with the domain of research are an important element and stage of alignment. Semantic relationships play an important role because they can be used to detect the alignments of concepts, despite the fact that the corpus has been documented in different languages and with a different lexical notation of concepts. The results of the research showed that the ontology based on the ISO/IEC TR 24028 standard adequately corresponds to the global view on the issue of AI ethics. © 2021 CEUR-WS. All rights reserved.</t>
        </is>
      </c>
      <c r="G217" s="5" t="inlineStr">
        <is>
          <t>Alignment ontology; Data integration; Ethic AI; Structural alignment; Trustworthiness</t>
        </is>
      </c>
      <c r="H217" s="5" t="inlineStr">
        <is>
          <t>exclude</t>
        </is>
      </c>
      <c r="I217" s="5" t="inlineStr">
        <is>
          <t>E1</t>
        </is>
      </c>
      <c r="J217" s="5" t="inlineStr"/>
      <c r="K217" s="5" t="inlineStr"/>
      <c r="L217" s="5" t="inlineStr"/>
      <c r="M217" s="5" t="inlineStr"/>
      <c r="N217" s="5" t="inlineStr"/>
      <c r="O217" s="5" t="inlineStr"/>
      <c r="P217" s="5" t="inlineStr"/>
      <c r="Q217" s="5" t="inlineStr"/>
      <c r="R217" s="5" t="inlineStr"/>
      <c r="S217" s="5" t="inlineStr"/>
      <c r="T217" s="5" t="inlineStr"/>
      <c r="U217" s="5" t="inlineStr"/>
    </row>
    <row r="218">
      <c r="A218" s="5" t="inlineStr">
        <is>
          <t>289.0</t>
        </is>
      </c>
      <c r="B218" s="5" t="inlineStr">
        <is>
          <t>R2A, Scopus</t>
        </is>
      </c>
      <c r="C218" s="5" t="inlineStr">
        <is>
          <t>Carraro, T.; Daniele, A.; Aiolli, F.; Serafini, L.</t>
        </is>
      </c>
      <c r="D218" s="5" t="n">
        <v>2024</v>
      </c>
      <c r="E218" s="5" t="inlineStr">
        <is>
          <t>Mitigating Data Sparsity via Neuro-Symbolic Knowledge Transfer</t>
        </is>
      </c>
      <c r="F218" s="5" t="inlineStr">
        <is>
          <t>Data sparsity is a well-known historical limitation of recommender systems that still impacts the performance of state-of-the-art approaches. The literature proposed various ways to mitigate the problem by providing additional information to the model (e.g., hybrid recommendation, knowledge graph-based systems). In particular, one promising technique involves transferring information from other domains or tasks to compensate for sparsity in the target domain, where the recommendations must be performed. Following this idea, we propose a novel approach based on Neuro-Symbolic computing designed for the knowledge transfer task in recommender systems. In particular, we use a Logic Tensor Network (LTN) to train vanilla Latent Factor Models (LFMs) for rating prediction. We show how the LTN can be used to regularize the LFMs using axiomatic knowledge that permits injecting pre-trained information learned by Collaborative Filtering on a different task or domain. Extensive experiments comparing our models with different baselines on two versions of a novel real-world dataset prove our proposal’s potential in the knowledge transfer task. In particular, our models outperform the baselines, including those that can encode additional information, suggesting that the knowledge is effectively transferred to the target domain via logical reasoning. Moreover, an experiment that drastically decreases the density of user-item ratings shows that the benefits of the acquired knowledge increase with the sparsity of the dataset, showing the importance of exploiting knowledge from a denser source of information when training data is scarce in the target domain. © The Author(s), under exclusive license to Springer Nature Switzerland AG 2024.</t>
        </is>
      </c>
      <c r="G218" s="5" t="inlineStr">
        <is>
          <t>data sparsity; explicit feedback; knowledge transfer; logic tensor networks; matrix factorization; neuro-symbolic integration; rating prediction</t>
        </is>
      </c>
      <c r="H218" s="5" t="inlineStr">
        <is>
          <t>exclude</t>
        </is>
      </c>
      <c r="I218" s="5" t="inlineStr">
        <is>
          <t>E1</t>
        </is>
      </c>
      <c r="J218" s="5" t="inlineStr"/>
      <c r="K218" s="5" t="inlineStr"/>
      <c r="L218" s="5" t="inlineStr"/>
      <c r="M218" s="5" t="inlineStr"/>
      <c r="N218" s="5" t="inlineStr"/>
      <c r="O218" s="5" t="inlineStr"/>
      <c r="P218" s="5" t="inlineStr"/>
      <c r="Q218" s="5" t="inlineStr"/>
      <c r="R218" s="5" t="inlineStr"/>
      <c r="S218" s="5" t="inlineStr"/>
      <c r="T218" s="5" t="inlineStr"/>
      <c r="U218" s="15" t="inlineStr">
        <is>
          <t>DOI</t>
        </is>
      </c>
    </row>
    <row r="219">
      <c r="A219" s="5" t="inlineStr">
        <is>
          <t>290.0</t>
        </is>
      </c>
      <c r="B219" s="5" t="inlineStr">
        <is>
          <t>R2A, Scopus</t>
        </is>
      </c>
      <c r="C219" s="5" t="inlineStr">
        <is>
          <t>Sadowski, A.; Chudziak, J.A.</t>
        </is>
      </c>
      <c r="D219" s="5" t="n">
        <v>2025</v>
      </c>
      <c r="E219" s="5" t="inlineStr">
        <is>
          <t>On Verifiable Legal Reasoning: A Multi-Agent Framework with Formalized Knowledge Representations</t>
        </is>
      </c>
      <c r="F219" s="5" t="inlineStr">
        <is>
          <t>Legal reasoning requires both precise interpretation of statutory language and consistent application of complex rules, presenting significant challenges for AI systems. This paper introduces a modular multi-agent framework that decomposes legal reasoning into distinct knowledge acquisition and application stages. In the first stage, specialized agents extract legal concepts and formalize rules to create verifiable intermediate representations of statutes. The second stage applies this knowledge to specific cases through three steps: analyzing queries to map case facts onto the ontology schema, performing symbolic inference to derive logically entailed conclusions, and generating final answers using a programmatic implementation that operationalizes the ontological knowledge. This bridging of natural language understanding with symbolic reasoning provides explicit and verifiable inspection points, significantly enhancing transparency compared to end-to-end approaches. Evaluation on statutory tax calculation tasks demonstrates substantial improvements, with foundational models achieving 76.4% accuracy compared to 18.8% baseline performance, effectively narrowing the performance gap between reasoning and foundational models. These findings suggest that modular architectures with formalized knowledge representations can make sophisticated legal reasoning more accessible through computationally efficient models while enhancing consistency and explainability in AI legal reasoning, establishing a foundation for future research into more transparent, trustworthy, and effective AI systems for legal domain. © 2025 Copyright held by the owner/author(s).</t>
        </is>
      </c>
      <c r="G219" s="5" t="inlineStr">
        <is>
          <t>explainable ai; legal reasoning; multi-agent systems; neural-symbolic integration; ontology engineering</t>
        </is>
      </c>
      <c r="H219" s="5" t="inlineStr">
        <is>
          <t>exclude</t>
        </is>
      </c>
      <c r="I219" s="5" t="inlineStr">
        <is>
          <t>E1</t>
        </is>
      </c>
      <c r="J219" s="5" t="inlineStr"/>
      <c r="K219" s="5" t="inlineStr"/>
      <c r="L219" s="5" t="inlineStr"/>
      <c r="M219" s="5" t="inlineStr"/>
      <c r="N219" s="5" t="inlineStr"/>
      <c r="O219" s="5" t="inlineStr"/>
      <c r="P219" s="5" t="inlineStr"/>
      <c r="Q219" s="5" t="inlineStr"/>
      <c r="R219" s="5" t="inlineStr"/>
      <c r="S219" s="5" t="inlineStr"/>
      <c r="T219" s="5" t="inlineStr"/>
      <c r="U219" s="15" t="inlineStr">
        <is>
          <t>DOI</t>
        </is>
      </c>
    </row>
    <row r="220">
      <c r="A220" s="10" t="inlineStr">
        <is>
          <t>295.0</t>
        </is>
      </c>
      <c r="B220" s="10" t="inlineStr">
        <is>
          <t>R2A, Scopus</t>
        </is>
      </c>
      <c r="C220" s="10" t="inlineStr">
        <is>
          <t>Zhu, X.; Liu, B.; Zhu, C.; Ding, Z.; Yao, L.</t>
        </is>
      </c>
      <c r="D220" s="10" t="n">
        <v>2023</v>
      </c>
      <c r="E220" s="10" t="inlineStr">
        <is>
          <t>Approximate Reasoning for Large-Scale ABox in OWL DL Based on Neural-Symbolic Learning</t>
        </is>
      </c>
      <c r="F220" s="10" t="inlineStr">
        <is>
          <t>The ontology knowledge base (KB) can be divided into two parts: TBox and ABox, where the former models schema-level knowledge within the domain, and the latter is a set of statements of assertions or facts about instances. ABox reasoning is a process of discovering implicit knowledge in ABox based on the existing KB, which is of great value in KB applications. ABox reasoning is influenced by both the complexity of TBox and scale of ABox. The traditional logic-based ontology reasoning methods are usually designed to be provably sound and complete but suffer from long algorithm runtimes and do not scale well for ontology KB represented by OWL DL (Description Logic). In some application scenarios, the soundness and completeness of reasoning results are not the key constraints, and it is acceptable to sacrifice them in exchange for the improvement of reasoning efficiency to some extent. Based on this view, an approximate reasoning method for large-scale ABox in OWL DL KBs was proposed, which is named the ChunfyReasoner (CFR). The CFR introduces neural-symbolic learning into ABox reasoning and integrates the advantages of symbolic systems and neural networks (NNs). By training the NN model, the CFR approximately compiles the logic deduction process of ontology reasoning, which can greatly improve the reasoning speed while ensuring higher reasoning quality. In this paper, we state the basic idea, framework, and construction process of the CFR in detail, and we conduct experiments on two open-source ontologies built on OWL DL. The experimental results verify the effectiveness of our method and show that the CFR can support the applications of large-scale ABox reasoning of OWL DL KBs. © 2023 by the authors.</t>
        </is>
      </c>
      <c r="G220" s="10" t="inlineStr">
        <is>
          <t>approximate reasoning; large-scale ABox reasoning; neural network; neural-symbolic learning; ontology reasoning; OWL DL</t>
        </is>
      </c>
      <c r="H220" s="10" t="inlineStr">
        <is>
          <t>exclude</t>
        </is>
      </c>
      <c r="I220" s="10" t="inlineStr">
        <is>
          <t>E1</t>
        </is>
      </c>
      <c r="J220" s="10" t="inlineStr">
        <is>
          <t>1.0</t>
        </is>
      </c>
      <c r="K220" s="10" t="inlineStr">
        <is>
          <t>1.0</t>
        </is>
      </c>
      <c r="L220" s="10" t="inlineStr">
        <is>
          <t>0.5</t>
        </is>
      </c>
      <c r="M220" s="10" t="inlineStr">
        <is>
          <t>0.0</t>
        </is>
      </c>
      <c r="N220" s="10" t="inlineStr">
        <is>
          <t>0.5</t>
        </is>
      </c>
      <c r="O220" s="10" t="inlineStr">
        <is>
          <t>1.0</t>
        </is>
      </c>
      <c r="P220" s="10" t="inlineStr">
        <is>
          <t>3.0</t>
        </is>
      </c>
      <c r="Q220" s="10" t="inlineStr">
        <is>
          <t>oui</t>
        </is>
      </c>
      <c r="R220" s="10" t="inlineStr">
        <is>
          <t>Objectif clair : ChunfyReasoner (CFR), raisonnement approximatif ABox pour KB OWL DL à large échelle via apprentissage neuro-symbolique. | Cadre CFR décrit : compilation approximative du raisonnement logique par réseau de neurones, pipeline général et expériences. | Deux ontologies OWL DL et métriques P/R/F1 visibles, mais taille/détails des datasets partiellement visibles. | Pas d'explicabilité structurée ni de HITL ; tâche n'est pas de l'appariement. | Positionnement par rapport au raisonnemen</t>
        </is>
      </c>
      <c r="S220" s="10" t="inlineStr"/>
      <c r="T220" s="10" t="inlineStr"/>
      <c r="U220" s="11" t="inlineStr">
        <is>
          <t>DOI</t>
        </is>
      </c>
    </row>
    <row r="221">
      <c r="A221" s="5" t="inlineStr">
        <is>
          <t>297.0</t>
        </is>
      </c>
      <c r="B221" s="5" t="inlineStr">
        <is>
          <t>R2A, ArXiv</t>
        </is>
      </c>
      <c r="C221" s="5" t="inlineStr">
        <is>
          <t>Lauren Nicole DeLong; Yojana Gadiya; Paola Galdi; Jacques D. Fleuriot; Daniel Domingo-Fernández</t>
        </is>
      </c>
      <c r="D221" s="5" t="n">
        <v>2024</v>
      </c>
      <c r="E221" s="5" t="inlineStr">
        <is>
          <t>MARS: A neurosymbolic approach for interpretable drug discovery</t>
        </is>
      </c>
      <c r="F221" s="5" t="inlineStr">
        <is>
          <t>Neurosymbolic (NeSy) artificial intelligence describes the combination of logic or rule-based techniques with neural networks. Compared to neural approaches, NeSy methods often possess enhanced interpretability, which is particularly promising for biomedical applications like drug discovery. However, since interpretability is broadly defined, there are no clear guidelines for assessing the biological plausibility of model interpretations. To assess interpretability in the context of drug discovery, we devise a novel prediction task, called drug mechanism-of-action (MoA) deconvolution, with an associated, tailored knowledge graph (KG), MoA-net. We then develop the MoA Retrieval System (MARS), a NeSy approach for drug discovery which leverages logical rules with learned rule weights. Using this interpretable feature alongside domain knowledge, we find that MARS and other NeSy approaches on KGs are susceptible to reasoning shortcuts, in which the prediction of true labels is driven by "degree-bias" rather than the domain-based rules. Subsequently, we demonstrate ways to identify and mitigate this. Thereafter, MARS achieves performance on par with current state-of-the-art models while producing model interpretations aligned with known MoAs.</t>
        </is>
      </c>
      <c r="G221" s="5" t="inlineStr"/>
      <c r="H221" s="5" t="inlineStr">
        <is>
          <t>exclude</t>
        </is>
      </c>
      <c r="I221" s="5" t="inlineStr">
        <is>
          <t>E1</t>
        </is>
      </c>
      <c r="J221" s="5" t="inlineStr"/>
      <c r="K221" s="5" t="inlineStr"/>
      <c r="L221" s="5" t="inlineStr"/>
      <c r="M221" s="5" t="inlineStr"/>
      <c r="N221" s="5" t="inlineStr"/>
      <c r="O221" s="5" t="inlineStr"/>
      <c r="P221" s="5" t="inlineStr"/>
      <c r="Q221" s="5" t="inlineStr"/>
      <c r="R221" s="5" t="inlineStr"/>
      <c r="S221" s="5" t="inlineStr"/>
      <c r="T221" s="5" t="inlineStr"/>
      <c r="U221" s="5" t="inlineStr"/>
    </row>
    <row r="222">
      <c r="A222" s="5" t="inlineStr">
        <is>
          <t>298.0</t>
        </is>
      </c>
      <c r="B222" s="5" t="inlineStr">
        <is>
          <t>R2A, Scopus+IEEE</t>
        </is>
      </c>
      <c r="C222" s="5" t="inlineStr">
        <is>
          <t>Werner, L.; Layaïda, N.; Genevès, P.; Chlyah, S.</t>
        </is>
      </c>
      <c r="D222" s="5" t="n">
        <v>2023</v>
      </c>
      <c r="E222" s="5" t="inlineStr">
        <is>
          <t>Knowledge Enhanced Graph Neural Networks</t>
        </is>
      </c>
      <c r="F222" s="5" t="inlineStr">
        <is>
          <t>Graph data is omnipresent and has a wide variety of applications, such as in natural science, social networks, or the semantic web. However, while being rich in information, graphs are often noisy and incomplete. As a result, graph completion tasks, such as node classification or link prediction, have gained attention. On one hand, neural methods, such as graph neural networks, have proven to be robust tools for learning rich representations of noisy graphs. On the other hand, symbolic methods enable exact reasoning on graphs. We propose Knowledge Enhanced Graph Neural Networks (KeGNN), a neuro-symbolic framework for graph completion that combines both paradigms as it allows for the integration of prior knowledge into a graph neural network model. Essentially, KeGNN consists of a graph neural network as a base upon which knowledge enhancement layers are stacked with the goal of refining predictions with respect to prior knowledge. We instantiate KeGNN in conjunction with two well-known graph neural networks, Graph Convolutional Networks and Graph Attention Networks, and evaluate KeGNN on multiple benchmark datasets for node classification. © 2023 IEEE.</t>
        </is>
      </c>
      <c r="G222" s="5" t="inlineStr">
        <is>
          <t>fuzzy logic; graph neural networks; knowledge graphs; neuro-symbolic integration; relational learning</t>
        </is>
      </c>
      <c r="H222" s="5" t="inlineStr">
        <is>
          <t>exclude</t>
        </is>
      </c>
      <c r="I222" s="5" t="inlineStr">
        <is>
          <t>E1</t>
        </is>
      </c>
      <c r="J222" s="5" t="inlineStr"/>
      <c r="K222" s="5" t="inlineStr"/>
      <c r="L222" s="5" t="inlineStr"/>
      <c r="M222" s="5" t="inlineStr"/>
      <c r="N222" s="5" t="inlineStr"/>
      <c r="O222" s="5" t="inlineStr"/>
      <c r="P222" s="5" t="inlineStr"/>
      <c r="Q222" s="5" t="inlineStr"/>
      <c r="R222" s="5" t="inlineStr"/>
      <c r="S222" s="5" t="inlineStr"/>
      <c r="T222" s="5" t="inlineStr"/>
      <c r="U222" s="15" t="inlineStr">
        <is>
          <t>DOI</t>
        </is>
      </c>
    </row>
    <row r="223">
      <c r="A223" s="5" t="inlineStr">
        <is>
          <t>300.0</t>
        </is>
      </c>
      <c r="B223" s="5" t="inlineStr">
        <is>
          <t>R2A, Scopus+IEEE</t>
        </is>
      </c>
      <c r="C223" s="5" t="inlineStr">
        <is>
          <t>Islam, M.M.; Sarkhel, S.; Venugopal, D.</t>
        </is>
      </c>
      <c r="D223" s="5" t="n">
        <v>2020</v>
      </c>
      <c r="E223" s="5" t="inlineStr">
        <is>
          <t>Augmenting Deep Learning with Relational Knowledge from Markov Logic Networks</t>
        </is>
      </c>
      <c r="F223" s="5" t="inlineStr">
        <is>
          <t>Neuro-symbolic learning, where deep networks are combined with symbolic knowledge can help regularize the model and control overfitting. In particular, for applications where data instances are not independent, domain knowledge can be used to specify relational dependencies which may be hard to infer purely from the data. Symbolic AI models such as Markov Logic networks (MLNs) which are based on first-order logic are designed to represent and reason with uncertain background knowledge. However learning and inference algorithms in such models is known to be slow and inaccurate. In this paper, we develop a novel model that combines the best of both worlds, namely, the scalable learning capabilities of DNNs and symbolic knowledge specified in MLNs. To do this, we infer symmetries in the data based on the relational knowledge encoded in an MLN knowledge base and train a Convolutional Neural Network (CNN) to learn kernels combining symmetrical variables. However, by doing this, we are forced to split the relational data into independent instances for CNN training which may result is a loss of relational dependencies adding noise/uncertainty to the learned model. Therefore, instead of a single model, we learn a distribution over the model parameters. Our experiments illustrate that our model outperforms purely-MLN or purely-DNN based models in several different problem domains. © 2020 IEEE.</t>
        </is>
      </c>
      <c r="G223" s="5" t="inlineStr">
        <is>
          <t>Deep Networks; Markov Logic Networks; Relational Learning; Symbolic Models</t>
        </is>
      </c>
      <c r="H223" s="5" t="inlineStr">
        <is>
          <t>exclude</t>
        </is>
      </c>
      <c r="I223" s="5" t="inlineStr">
        <is>
          <t>E1</t>
        </is>
      </c>
      <c r="J223" s="5" t="inlineStr"/>
      <c r="K223" s="5" t="inlineStr"/>
      <c r="L223" s="5" t="inlineStr"/>
      <c r="M223" s="5" t="inlineStr"/>
      <c r="N223" s="5" t="inlineStr"/>
      <c r="O223" s="5" t="inlineStr"/>
      <c r="P223" s="5" t="inlineStr"/>
      <c r="Q223" s="5" t="inlineStr"/>
      <c r="R223" s="5" t="inlineStr"/>
      <c r="S223" s="5" t="inlineStr"/>
      <c r="T223" s="5" t="inlineStr"/>
      <c r="U223" s="15" t="inlineStr">
        <is>
          <t>DOI</t>
        </is>
      </c>
    </row>
    <row r="224">
      <c r="A224" s="5" t="inlineStr">
        <is>
          <t>301.0</t>
        </is>
      </c>
      <c r="B224" s="5" t="inlineStr">
        <is>
          <t>R2A, Scopus</t>
        </is>
      </c>
      <c r="C224" s="5" t="inlineStr">
        <is>
          <t>Maree, M.</t>
        </is>
      </c>
      <c r="D224" s="5" t="n">
        <v>2025</v>
      </c>
      <c r="E224" s="5" t="inlineStr">
        <is>
          <t>Quantifying Relational Exploration in Cultural Heritage Knowledge Graphs with LLMs: A Neuro-Symbolic Approach for Enhanced Knowledge Discovery</t>
        </is>
      </c>
      <c r="F224" s="5" t="inlineStr">
        <is>
          <t>This paper introduces a neuro-symbolic approach for relational exploration in cultural heritage knowledge graphs, exploiting Large Language Models (LLMs) for explanation generation and a mathematically grounded model to quantify the interestingness of relationships. We demonstrate the importance of the proposed interestingness measure through a quantitative analysis, highlighting its significant impact on system performance, particularly in terms of precision, recall, and F1-score. Utilizing the Wikidata Cultural Heritage Linked Open Data (WCH-LOD) dataset, our approach achieves a precision of 0.70, recall of 0.68, and an F1-score of 0.69, outperforming both graph-based (precision: 0.28, recall: 0.25, F1-score: 0.26) and knowledge-based (precision: 0.45, recall: 0.42, F1-score: 0.43) baselines. Furthermore, the proposed LLM-powered explanations exhibit better quality, as evidenced by higher BLEU (0.52), ROUGE-L (0.58), and METEOR (0.63) scores compared to baseline approaches. We further demonstrate a strong correlation (0.65) between the interestingness measure and the quality of generated explanations, validating its ability to guide the system towards more relevant discoveries. This system offers more effective exploration by achieving more diverse and human-interpretable relationship explanations compared to purely knowledge-based and graph-based methods, contributing to the knowledge-based systems field by providing a personalized and adaptable relational exploration framework. © 2025 by the author.</t>
        </is>
      </c>
      <c r="G224" s="5" t="inlineStr">
        <is>
          <t>contextual relevance; cultural heritage; explainable AI (XAI); interestingness score; knowledge graphs; large language models (LLMs); neuro-symbolic AI; personalized explanation</t>
        </is>
      </c>
      <c r="H224" s="5" t="inlineStr">
        <is>
          <t>exclude</t>
        </is>
      </c>
      <c r="I224" s="5" t="inlineStr">
        <is>
          <t>E1</t>
        </is>
      </c>
      <c r="J224" s="5" t="inlineStr"/>
      <c r="K224" s="5" t="inlineStr"/>
      <c r="L224" s="5" t="inlineStr"/>
      <c r="M224" s="5" t="inlineStr"/>
      <c r="N224" s="5" t="inlineStr"/>
      <c r="O224" s="5" t="inlineStr"/>
      <c r="P224" s="5" t="inlineStr"/>
      <c r="Q224" s="5" t="inlineStr"/>
      <c r="R224" s="5" t="inlineStr"/>
      <c r="S224" s="5" t="inlineStr"/>
      <c r="T224" s="5" t="inlineStr"/>
      <c r="U224" s="15" t="inlineStr">
        <is>
          <t>DOI</t>
        </is>
      </c>
    </row>
    <row r="225">
      <c r="A225" s="5" t="inlineStr">
        <is>
          <t>303.0</t>
        </is>
      </c>
      <c r="B225" s="5" t="inlineStr">
        <is>
          <t>R2A, Scopus</t>
        </is>
      </c>
      <c r="C225" s="5" t="inlineStr">
        <is>
          <t>Yang, T.; Wang, Y.; Sha, L.; Engelbrecht, J.; Hong, P.</t>
        </is>
      </c>
      <c r="D225" s="5" t="n">
        <v>2022</v>
      </c>
      <c r="E225" s="5" t="inlineStr">
        <is>
          <t>Knowledgebra: An Algebraic Learning Framework for Knowledge Graph</t>
        </is>
      </c>
      <c r="F225" s="5" t="inlineStr">
        <is>
          <t>Knowledge graph (KG) representation learning aims to encode entities and relations into dense continuous vector spaces such that knowledge contained in a dataset could be consistently represented. Dense embeddings trained from KG datasets benefit a variety of downstream tasks such as KG completion and link prediction. However, existing KG embedding methods fell short to provide a systematic solution for the global consistency of knowledge representation. We developed a mathematical language for KG based on an observation of their inherent algebraic structure, which we termed as Knowledgebra. By analyzing five distinct algebraic properties, we proved that the semigroup is the most reasonable algebraic structure for the relation embedding of a general knowledge graph. We implemented an instantiation model, SemE, using simple matrix semigroups, which exhibits state-of-the-art performance on standard datasets. Moreover, we proposed a regularization-based method to integrate chain-like logic rules derived from human knowledge into embedding training, which further demonstrates the power of the developed language. As far as we know, by applying abstract algebra in statistical learning, this work develops the first formal language for general knowledge graphs, and also sheds light on the problem of neural-symbolic integration from an algebraic perspective. © 2022 by the authors.</t>
        </is>
      </c>
      <c r="G225" s="5" t="inlineStr">
        <is>
          <t>algebraic learning; category; knowledge graph; logic reasoning; neural-symbolic integration; semigroup</t>
        </is>
      </c>
      <c r="H225" s="5" t="inlineStr">
        <is>
          <t>exclude</t>
        </is>
      </c>
      <c r="I225" s="5" t="inlineStr">
        <is>
          <t>E1</t>
        </is>
      </c>
      <c r="J225" s="5" t="inlineStr"/>
      <c r="K225" s="5" t="inlineStr"/>
      <c r="L225" s="5" t="inlineStr"/>
      <c r="M225" s="5" t="inlineStr"/>
      <c r="N225" s="5" t="inlineStr"/>
      <c r="O225" s="5" t="inlineStr"/>
      <c r="P225" s="5" t="inlineStr"/>
      <c r="Q225" s="5" t="inlineStr"/>
      <c r="R225" s="5" t="inlineStr"/>
      <c r="S225" s="5" t="inlineStr"/>
      <c r="T225" s="5" t="inlineStr"/>
      <c r="U225" s="15" t="inlineStr">
        <is>
          <t>DOI</t>
        </is>
      </c>
    </row>
    <row r="226">
      <c r="A226" s="5" t="inlineStr">
        <is>
          <t>304.0</t>
        </is>
      </c>
      <c r="B226" s="5" t="inlineStr">
        <is>
          <t>R2A, Scopus</t>
        </is>
      </c>
      <c r="C226" s="5" t="inlineStr">
        <is>
          <t>Agarwal, P.; Bedathur, S.</t>
        </is>
      </c>
      <c r="D226" s="5" t="n">
        <v>2025</v>
      </c>
      <c r="E226" s="5" t="inlineStr">
        <is>
          <t>A Zero-Shot Neuro-Symbolic Approach for Complex Knowledge Graph Question Answering</t>
        </is>
      </c>
      <c r="F226" s="5" t="inlineStr">
        <is>
          <t>Existing low-resource Knowledge Graph Question Answering (KGQA) methods rely heavily on Large Language Models (LLMs) for semantic parsing of natural language question to its corresponding logical form (LF) such as SPARQL, S-Expression, etc. However, LLMs becomes bottleneck for practical applications due to: (1) its high computational resource requirements; (2) limited knowledge of LLM about different LFs; (3) unavailability of low-resource annotated data for new KGs and settings. This motivates us to design a KGQA framework that can operate in a zero-shot setting without the need for additional resources. In this paper, we propose (NS-KGQA)1: a zero-shot neuro-symbolic approach based on neural KG embeddings that have demonstrated their ability to effectively model the structure of the KG without the need for additional data. We extract a link-prediction based symbolic question subgraph. We then propose a Symbolic Resolver that uses Dual KG Embeddings combined with a symbolic approach to resolve the symbolic question subgraph. Our extensive experiments on Complex KGQA benchmarks such as KQA Pro demonstrate the effectiveness of our approach. NS-KGQA outperforms all other LLM-based zero-shot baselines by 26% (avg). ©2025 Association for Computational Linguistics.</t>
        </is>
      </c>
      <c r="G226" s="5" t="inlineStr"/>
      <c r="H226" s="5" t="inlineStr">
        <is>
          <t>exclude</t>
        </is>
      </c>
      <c r="I226" s="5" t="inlineStr">
        <is>
          <t>E1</t>
        </is>
      </c>
      <c r="J226" s="5" t="inlineStr"/>
      <c r="K226" s="5" t="inlineStr"/>
      <c r="L226" s="5" t="inlineStr"/>
      <c r="M226" s="5" t="inlineStr"/>
      <c r="N226" s="5" t="inlineStr"/>
      <c r="O226" s="5" t="inlineStr"/>
      <c r="P226" s="5" t="inlineStr"/>
      <c r="Q226" s="5" t="inlineStr"/>
      <c r="R226" s="5" t="inlineStr"/>
      <c r="S226" s="5" t="inlineStr"/>
      <c r="T226" s="5" t="inlineStr"/>
      <c r="U226" s="15" t="inlineStr">
        <is>
          <t>DOI</t>
        </is>
      </c>
    </row>
    <row r="227">
      <c r="A227" s="5" t="inlineStr">
        <is>
          <t>305.0</t>
        </is>
      </c>
      <c r="B227" s="5" t="inlineStr">
        <is>
          <t>R2A, Scopus</t>
        </is>
      </c>
      <c r="C227" s="5" t="inlineStr">
        <is>
          <t>Dai, W.-Z.; Muggleton, S.</t>
        </is>
      </c>
      <c r="D227" s="5" t="n">
        <v>2021</v>
      </c>
      <c r="E227" s="5" t="inlineStr">
        <is>
          <t>Abductive Knowledge Induction From Raw Data</t>
        </is>
      </c>
      <c r="F227" s="5" t="inlineStr">
        <is>
          <t>For many reasoning-heavy tasks involving raw inputs, it is challenging to design an appropriate end-to-end learning pipeline. Neuro-Symbolic Learning, divide the process into sub-symbolic perception and symbolic reasoning, trying to utilise data-driven machine learning and knowledge-driven reasoning simultaneously. However, they suffer from the exponential computational complexity within the interface between these two components, where the sub-symbolic learning model lacks direct supervision, and the symbolic model lacks accurate input facts. Hence, most of them assume the existence of a strong symbolic knowledge base and only learn the perception model while avoiding a crucial problem: where does the knowledge come from? In this paper, we present Abductive Meta-Interpretive Learning (Meta&lt;inf&gt;Abd&lt;/inf&gt;) that unites abduction and induction to learn neural networks and induce logic theories jointly from raw data. Experimental results demonstrate that Meta&lt;inf&gt;Abd&lt;/inf&gt; not only outperforms the compared systems in predictive accuracy and data efficiency but also induces logic programs that can be re-used as background knowledge in subsequent learning tasks. To the best of our knowledge, Meta&lt;inf&gt;Abd&lt;/inf&gt; is the first system that can jointly learn neural networks from scratch and induce recursive first-order logic theories with predicate invention. © 2021 International Joint Conferences on Artificial Intelligence. All rights reserved.</t>
        </is>
      </c>
      <c r="G227" s="5" t="inlineStr"/>
      <c r="H227" s="5" t="inlineStr">
        <is>
          <t>exclude</t>
        </is>
      </c>
      <c r="I227" s="5" t="inlineStr">
        <is>
          <t>E1</t>
        </is>
      </c>
      <c r="J227" s="5" t="inlineStr"/>
      <c r="K227" s="5" t="inlineStr"/>
      <c r="L227" s="5" t="inlineStr"/>
      <c r="M227" s="5" t="inlineStr"/>
      <c r="N227" s="5" t="inlineStr"/>
      <c r="O227" s="5" t="inlineStr"/>
      <c r="P227" s="5" t="inlineStr"/>
      <c r="Q227" s="5" t="inlineStr"/>
      <c r="R227" s="5" t="inlineStr"/>
      <c r="S227" s="5" t="inlineStr"/>
      <c r="T227" s="5" t="inlineStr"/>
      <c r="U227" s="15" t="inlineStr">
        <is>
          <t>DOI</t>
        </is>
      </c>
    </row>
    <row r="228">
      <c r="A228" s="5" t="inlineStr">
        <is>
          <t>306.0</t>
        </is>
      </c>
      <c r="B228" s="5" t="inlineStr">
        <is>
          <t>R1, Scopus</t>
        </is>
      </c>
      <c r="C228" s="5" t="inlineStr">
        <is>
          <t>Touati, C.; Kemmar, A.</t>
        </is>
      </c>
      <c r="D228" s="5" t="n">
        <v>2024</v>
      </c>
      <c r="E228" s="5" t="inlineStr">
        <is>
          <t>Deep reinforcement learning approach for ontology matching problem</t>
        </is>
      </c>
      <c r="F228" s="5" t="inlineStr">
        <is>
          <t>The ontology matching is an active field of research, which is considered as a key solution to solve the semantic heterogeneity problem. Given two ontologies, the alignment process produces a set of matches each linking two entities. To address this issue, we have reformulated the alignment problem as a binary classification problem using different similarity measures between different ontologies entities as features. In our approach, we propose a model based on deep reinforcement learning, using deep Q-learning network. In this model, the classification action is carried out by the agent at each time step, and the environment evaluates the agent’s decisions and returns a reward to this latter. In order to improve the performance of our model, we have made a comparative study with state-of-the-art approaches tackling the ontology matching problem. The approach is evaluated on two datasets from the Ontology Alignment Evaluation Initiative campaign (OAEI). Our experiments demonstrate that our proposed models outperform some machine learning-based approaches and are comparable in performance to other existing systems that use different techniques. © The Author(s), under exclusive licence to Springer Nature Switzerland AG 2023.</t>
        </is>
      </c>
      <c r="G228" s="5" t="inlineStr">
        <is>
          <t>Binary classification; Deep reinforcement learning; Ontology matching; Similarity measures</t>
        </is>
      </c>
      <c r="H228" s="5" t="inlineStr">
        <is>
          <t>exclude</t>
        </is>
      </c>
      <c r="I228" s="5" t="inlineStr">
        <is>
          <t>E1</t>
        </is>
      </c>
      <c r="J228" s="5" t="inlineStr"/>
      <c r="K228" s="5" t="inlineStr"/>
      <c r="L228" s="5" t="inlineStr"/>
      <c r="M228" s="5" t="inlineStr"/>
      <c r="N228" s="5" t="inlineStr"/>
      <c r="O228" s="5" t="inlineStr"/>
      <c r="P228" s="5" t="inlineStr"/>
      <c r="Q228" s="5" t="inlineStr"/>
      <c r="R228" s="5" t="inlineStr"/>
      <c r="S228" s="5" t="inlineStr"/>
      <c r="T228" s="5" t="inlineStr"/>
      <c r="U228" s="15" t="inlineStr">
        <is>
          <t>DOI</t>
        </is>
      </c>
    </row>
    <row r="229">
      <c r="A229" s="5" t="inlineStr">
        <is>
          <t>307.0</t>
        </is>
      </c>
      <c r="B229" s="5" t="inlineStr">
        <is>
          <t>R2A+R2B, Scopus</t>
        </is>
      </c>
      <c r="C229" s="5" t="inlineStr">
        <is>
          <t>Liao, H.; He, S.; Xu, Y.; Zhang, Y.; Liu, K.; Zhao, J.</t>
        </is>
      </c>
      <c r="D229" s="5" t="n">
        <v>2025</v>
      </c>
      <c r="E229" s="5" t="inlineStr">
        <is>
          <t>Neural-Symbolic Collaborative Distillation: Advancing Small Language Models for Complex Reasoning Tasks</t>
        </is>
      </c>
      <c r="F229" s="5" t="inlineStr">
        <is>
          <t>In this paper, we propose Neural-Symbolic Collaborative Distillation (NesyCD), a novel knowledge distillation method for learning the complex reasoning abilities of Large Language Models (LLMs, e.g., &gt;13B). We argue that complex reasoning tasks are difficult for Small Language Models (SLMs, e.g., ≤ 7B), as these tasks demand not only general cognitive abilities but also specialized knowledge, which is often sparse and difficult for these neural-based SLMs to effectively capture. Therefore, NesyCD distills the general capabilities and specialized knowledge in LLMs in different ways. On the one hand, we distill only general abilities from teacher LLMs into the student SLMs of parameterized neural networks. On the other hand, for the specialized abilities and uncommon knowledge of a complex reasoning task, we employ a symbolic knowledge distillation approach to obtain and store the specialized knowledge within a symbolic knowledge base (KB). By decoupling general and specialized capabilities, the proposed NesyCD can achieve superior performance cost-effectively, utilizing smaller models and blending parameterized neural networks with symbolic KB. Moreover, the specialized KB generalizes well and is comprehended and manipulated by humans. Our experiments show that NesyCD significantly boosts SLMs' complex reasoning performance on in-domain (BBH, GSM8K) and out-of-domain (AGIEval, ARC) datasets. Notably, our approach enabled the LLaMA3-8B and Qwen2-7B to surpass GPT-3.5turbo in performance and come close to matching LLaMA3-70B, despite the latter having 9× more parameters. © © 2025, Association for the Advancement of Artificial Intelligence (www.aaai.org). All rights reserved.</t>
        </is>
      </c>
      <c r="G229" s="5" t="inlineStr"/>
      <c r="H229" s="5" t="inlineStr">
        <is>
          <t>exclude</t>
        </is>
      </c>
      <c r="I229" s="5" t="inlineStr">
        <is>
          <t>E1</t>
        </is>
      </c>
      <c r="J229" s="5" t="inlineStr"/>
      <c r="K229" s="5" t="inlineStr"/>
      <c r="L229" s="5" t="inlineStr"/>
      <c r="M229" s="5" t="inlineStr"/>
      <c r="N229" s="5" t="inlineStr"/>
      <c r="O229" s="5" t="inlineStr"/>
      <c r="P229" s="5" t="inlineStr"/>
      <c r="Q229" s="5" t="inlineStr"/>
      <c r="R229" s="5" t="inlineStr"/>
      <c r="S229" s="5" t="inlineStr"/>
      <c r="T229" s="5" t="inlineStr"/>
      <c r="U229" s="15" t="inlineStr">
        <is>
          <t>DOI</t>
        </is>
      </c>
    </row>
    <row r="230">
      <c r="A230" s="5" t="inlineStr">
        <is>
          <t>308.0</t>
        </is>
      </c>
      <c r="B230" s="5" t="inlineStr">
        <is>
          <t>R1, Scopus</t>
        </is>
      </c>
      <c r="C230" s="5" t="inlineStr">
        <is>
          <t>Yang, D.; Zhou, D.; Cai, S.; Gan, Z.; Pencina, M.; Avillach, P.; Cai, T.; Hong, C.</t>
        </is>
      </c>
      <c r="D230" s="5" t="n">
        <v>2025</v>
      </c>
      <c r="E230" s="5" t="inlineStr">
        <is>
          <t>Robust Automated Harmonization of Heterogeneous Data Through Ensemble Machine Learning: Algorithm Development and Validation Study</t>
        </is>
      </c>
      <c r="F230" s="5" t="inlineStr">
        <is>
          <t>Background: Cohort studies contain rich clinical data across large and diverse patient populations and are a common source of observational data for clinical research. Because large scale cohort studies are both time and resource intensive, one alternative is to harmonize data from existing cohorts through multicohort studies. However, given differences in variable encoding, accurate variable harmonization is difficult. Objective: We propose SONAR (Semantic and Distribution-Based Harmonization) as a method for harmonizing variables across cohort studies to facilitate multicohort studies. Methods: SONAR used semantic learning from variable descriptions and distribution learning from study participant data. Our method learned an embedding vector for each variable and used pairwise cosine similarity to score the similarity between variables. This approach was built off 3 National Institutes of Health cohorts, including the Cardiovascular Health Study, the Multi-Ethnic Study of Atherosclerosis, and the Women’s Health Initiative. We also used gold standard labels to further refine the embeddings in a supervised manner. Results: The method was evaluated using manually curated gold standard labels from the 3 National Institutes of Health cohorts. We evaluated both the intracohort and intercohort variable harmonization performance. The supervised SONAR method outperformed existing benchmark methods for almost all intracohort and intercohort comparisons using area under the curve and top-k accuracy metrics. Notably, SONAR was able to significantly improve harmonization of concepts that were difficult for existing semantic methods to harmonize. Conclusions: SONAR achieves accurate variable harmonization within and between cohort studies by harnessing the complementary strengths of semantic learning and variable distribution learning. ©Doris Yang, Doudou Zhou, Steven Cai, Ziming Gan, Michael Pencina, Paul Avillach, Tianxi Cai, Chuan Hong.</t>
        </is>
      </c>
      <c r="G230" s="5" t="inlineStr">
        <is>
          <t>cardiovascular health study; distribution learning; ensemble learning; gold standard labels; intercohort comparison; intracohort comparison; machine learning; semantic learning; variable harmonization</t>
        </is>
      </c>
      <c r="H230" s="5" t="inlineStr">
        <is>
          <t>exclude</t>
        </is>
      </c>
      <c r="I230" s="5" t="inlineStr">
        <is>
          <t>E1</t>
        </is>
      </c>
      <c r="J230" s="5" t="inlineStr"/>
      <c r="K230" s="5" t="inlineStr"/>
      <c r="L230" s="5" t="inlineStr"/>
      <c r="M230" s="5" t="inlineStr"/>
      <c r="N230" s="5" t="inlineStr"/>
      <c r="O230" s="5" t="inlineStr"/>
      <c r="P230" s="5" t="inlineStr"/>
      <c r="Q230" s="5" t="inlineStr"/>
      <c r="R230" s="5" t="inlineStr"/>
      <c r="S230" s="5" t="inlineStr"/>
      <c r="T230" s="5" t="inlineStr"/>
      <c r="U230" s="15" t="inlineStr">
        <is>
          <t>DOI</t>
        </is>
      </c>
    </row>
    <row r="231">
      <c r="A231" s="5" t="inlineStr">
        <is>
          <t>309.0</t>
        </is>
      </c>
      <c r="B231" s="5" t="inlineStr">
        <is>
          <t>R2B, IEEE</t>
        </is>
      </c>
      <c r="C231" s="5" t="inlineStr">
        <is>
          <t>G. V. Krishna; D. A. J. Sunderraj; F. D. D; U. Kiran M; V. T. R. P. K. M; V. M. Gupta</t>
        </is>
      </c>
      <c r="D231" s="5" t="n">
        <v>2025</v>
      </c>
      <c r="E231" s="5" t="inlineStr">
        <is>
          <t>Hybrid Knowledge Graph Integration in Large Language Models for Explainable Contextual Understanding and Improved Accuracy</t>
        </is>
      </c>
      <c r="F231" s="5" t="inlineStr">
        <is>
          <t>The study investigated the application of Hybrid Knowledge Graphs (HKGs) to Large Language Models (LLMs) to improve contextual understanding, semantic accuracy, and interpretability. Although LLMs such as GPT and BERT can be quite strong language generators, they tend to fail and have problems in factual reasoning, entity disambiguation, and multi-hop inference because they have very weak structured knowledge. To overcome these shortcomings, a hybrid architecture was developed combining structured knowledge of Knowledge Graphs with transformer based Embeddings of LLM using embedding alignment, contextual fusion and attention-based reasoning. Several benchmark datasets, quantitative metrics, such as, perplexity, contextual coherence, semantic similarity, and reasoning accuracy, and visual analyses, such as, accuracy trends, confusion matrices, and embedding projections, were used to evaluate the model. The findings showed that the hybrid model was much more effective at contextual understanding, semantic ambiguity, and reasoning interpretability than the base LLMs. The results show that Knowledge Graph integration is semantically grounded, can enhance representational consistency, and can support human-like reasoning, which can be used to present a strong framework of explainable and context-aware AI systems.</t>
        </is>
      </c>
      <c r="G231" s="5" t="inlineStr">
        <is>
          <t>Large Language Models;Hybrid Knowledge Graph;Contextual Understanding;Semantic Reasoning;Explainable AI</t>
        </is>
      </c>
      <c r="H231" s="5" t="inlineStr">
        <is>
          <t>exclude</t>
        </is>
      </c>
      <c r="I231" s="5" t="inlineStr">
        <is>
          <t>E2</t>
        </is>
      </c>
      <c r="J231" s="5" t="inlineStr"/>
      <c r="K231" s="5" t="inlineStr"/>
      <c r="L231" s="5" t="inlineStr"/>
      <c r="M231" s="5" t="inlineStr"/>
      <c r="N231" s="5" t="inlineStr"/>
      <c r="O231" s="5" t="inlineStr"/>
      <c r="P231" s="5" t="inlineStr"/>
      <c r="Q231" s="5" t="inlineStr"/>
      <c r="R231" s="5" t="inlineStr"/>
      <c r="S231" s="5" t="inlineStr"/>
      <c r="T231" s="5" t="inlineStr"/>
      <c r="U231" s="15" t="inlineStr">
        <is>
          <t>DOI</t>
        </is>
      </c>
    </row>
    <row r="232">
      <c r="A232" s="5" t="inlineStr">
        <is>
          <t>310.0</t>
        </is>
      </c>
      <c r="B232" s="5" t="inlineStr">
        <is>
          <t>R2A, Scopus</t>
        </is>
      </c>
      <c r="C232" s="5" t="inlineStr">
        <is>
          <t>Singer, G.; Bach, J.; Grinberg, T.; Hakim, N.; Howard, P.R.; Lal, V.; Rivlin, Z.</t>
        </is>
      </c>
      <c r="D232" s="5" t="n">
        <v>2023</v>
      </c>
      <c r="E232" s="5" t="inlineStr">
        <is>
          <t>Thrill-K Architecture: Towards a Solution to the Problem of Knowledge Based Understanding</t>
        </is>
      </c>
      <c r="F232" s="5" t="inlineStr">
        <is>
          <t>While end-to-end learning systems are rapidly gaining capabilities and popularity, the increasing computational demands for deploying such systems, along with a lack of flexibility, adaptability, explainability, reasoning and verification capabilities, require new types of architectures. Here we introduce a classification of hybrid systems which, based on an analysis of human knowledge and intelligence, combines neural learning with various types of knowledge and knowledge sources. We present the Thrill-K architecture as a prototypical solution for integrating instantaneous knowledge, standby knowledge and external knowledge sources in a framework capable of inference, learning and intelligent control. © 2023, The Author(s), under exclusive license to Springer Nature Switzerland AG.</t>
        </is>
      </c>
      <c r="G232" s="5" t="inlineStr">
        <is>
          <t>Hybrid systems; Knowledge engineering; Neuro-Symbolic AI</t>
        </is>
      </c>
      <c r="H232" s="5" t="inlineStr">
        <is>
          <t>exclude</t>
        </is>
      </c>
      <c r="I232" s="5" t="inlineStr">
        <is>
          <t>E1</t>
        </is>
      </c>
      <c r="J232" s="5" t="inlineStr"/>
      <c r="K232" s="5" t="inlineStr"/>
      <c r="L232" s="5" t="inlineStr"/>
      <c r="M232" s="5" t="inlineStr"/>
      <c r="N232" s="5" t="inlineStr"/>
      <c r="O232" s="5" t="inlineStr"/>
      <c r="P232" s="5" t="inlineStr"/>
      <c r="Q232" s="5" t="inlineStr"/>
      <c r="R232" s="5" t="inlineStr"/>
      <c r="S232" s="5" t="inlineStr"/>
      <c r="T232" s="5" t="inlineStr"/>
      <c r="U232" s="15" t="inlineStr">
        <is>
          <t>DOI</t>
        </is>
      </c>
    </row>
    <row r="233">
      <c r="A233" s="5" t="inlineStr">
        <is>
          <t>313.0</t>
        </is>
      </c>
      <c r="B233" s="5" t="inlineStr">
        <is>
          <t>R2A+R2B, Scopus</t>
        </is>
      </c>
      <c r="C233" s="5" t="inlineStr">
        <is>
          <t>Choudhury, S.; Agarwal, K.; Ham, C.; Tamang, S.</t>
        </is>
      </c>
      <c r="D233" s="5" t="n">
        <v>2023</v>
      </c>
      <c r="E233" s="5" t="inlineStr">
        <is>
          <t>MediSage: An AI Assistant for Healthcare via Composition of Neural-Symbolic Reasoning Operators</t>
        </is>
      </c>
      <c r="F233" s="5" t="inlineStr">
        <is>
          <t>We introduce MediSage, an AI decision support assistant for medical professionals and caregivers that simplifies the way in which they interact with different modalities of electronic health records (EHRs) through a conversational interface. It provides step-by-step reasoning support to an end-user to summarize patient health, predict patient outcomes and provide comprehensive and personalized healthcare recommendations. MediSage provides these reasoning capabilities by using a knowledge graph that combines general purpose clinical knowledge resources with recent-most information from the EHR data. By combining the structured representation of knowledge with the predictive power of neural models trained over both EHR and knowledge graph data, MediSage brings explainability by construction and represents a stepping stone into the future through further integration with biomedical language models. © 2023 Owner/Author.</t>
        </is>
      </c>
      <c r="G233" s="5" t="inlineStr"/>
      <c r="H233" s="5" t="inlineStr">
        <is>
          <t>exclude</t>
        </is>
      </c>
      <c r="I233" s="5" t="inlineStr">
        <is>
          <t>E1</t>
        </is>
      </c>
      <c r="J233" s="5" t="inlineStr"/>
      <c r="K233" s="5" t="inlineStr"/>
      <c r="L233" s="5" t="inlineStr"/>
      <c r="M233" s="5" t="inlineStr"/>
      <c r="N233" s="5" t="inlineStr"/>
      <c r="O233" s="5" t="inlineStr"/>
      <c r="P233" s="5" t="inlineStr"/>
      <c r="Q233" s="5" t="inlineStr"/>
      <c r="R233" s="5" t="inlineStr"/>
      <c r="S233" s="5" t="inlineStr"/>
      <c r="T233" s="5" t="inlineStr"/>
      <c r="U233" s="15" t="inlineStr">
        <is>
          <t>DOI</t>
        </is>
      </c>
    </row>
    <row r="234">
      <c r="A234" s="5" t="inlineStr">
        <is>
          <t>316.0</t>
        </is>
      </c>
      <c r="B234" s="5" t="inlineStr">
        <is>
          <t>R2A, Scopus</t>
        </is>
      </c>
      <c r="C234" s="5" t="inlineStr">
        <is>
          <t>Nirenburg, S.; Krishnaswamy, N.; McShane, M.</t>
        </is>
      </c>
      <c r="D234" s="5" t="n">
        <v>2023</v>
      </c>
      <c r="E234" s="5" t="inlineStr">
        <is>
          <t>Hybrid Machine Learning/Knowledge Base Systems Learning through Natural Language Dialogue with Deep Learning Models</t>
        </is>
      </c>
      <c r="F234" s="5" t="inlineStr">
        <is>
          <t>Neurosymbolic approaches to AI typically involve attempts to reincorporate the structure and speed of symbolic reasoning into the flexible representations of deep learning. "Knowledge," in this understanding, is typically represented in a structured ontology or knowledge base that relies on human expertise and effort to construct. In this paper, we present a vision for "language-endowed intelligent agents," a type of lifelong learner which begins with a hand-crafted knowledge base and a deep language understander and increases it over the course of its life through dialogue and interaction with both humans and other AI systems - generative large language learning models in particular. We discuss the requirements for such a system, present evidence toward the feasibility of the approach, and conclude with future challenges and research directions. © 2023 CEUR-WS. All rights reserved.</t>
        </is>
      </c>
      <c r="G234" s="5" t="inlineStr">
        <is>
          <t>Language-endowed intelligent agents (LEIAs); Learning through dialogue between DL model and LEIA; Lifelong learning; Neurosymbolic AI</t>
        </is>
      </c>
      <c r="H234" s="5" t="inlineStr">
        <is>
          <t>exclude</t>
        </is>
      </c>
      <c r="I234" s="5" t="inlineStr">
        <is>
          <t>E1</t>
        </is>
      </c>
      <c r="J234" s="5" t="inlineStr"/>
      <c r="K234" s="5" t="inlineStr"/>
      <c r="L234" s="5" t="inlineStr"/>
      <c r="M234" s="5" t="inlineStr"/>
      <c r="N234" s="5" t="inlineStr"/>
      <c r="O234" s="5" t="inlineStr"/>
      <c r="P234" s="5" t="inlineStr"/>
      <c r="Q234" s="5" t="inlineStr"/>
      <c r="R234" s="5" t="inlineStr"/>
      <c r="S234" s="5" t="inlineStr"/>
      <c r="T234" s="5" t="inlineStr"/>
      <c r="U234" s="5" t="inlineStr"/>
    </row>
    <row r="235">
      <c r="A235" s="5" t="inlineStr">
        <is>
          <t>321.0</t>
        </is>
      </c>
      <c r="B235" s="5" t="inlineStr">
        <is>
          <t>R2A, Scopus</t>
        </is>
      </c>
      <c r="C235" s="5" t="inlineStr">
        <is>
          <t>Wang, M.H.</t>
        </is>
      </c>
      <c r="D235" s="5" t="n">
        <v>2025</v>
      </c>
      <c r="E235" s="5" t="inlineStr">
        <is>
          <t>Explainable Artificial Intelligence Framework for Predicting Treatment Outcomes in Age-Related Macular Degeneration</t>
        </is>
      </c>
      <c r="F235" s="5" t="inlineStr">
        <is>
          <t>Highlights: What are the main findings? Developed a hybrid neuro-symbolic and large language model (LLM) framework that fuses mechanistic AMD knowledge with multimodal imaging and clinical text to deliver highly accurate, explainable treatment-prognosis predictions (test AUROC 0.94, Brier score 0.07). Demonstrated transparent causal reasoning and natural-language risk narratives, with over 85% of predictions supported by explicit knowledge-graph rules and over 90% of LLM explanations accurately citing key biomarkers. What is the implication of the main findings? Provides a clinician-trusted, regulator-ready decision-support tool for early risk stratification, individualized therapy scheduling, and patient counseling in AMD management. Establishes a scalable template for precision medicine, enabling future integration of new biomarkers, IoT-enabled retinal sensors, and multi-center data for broader ophthalmic and chronic-disease applications. 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 0.03, AUPRC 0.92 ± 0.04, and a Brier score of 0.07, significantly outperforming purely neural and classical Cox regression baselines (p ≤ 0.01). Explainability metrics showed that &gt;85% of predictions were supported by high-confidence knowledge-graph rules, and &gt;90% of generated narratives accurately cited key biomarkers. A detailed case study demonstrated real-time, individualized risk stratification—for example, predicting an &gt;70% probability of requiring three or more anti-VEGF injections within 12 months and a ~45% risk of chronic macular edema if therapy lapsed—with predictions matching the observed clinical course. These results highlight the framework’s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 © 2025 by the author.</t>
        </is>
      </c>
      <c r="G235" s="5" t="inlineStr">
        <is>
          <t>age-related macular degeneration; explainable artificial intelligence; large language model (LLM); multimodal ophthalmic imaging; neuro-symbolic artificial intelligence; personalized treatment planning; prognosis</t>
        </is>
      </c>
      <c r="H235" s="5" t="inlineStr">
        <is>
          <t>exclude</t>
        </is>
      </c>
      <c r="I235" s="5" t="inlineStr">
        <is>
          <t>E2</t>
        </is>
      </c>
      <c r="J235" s="5" t="inlineStr"/>
      <c r="K235" s="5" t="inlineStr"/>
      <c r="L235" s="5" t="inlineStr"/>
      <c r="M235" s="5" t="inlineStr"/>
      <c r="N235" s="5" t="inlineStr"/>
      <c r="O235" s="5" t="inlineStr"/>
      <c r="P235" s="5" t="inlineStr"/>
      <c r="Q235" s="5" t="inlineStr"/>
      <c r="R235" s="5" t="inlineStr"/>
      <c r="S235" s="5" t="inlineStr"/>
      <c r="T235" s="5" t="inlineStr"/>
      <c r="U235" s="15" t="inlineStr">
        <is>
          <t>DOI</t>
        </is>
      </c>
    </row>
    <row r="236">
      <c r="A236" s="5" t="inlineStr">
        <is>
          <t>323.0</t>
        </is>
      </c>
      <c r="B236" s="5" t="inlineStr">
        <is>
          <t>R2A+R2B, Scopus</t>
        </is>
      </c>
      <c r="C236" s="5" t="inlineStr">
        <is>
          <t>Wei, Y.</t>
        </is>
      </c>
      <c r="D236" s="5" t="n">
        <v>2025</v>
      </c>
      <c r="E236" s="5" t="inlineStr">
        <is>
          <t>A digital twin model for grain enterprise financial shared service centers based on distributed deep learning and neural symbolic reasoning</t>
        </is>
      </c>
      <c r="F236" s="5" t="inlineStr">
        <is>
          <t>This paper presents a comprehensive digital twin model for grain enterprise financial shared service centers that integrates distributed deep learning capabilities with neural symbolic reasoning mechanisms to address complex financial management challenges. The proposed model employs a hierarchical architectural framework that combines the pattern recognition strengths of deep neural networks with the interpretability and knowledge representation capabilities of symbolic reasoning systems. The hybrid neural architecture integrates multilayer perceptrons, recurrent neural networks, and convolutional neural networks within a distributed computing framework, while the neural symbolic reasoning engine incorporates knowledge graphs and rule-based inference mechanisms for interpretable decision support. Experimental validation on real-world financial datasets demonstrates superior performance with 94.7% accuracy in financial prediction tasks, representing significant improvements over baseline approaches. Practical deployment across three major grain enterprise financial shared service centers showed substantial operational improvements, including 66.4% reduction in transaction processing time, 130.7% increase in process automation level, and 87.5% decrease in error rates. The economic analysis reveals annual operational cost savings exceeding $8.3 million across participating enterprises, validating the practical viability and transformative potential of the proposed approach in complex financial management environments. © The Author(s) 2025.</t>
        </is>
      </c>
      <c r="G236" s="5" t="inlineStr">
        <is>
          <t>Digital twin; Distributed deep learning; Financial shared services; Grain enterprises; Neural symbolic reasoning; Process optimization</t>
        </is>
      </c>
      <c r="H236" s="5" t="inlineStr">
        <is>
          <t>exclude</t>
        </is>
      </c>
      <c r="I236" s="5" t="inlineStr">
        <is>
          <t>E1</t>
        </is>
      </c>
      <c r="J236" s="5" t="inlineStr"/>
      <c r="K236" s="5" t="inlineStr"/>
      <c r="L236" s="5" t="inlineStr"/>
      <c r="M236" s="5" t="inlineStr"/>
      <c r="N236" s="5" t="inlineStr"/>
      <c r="O236" s="5" t="inlineStr"/>
      <c r="P236" s="5" t="inlineStr"/>
      <c r="Q236" s="5" t="inlineStr"/>
      <c r="R236" s="5" t="inlineStr"/>
      <c r="S236" s="5" t="inlineStr"/>
      <c r="T236" s="5" t="inlineStr"/>
      <c r="U236" s="15" t="inlineStr">
        <is>
          <t>DOI</t>
        </is>
      </c>
    </row>
    <row r="237">
      <c r="A237" s="5" t="inlineStr">
        <is>
          <t>324.0</t>
        </is>
      </c>
      <c r="B237" s="5" t="inlineStr">
        <is>
          <t>R2A, ACM</t>
        </is>
      </c>
      <c r="C237" s="5" t="inlineStr">
        <is>
          <t>Roy, Kaushik and Lokala, Usha and Gaur, Manas and Sheth, Amit P</t>
        </is>
      </c>
      <c r="D237" s="5" t="n">
        <v>2023</v>
      </c>
      <c r="E237" s="5" t="inlineStr">
        <is>
          <t>Tutorial: Neuro-symbolic AI for Mental Healthcare</t>
        </is>
      </c>
      <c r="F237" s="5" t="inlineStr">
        <is>
          <t>Artificial Intelligence (AI) systems for mental healthcare (MHCare) have been ever-growing after realizing the importance of early interventions for patients with chronic mental health (MH) conditions. Social media (SocMedia) emerged as the go-to platform for supporting patients seeking MHCare. The creation of peer-support groups without social stigma has resulted in patients transitioning from clinical settings to SocMedia supported interactions for quick help. Researchers started exploring SocMedia content in search of cues that showcase correlation or causation between different MH conditions to design better interventional strategies. User-level Classification-based AI systems were designed to leverage diverse SocMedia data from various MH conditions, to predict MH conditions. Subsequently, researchers created classification schemes to measure the severity of each MH condition. Such ad-hoc schemes, engineered features, and models not only require a large amount of data but fail to allow clinically acceptable and explainable reasoning over the outcomes. To improve Neural-AI for MHCare, infusion of clinical symbolic knowledge that clinicans use in decision making is required. An impactful use case of Neural-AI systems in MH is conversational systems. These systems require coordination between classification and generation to facilitate humanistic conversation in conversational agents (CA). Current CAs with deep language models lack factual correctness, medical relevance, and safety in their generations, which intertwine with unexplainable statistical classification techniques. This lecture-style tutorial will demonstrate our investigations into Neuro-symbolic methods of infusing clinical knowledge to improve the outcomes of Neural-AI systems to improve interventions for MHCare:(a) We will discuss the use of diverse clinical knowledge in creating specialized datasets to train Neural-AI systems effectively. (b) Patients with cardiovascular disease express MH symptoms differently based on gender differences. We will show that knowledge-infused Neural-AI systems can identify gender-specific MH symptoms in such patients. (c) We will describe strategies for infusing clinical process knowledge as heuristics and constraints to improve language models in generating relevant questions and responses.</t>
        </is>
      </c>
      <c r="G237" s="5" t="inlineStr"/>
      <c r="H237" s="5" t="inlineStr">
        <is>
          <t>exclude</t>
        </is>
      </c>
      <c r="I237" s="5" t="inlineStr">
        <is>
          <t>E1</t>
        </is>
      </c>
      <c r="J237" s="5" t="inlineStr"/>
      <c r="K237" s="5" t="inlineStr"/>
      <c r="L237" s="5" t="inlineStr"/>
      <c r="M237" s="5" t="inlineStr"/>
      <c r="N237" s="5" t="inlineStr"/>
      <c r="O237" s="5" t="inlineStr"/>
      <c r="P237" s="5" t="inlineStr"/>
      <c r="Q237" s="5" t="inlineStr"/>
      <c r="R237" s="5" t="inlineStr"/>
      <c r="S237" s="5" t="inlineStr"/>
      <c r="T237" s="5" t="inlineStr"/>
      <c r="U237" s="15" t="inlineStr">
        <is>
          <t>DOI</t>
        </is>
      </c>
    </row>
    <row r="238">
      <c r="A238" s="5" t="inlineStr">
        <is>
          <t>325.0</t>
        </is>
      </c>
      <c r="B238" s="5" t="inlineStr">
        <is>
          <t>R1, Scopus+ACM</t>
        </is>
      </c>
      <c r="C238" s="5" t="inlineStr">
        <is>
          <t>Sun, D.; Lv, Q.; Tsai, P.-W.; Xue, X.; Zhang, K.</t>
        </is>
      </c>
      <c r="D238" s="5" t="n">
        <v>2025</v>
      </c>
      <c r="E238" s="5" t="inlineStr">
        <is>
          <t>Anchor-based ontology partitioning and Genetic Programming with Relevance Reasoning for large-scale biomedical ontology matching</t>
        </is>
      </c>
      <c r="F238" s="5" t="inlineStr">
        <is>
          <t>In the field of biomedicine, the heterogeneity of features in biomedical ontologies (BO), along with their complex interrelationships and large scale, poses significant challenges for entity matching. This paper presents a novel Genetic Programming (GP)-based method for parallel matching of BO, aimed at addressing the efficiency and quality of alignments associated with large-scale biomedical ontology matching (BOM). By introducing the Compact Relevance Reasoning GP-based algorithm (CRRGP), this study enhances entity alignment by leveraging the implicit structural relationships inherent among entities in partitioned sub-ontologies, thereby significantly improving the efficiency and quality of matching tasks. Furthermore, an innovative anchor-based hierarchical partitioning algorithm is introduced to tackle the spatiotemporal complexities associated with large-scale BOM. This algorithm effectively retains the features of partitioned entities while promoting collaborative reasoning among sub-ontologies. To optimize computational resources and ensure timely task completion, we developed a novel evaluation metric for predicting task termination. Evaluations conducted using the BO test cases from the Ontology Alignment Evaluation Initiative (OAEI) demonstrate that this approach not only reduces redundant computations but also ensures reliable matching outcomes. This research advances methodologies in BOM and contributes to more effective data interoperability within the biomedicine domain. © 2025 Elsevier Ltd</t>
        </is>
      </c>
      <c r="G238" s="5" t="inlineStr">
        <is>
          <t>Anchor-based hierarchical partitioning; Genetic Programming (GP); Large-scale biomedical ontology matching; Relevance Reasoning; Task termination prediction</t>
        </is>
      </c>
      <c r="H238" s="5" t="inlineStr">
        <is>
          <t>exclude</t>
        </is>
      </c>
      <c r="I238" s="5" t="inlineStr">
        <is>
          <t>I4</t>
        </is>
      </c>
      <c r="J238" s="5" t="inlineStr"/>
      <c r="K238" s="5" t="inlineStr"/>
      <c r="L238" s="5" t="inlineStr"/>
      <c r="M238" s="5" t="inlineStr"/>
      <c r="N238" s="5" t="inlineStr"/>
      <c r="O238" s="5" t="inlineStr"/>
      <c r="P238" s="5" t="inlineStr"/>
      <c r="Q238" s="5" t="inlineStr"/>
      <c r="R238" s="5" t="inlineStr"/>
      <c r="S238" s="5" t="inlineStr"/>
      <c r="T238" s="5" t="inlineStr"/>
      <c r="U238" s="15" t="inlineStr">
        <is>
          <t>DOI</t>
        </is>
      </c>
    </row>
    <row r="239">
      <c r="A239" s="5" t="inlineStr">
        <is>
          <t>327.0</t>
        </is>
      </c>
      <c r="B239" s="5" t="inlineStr">
        <is>
          <t>R1+R3, Scopus</t>
        </is>
      </c>
      <c r="C239" s="5" t="inlineStr">
        <is>
          <t>Brochhausen, M.; Whorton, J.M.; Zayas, C.E.; Singh, N.; Brochhausen, C.; Sexton, K.W.; Kimbrell, M.P.; Bost, S.J.; Blobel, B.</t>
        </is>
      </c>
      <c r="D239" s="5" t="n">
        <v>2022</v>
      </c>
      <c r="E239" s="5" t="inlineStr">
        <is>
          <t>Assessing the Need for Semantic Data Integration for Surgical Biobanks—A Knowledge Representation Perspective</t>
        </is>
      </c>
      <c r="F239" s="5" t="inlineStr">
        <is>
          <t>To improve patient outcomes after trauma, the need to decrypt the post-traumatic immune response has been identified. One prerequisite to drive advancement in understanding that domain is the implementation of surgical biobanks. This paper focuses on the outcomes of patients with one of two diagnoses: post-traumatic arthritis and osteomyelitis. In creating surgical biobanks, currently, many obstacles must be overcome. Roadblocks exist around scoping of data that is to be collected, and the semantic integration of these data. In this paper, the generic component model and the Semantic Web technology stack are used to solve issues related to data integration. The results are twofold: (a) a scoping analysis of data and the ontologies required to harmonize and integrate it, and (b) resolution of common data integration issues in integrating data relevant to trauma surgery. © 2022 by the authors. Licensee MDPI, Basel, Switzerland.</t>
        </is>
      </c>
      <c r="G239" s="5" t="inlineStr">
        <is>
          <t>biomedical ontologies; knowledge representation; osteomyelitis; post-traumatic arthritis; semantic data integration; surgical biobank; system theory</t>
        </is>
      </c>
      <c r="H239" s="5" t="inlineStr">
        <is>
          <t>exclude</t>
        </is>
      </c>
      <c r="I239" s="5" t="inlineStr">
        <is>
          <t>E1</t>
        </is>
      </c>
      <c r="J239" s="5" t="inlineStr"/>
      <c r="K239" s="5" t="inlineStr"/>
      <c r="L239" s="5" t="inlineStr"/>
      <c r="M239" s="5" t="inlineStr"/>
      <c r="N239" s="5" t="inlineStr"/>
      <c r="O239" s="5" t="inlineStr"/>
      <c r="P239" s="5" t="inlineStr"/>
      <c r="Q239" s="5" t="inlineStr"/>
      <c r="R239" s="5" t="inlineStr"/>
      <c r="S239" s="5" t="inlineStr"/>
      <c r="T239" s="5" t="inlineStr"/>
      <c r="U239" s="15" t="inlineStr">
        <is>
          <t>DOI</t>
        </is>
      </c>
    </row>
    <row r="240">
      <c r="A240" s="5" t="inlineStr">
        <is>
          <t>328.0</t>
        </is>
      </c>
      <c r="B240" s="5" t="inlineStr">
        <is>
          <t>R2A, Scopus</t>
        </is>
      </c>
      <c r="C240" s="5" t="inlineStr">
        <is>
          <t>Aditya, D.; Mukherji, K.; Balasubramanian, S.; Chaudhary, A.; Shakarian, P.</t>
        </is>
      </c>
      <c r="D240" s="5" t="n">
        <v>2023</v>
      </c>
      <c r="E240" s="5" t="inlineStr">
        <is>
          <t>PyReason: Software for OpenWorld Temporal Logic</t>
        </is>
      </c>
      <c r="F240" s="5" t="inlineStr">
        <is>
          <t>The growing popularity of neuro symbolic reasoning has led to the adoption of various forms of differentiable (i.e., fuzzy) first order logic. We introduce PyReason, a software framework based on generalized annotated logic that both captures the current cohort of differentiable logics and temporal extensions to support inference over finite periods of time with capabilities for open world reasoning. Further, PyReason is implemented to directly support reasoning over graphical structures (e.g., knowledge graphs, social networks, biological networks, etc.), produces fully explainable traces of inference, and includes various practical features such as type checking and a memory-efficient implementation. This paper reviews various extensions of generalized annotated logic integrated into our implementation, our modern, efficient Python-based implementation that conducts exact yet scalable deductive inference, and a suite of experiments. PyReason is available at: github.com/lab-v2/pyreason. © 2023 CEUR-WS. All rights reserved.</t>
        </is>
      </c>
      <c r="G240" s="5" t="inlineStr">
        <is>
          <t>AI Tools; First order logic; Generalized annotated logic; Graphical reasoning; Logic programming; Neuro Symbolic Reasoning; Open world reasoning; Temporal logic</t>
        </is>
      </c>
      <c r="H240" s="5" t="inlineStr">
        <is>
          <t>exclude</t>
        </is>
      </c>
      <c r="I240" s="5" t="inlineStr">
        <is>
          <t>E1</t>
        </is>
      </c>
      <c r="J240" s="5" t="inlineStr"/>
      <c r="K240" s="5" t="inlineStr"/>
      <c r="L240" s="5" t="inlineStr"/>
      <c r="M240" s="5" t="inlineStr"/>
      <c r="N240" s="5" t="inlineStr"/>
      <c r="O240" s="5" t="inlineStr"/>
      <c r="P240" s="5" t="inlineStr"/>
      <c r="Q240" s="5" t="inlineStr"/>
      <c r="R240" s="5" t="inlineStr"/>
      <c r="S240" s="5" t="inlineStr"/>
      <c r="T240" s="5" t="inlineStr"/>
      <c r="U240" s="5" t="inlineStr"/>
    </row>
    <row r="241">
      <c r="A241" s="5" t="inlineStr">
        <is>
          <t>329.0</t>
        </is>
      </c>
      <c r="B241" s="5" t="inlineStr">
        <is>
          <t>R2A, Scopus</t>
        </is>
      </c>
      <c r="C241" s="5" t="inlineStr">
        <is>
          <t>Skrlj, B.; Martinc, M.; Lavrač, N.; Pollak, S.</t>
        </is>
      </c>
      <c r="D241" s="5" t="n">
        <v>2021</v>
      </c>
      <c r="E241" s="5" t="inlineStr">
        <is>
          <t>autoBOT: evolving neuro-symbolic representations for explainable low resource text classification</t>
        </is>
      </c>
      <c r="F241" s="5" t="inlineStr">
        <is>
          <t>Learning from texts has been widely adopted throughout industry and science. While state-of-the-art neural language models have shown very promising results for text classification, they are expensive to (pre-)train, require large amounts of data and tuning of hundreds of millions or more parameters. This paper explores how automatically evolved text representations can serve as a basis for explainable, low-resource branch of models with competitive performance that are subject to automated hyperparameter tuning. We present autoBOT (automatic Bags-Of-Tokens), an autoML approach suitable for low resource learning scenarios, where both the hardware and the amount of data required for training are limited. The proposed approach consists of an evolutionary algorithm that jointly optimizes various sparse representations of a given text (including word, subword, POS tag, keyword-based, knowledge graph-based and relational features) and two types of document embeddings (non-sparse representations). The key idea of autoBOT is that, instead of evolving at the learner level, evolution is conducted at the representation level. The proposed method offers competitive classification performance on fourteen real-world classification tasks when compared against a competitive autoML approach that evolves ensemble models, as well as state-of-the-art neural language models such as BERT and RoBERTa. Moreover, the approach is explainable, as the importance of the parts of the input space is part of the final solution yielded by the proposed optimization procedure, offering potential for meta-transfer learning. © 2021, The Author(s).</t>
        </is>
      </c>
      <c r="G241" s="5" t="inlineStr">
        <is>
          <t>AutoML; Natural language processing; Neuro-symbolic computing; Representation learning</t>
        </is>
      </c>
      <c r="H241" s="5" t="inlineStr">
        <is>
          <t>exclude</t>
        </is>
      </c>
      <c r="I241" s="5" t="inlineStr">
        <is>
          <t>E1</t>
        </is>
      </c>
      <c r="J241" s="5" t="inlineStr"/>
      <c r="K241" s="5" t="inlineStr"/>
      <c r="L241" s="5" t="inlineStr"/>
      <c r="M241" s="5" t="inlineStr"/>
      <c r="N241" s="5" t="inlineStr"/>
      <c r="O241" s="5" t="inlineStr"/>
      <c r="P241" s="5" t="inlineStr"/>
      <c r="Q241" s="5" t="inlineStr"/>
      <c r="R241" s="5" t="inlineStr"/>
      <c r="S241" s="5" t="inlineStr"/>
      <c r="T241" s="5" t="inlineStr"/>
      <c r="U241" s="15" t="inlineStr">
        <is>
          <t>DOI</t>
        </is>
      </c>
    </row>
    <row r="242">
      <c r="A242" s="5" t="inlineStr">
        <is>
          <t>331.0</t>
        </is>
      </c>
      <c r="B242" s="5" t="inlineStr">
        <is>
          <t>R2A, Scopus</t>
        </is>
      </c>
      <c r="C242" s="5" t="inlineStr">
        <is>
          <t>Domingues, A.; Jain, N.; Meroño-Peñuela, A.M.; Simperl, E.</t>
        </is>
      </c>
      <c r="D242" s="5" t="n">
        <v>2024</v>
      </c>
      <c r="E242" s="5" t="inlineStr">
        <is>
          <t>Bringing Back Semantics to Knowledge Graph Embeddings: An Interpretability Approach</t>
        </is>
      </c>
      <c r="F242" s="5" t="inlineStr">
        <is>
          <t>Knowledge Graph Embeddings Models project entities and relations from Knowledge Graphs into a vector space. Despite their widespread application, concerns persist about the ability of these models to capture entity similarity effectively. To address this, we introduce InterpretE, a novel neuro-symbolic approach to derive interpretable vector spaces with human-understandable dimensions in terms of the features of the entities. We demonstrate the efficacy of InterpretE in encapsulating desired semantic features, presenting evaluations both in the vector space as well as in terms of semantic similarity measurements. © The Author(s), under exclusive license to Springer Nature Switzerland AG 2024.</t>
        </is>
      </c>
      <c r="G242" s="5" t="inlineStr">
        <is>
          <t>interpretable vectors; knowledge graph embeddings; semantic similarity</t>
        </is>
      </c>
      <c r="H242" s="5" t="inlineStr">
        <is>
          <t>exclude</t>
        </is>
      </c>
      <c r="I242" s="5" t="inlineStr">
        <is>
          <t>E1</t>
        </is>
      </c>
      <c r="J242" s="5" t="inlineStr"/>
      <c r="K242" s="5" t="inlineStr"/>
      <c r="L242" s="5" t="inlineStr"/>
      <c r="M242" s="5" t="inlineStr"/>
      <c r="N242" s="5" t="inlineStr"/>
      <c r="O242" s="5" t="inlineStr"/>
      <c r="P242" s="5" t="inlineStr"/>
      <c r="Q242" s="5" t="inlineStr"/>
      <c r="R242" s="5" t="inlineStr"/>
      <c r="S242" s="5" t="inlineStr"/>
      <c r="T242" s="5" t="inlineStr"/>
      <c r="U242" s="15" t="inlineStr">
        <is>
          <t>DOI</t>
        </is>
      </c>
    </row>
    <row r="243">
      <c r="A243" s="5" t="inlineStr">
        <is>
          <t>332.0</t>
        </is>
      </c>
      <c r="B243" s="5" t="inlineStr">
        <is>
          <t>R2A, Scopus+IEEE</t>
        </is>
      </c>
      <c r="C243" s="5" t="inlineStr">
        <is>
          <t>Arrotta, L.; Civitarese, G.; Bettini, C.</t>
        </is>
      </c>
      <c r="D243" s="5" t="n">
        <v>2022</v>
      </c>
      <c r="E243" s="5" t="inlineStr">
        <is>
          <t>Knowledge Infusion for Context-Aware Sensor-Based Human Activity Recognition</t>
        </is>
      </c>
      <c r="F243" s="5" t="inlineStr">
        <is>
          <t>Neuro-symbolic AI methods aim at integrating the capabilities of data-driven deep learning solutions with the ones of more traditional symbolic approaches. These techniques have been poorly explored in the sensor-based Human Activity Recognition (HAR) research field, even if they could lead to multiple benefits such as improving model interpretability and reducing the amount of labeled data that is necessary to reliably train the model. In this paper, we propose DUSTIN, a novel knowledge infusion approach for sensor-based HAR. DUSTIN concatenates the features automatically extracted by a CNN model from raw sensor data and high-level context data with the ones inferred by a knowledge-based reasoner. In particular, the symbolic features encode common-sense knowledge about the activities which are consistent with the context of the user, and they are infused within the model before the classification layer. We experimentally evaluated DUSTIN on a HAR dataset of mobile devices sensor data that includes 14 different activities performed by 26 users. Our results show that DUSTIN outperforms state-of-the-art neuro-symbolic approaches, with the advantage of requiring a limited amount of training data and training epochs to reach satisfying recognition rates. © 2022 IEEE.</t>
        </is>
      </c>
      <c r="G243" s="5" t="inlineStr">
        <is>
          <t>activity recognition; knowledge infusion; neuro-symbolic AI</t>
        </is>
      </c>
      <c r="H243" s="5" t="inlineStr">
        <is>
          <t>exclude</t>
        </is>
      </c>
      <c r="I243" s="5" t="inlineStr">
        <is>
          <t>E1</t>
        </is>
      </c>
      <c r="J243" s="5" t="inlineStr"/>
      <c r="K243" s="5" t="inlineStr"/>
      <c r="L243" s="5" t="inlineStr"/>
      <c r="M243" s="5" t="inlineStr"/>
      <c r="N243" s="5" t="inlineStr"/>
      <c r="O243" s="5" t="inlineStr"/>
      <c r="P243" s="5" t="inlineStr"/>
      <c r="Q243" s="5" t="inlineStr"/>
      <c r="R243" s="5" t="inlineStr"/>
      <c r="S243" s="5" t="inlineStr"/>
      <c r="T243" s="5" t="inlineStr"/>
      <c r="U243" s="15" t="inlineStr">
        <is>
          <t>DOI</t>
        </is>
      </c>
    </row>
    <row r="244">
      <c r="A244" s="5" t="inlineStr">
        <is>
          <t>333.0</t>
        </is>
      </c>
      <c r="B244" s="5" t="inlineStr">
        <is>
          <t>R1, Scopus</t>
        </is>
      </c>
      <c r="C244" s="5" t="inlineStr">
        <is>
          <t>Liu, X.; Grode, J.; Hansen, M.R.</t>
        </is>
      </c>
      <c r="D244" s="5" t="n">
        <v>2024</v>
      </c>
      <c r="E244" s="5" t="inlineStr">
        <is>
          <t>MDMapper: A Framework for Aligning Master Data Models using Ontology Matching Techniques</t>
        </is>
      </c>
      <c r="F244" s="5" t="inlineStr">
        <is>
          <t>This paper introduces a matching framework tailored for master data model matching, incorporating techniques from the field of ontology matching. We present a new quantitative approach for heuristic similarity estimation between hierarchical data structures, which involves heterogeneous data. We also introduce a relation-based navigation technique and an availability management method based on restrictions that support efficient and progressive matching processes. This integration of ontology matching techniques into master data model matching not only improves alignment consistency and quality, but also facilitates more automatic data exchange solutions. The experiments on OAEI Anatomy and Conference tracks indicate that our approach may be competitive, while an experiment on industrial classification standards shows that our approach performs significantly better than the considered baseline approaches. © 2024 Copyright for this paper by its authors.</t>
        </is>
      </c>
      <c r="G244" s="5" t="inlineStr">
        <is>
          <t>Data Exchange; Master Data Management; Ontology Matching</t>
        </is>
      </c>
      <c r="H244" s="5" t="inlineStr">
        <is>
          <t>exclude</t>
        </is>
      </c>
      <c r="I244" s="5" t="inlineStr">
        <is>
          <t>E1</t>
        </is>
      </c>
      <c r="J244" s="5" t="inlineStr"/>
      <c r="K244" s="5" t="inlineStr"/>
      <c r="L244" s="5" t="inlineStr"/>
      <c r="M244" s="5" t="inlineStr"/>
      <c r="N244" s="5" t="inlineStr"/>
      <c r="O244" s="5" t="inlineStr"/>
      <c r="P244" s="5" t="inlineStr"/>
      <c r="Q244" s="5" t="inlineStr"/>
      <c r="R244" s="5" t="inlineStr"/>
      <c r="S244" s="5" t="inlineStr"/>
      <c r="T244" s="5" t="inlineStr"/>
      <c r="U244" s="5" t="inlineStr"/>
    </row>
    <row r="245">
      <c r="A245" s="5" t="inlineStr">
        <is>
          <t>334.0</t>
        </is>
      </c>
      <c r="B245" s="5" t="inlineStr">
        <is>
          <t>R2A, Scopus</t>
        </is>
      </c>
      <c r="C245" s="5" t="inlineStr">
        <is>
          <t>Drancé, M.</t>
        </is>
      </c>
      <c r="D245" s="5" t="n">
        <v>2022</v>
      </c>
      <c r="E245" s="5" t="inlineStr">
        <is>
          <t>Neuro-Symbolic XAI: Application to Drug Repurposing for Rare Diseases</t>
        </is>
      </c>
      <c r="F245" s="5" t="inlineStr">
        <is>
          <t>An emerging challenge in high stakes fields such as healthcare is to build a more transparent artificial intelligence. Among the fields which use AI techniques, is drug development, and more specifically drug repurposing. DR involves finding a new indication for an existing drug. The hypotheses generated by DR techniques must be validated. Therefore, the mechanism of generation must be understood. In this project, we focus on DR using link prediction algorithms. Link prediction consists of generating hypotheses about the relationships between a known molecule and a given target. More specifically, this PhD project aims at creating methods allowing to make transparent prediction in the context of drug repurposing but also to understand how the organization of data in a knowledge graph changes the quality of predictions. © 2022, The Author(s), under exclusive license to Springer Nature Switzerland AG.</t>
        </is>
      </c>
      <c r="G245" s="5" t="inlineStr">
        <is>
          <t>Drug repurposing; Knowledge graph; XAI</t>
        </is>
      </c>
      <c r="H245" s="5" t="inlineStr">
        <is>
          <t>exclude</t>
        </is>
      </c>
      <c r="I245" s="5" t="inlineStr">
        <is>
          <t>E1</t>
        </is>
      </c>
      <c r="J245" s="5" t="inlineStr"/>
      <c r="K245" s="5" t="inlineStr"/>
      <c r="L245" s="5" t="inlineStr"/>
      <c r="M245" s="5" t="inlineStr"/>
      <c r="N245" s="5" t="inlineStr"/>
      <c r="O245" s="5" t="inlineStr"/>
      <c r="P245" s="5" t="inlineStr"/>
      <c r="Q245" s="5" t="inlineStr"/>
      <c r="R245" s="5" t="inlineStr"/>
      <c r="S245" s="5" t="inlineStr"/>
      <c r="T245" s="5" t="inlineStr"/>
      <c r="U245" s="15" t="inlineStr">
        <is>
          <t>DOI</t>
        </is>
      </c>
    </row>
    <row r="246">
      <c r="A246" s="13" t="inlineStr">
        <is>
          <t>337.0</t>
        </is>
      </c>
      <c r="B246" s="13" t="inlineStr">
        <is>
          <t>R1, Scopus</t>
        </is>
      </c>
      <c r="C246" s="13" t="inlineStr">
        <is>
          <t>Abad-Navarro, F.; Martínez-Costa, C.</t>
        </is>
      </c>
      <c r="D246" s="13" t="n">
        <v>2024</v>
      </c>
      <c r="E246" s="13" t="inlineStr">
        <is>
          <t>A knowledge graph-based data harmonization framework for secondary data reuse</t>
        </is>
      </c>
      <c r="F246" s="13" t="inlineStr">
        <is>
          <t>Background and objective: The adoption of new technologies in clinical care systems has propitiated the availability of a great amount of valuable data. However, this data is usually heterogeneous, requiring its harmonization to be integrated and analysed. We propose a semantic-driven harmonization framework that (1) enables the meaningful sharing and integration of healthcare data across institutions and (2) facilitates the analysis and exploitation of the shared data. Methods: The framework includes an ontology-based common data model (i.e. SCDM), a data transformation pipeline and a semantic query system. Heterogeneous datasets, mapped to different terminologies, are integrated by using an ontology-based infrastructure rooted in a top-level ontology. A graph database is generated by using these mappings, and web-based semantic query system facilitates data exploration. Results: Several datasets from different European institutions have been integrated by using the framework in the context of the European H2020 Precise4Q project. Through the query system, data scientists were able to explore data and use it for building machine learning models. Conclusions: The flexible data representation using RDF, together with the formal semantic underpinning provided by the SCDM, have enabled the semantic integration, query and advanced exploitation of heterogeneous data in the context of the Precise4Q project. © 2023 The Author(s)</t>
        </is>
      </c>
      <c r="G246" s="13" t="inlineStr">
        <is>
          <t>Knowledge graphs; Ontologies; Semantic interoperability; Semantic query; SNOMED CT</t>
        </is>
      </c>
      <c r="H246" s="13" t="inlineStr">
        <is>
          <t>exclude</t>
        </is>
      </c>
      <c r="I246" s="13" t="inlineStr">
        <is>
          <t>E1</t>
        </is>
      </c>
      <c r="J246" s="13" t="inlineStr">
        <is>
          <t>1.0</t>
        </is>
      </c>
      <c r="K246" s="13" t="inlineStr">
        <is>
          <t>1.0</t>
        </is>
      </c>
      <c r="L246" s="13" t="inlineStr">
        <is>
          <t>0.0</t>
        </is>
      </c>
      <c r="M246" s="13" t="inlineStr">
        <is>
          <t>0.0</t>
        </is>
      </c>
      <c r="N246" s="13" t="inlineStr">
        <is>
          <t>0.0</t>
        </is>
      </c>
      <c r="O246" s="13" t="inlineStr">
        <is>
          <t>1.0</t>
        </is>
      </c>
      <c r="P246" s="13" t="inlineStr">
        <is>
          <t>2.0</t>
        </is>
      </c>
      <c r="Q246" s="13" t="inlineStr">
        <is>
          <t>non</t>
        </is>
      </c>
      <c r="R246" s="13" t="inlineStr">
        <is>
          <t>Objectif explicite : harmonisation sémantique de données de santé hétérogènes via SCDM ontologique, pipeline de transformation et query system. | Framework bien décrit : SCDM fondé sur BTL2 + SNOMED CT, pipeline RDF/Neo4j, mappings manuels, raisonnement taxonomique, query system. | Pas de métriques standard d'appariement. Évaluation sur correction structurelle, exactitude requêtes, temps de réponse, usabilité, couverture terminologique. | Pas d'explicabilité de décisions d'appariement ; mappings</t>
        </is>
      </c>
      <c r="S246" s="13" t="inlineStr"/>
      <c r="T246" s="13" t="inlineStr"/>
      <c r="U246" s="14" t="inlineStr">
        <is>
          <t>DOI</t>
        </is>
      </c>
    </row>
    <row r="247">
      <c r="A247" s="5" t="inlineStr">
        <is>
          <t>338.0</t>
        </is>
      </c>
      <c r="B247" s="5" t="inlineStr">
        <is>
          <t>R2A, ArXiv</t>
        </is>
      </c>
      <c r="C247" s="5" t="inlineStr">
        <is>
          <t>Zhou Chen; Joe Lin; Carson Bulgin; Sathyanarayanan N. Aakur</t>
        </is>
      </c>
      <c r="D247" s="5" t="n">
        <v>2025</v>
      </c>
      <c r="E247" s="5" t="inlineStr">
        <is>
          <t>CRAFT-E: A Neuro-Symbolic Framework for Embodied Affordance Grounding</t>
        </is>
      </c>
      <c r="F247" s="5" t="inlineStr">
        <is>
          <t>Assistive robots operating in unstructured environments must understand not only what objects are, but what they can be used for. This requires grounding language-based action queries to objects that both afford the requested function and can be physically retrieved. Existing approaches often rely on black-box models or fixed affordance labels, limiting transparency, controllability, and reliability for human-facing applications. We introduce CRAFT-E, a modular neuro-symbolic framework that composes a structured verb-property-object knowledge graph with visual-language alignment and energy-based grasp reasoning. The system generates interpretable grounding paths that expose the factors influencing object selection and incorporates grasp feasibility as an integral part of affordance inference. We further construct a benchmark dataset with unified annotations for verb-object compatibility, segmentation, and grasp candidates, and deploy the full pipeline on a physical robot. CRAFT-E achieves competitive performance in static scenes, ImageNet-based functional retrieval, and real-world trials involving 20 verbs and 39 objects. The framework remains robust under perceptual noise and provides transparent, component-level diagnostics. By coupling symbolic reasoning with embodied perception, CRAFT-E offers an interpretable and customizable alternative to end-to-end models for affordance-grounded object selection, supporting trustworthy decision-making in assistive robotic systems.</t>
        </is>
      </c>
      <c r="G247" s="5" t="inlineStr"/>
      <c r="H247" s="5" t="inlineStr">
        <is>
          <t>exclude</t>
        </is>
      </c>
      <c r="I247" s="5" t="inlineStr">
        <is>
          <t>E2</t>
        </is>
      </c>
      <c r="J247" s="5" t="inlineStr"/>
      <c r="K247" s="5" t="inlineStr"/>
      <c r="L247" s="5" t="inlineStr"/>
      <c r="M247" s="5" t="inlineStr"/>
      <c r="N247" s="5" t="inlineStr"/>
      <c r="O247" s="5" t="inlineStr"/>
      <c r="P247" s="5" t="inlineStr"/>
      <c r="Q247" s="5" t="inlineStr"/>
      <c r="R247" s="5" t="inlineStr"/>
      <c r="S247" s="5" t="inlineStr"/>
      <c r="T247" s="5" t="inlineStr"/>
      <c r="U247" s="5" t="inlineStr"/>
    </row>
    <row r="248">
      <c r="A248" s="5" t="inlineStr">
        <is>
          <t>339.0</t>
        </is>
      </c>
      <c r="B248" s="5" t="inlineStr">
        <is>
          <t>R2A, Scopus</t>
        </is>
      </c>
      <c r="C248" s="5" t="inlineStr">
        <is>
          <t>Dold, D.; Soler-Garrido, J.S.; Chian, V.C.; Hildebrandt, M.; Runkler, T.</t>
        </is>
      </c>
      <c r="D248" s="5" t="n">
        <v>2022</v>
      </c>
      <c r="E248" s="5" t="inlineStr">
        <is>
          <t>Neuro-symbolic computing with spiking neural networks</t>
        </is>
      </c>
      <c r="F248" s="5" t="inlineStr">
        <is>
          <t>Knowledge graphs are an expressive and widely used data structure due to their ability to integrate data from different domains in a sensible and machine-readable way. Thus, they can be used to model a variety of systems such as molecules and social networks. However, it still remains an open question how symbolic reasoning could be realized in spiking systems and, therefore, how spiking neural networks could be applied to such graph data. Here, we extend previous work on spike-based graph algorithms by demonstrating how symbolic and multi-relational information can be encoded using spiking neurons, allowing reasoning over symbolic structures like knowledge graphs with spiking neural networks. The introduced framework is enabled by combining the graph embedding paradigm and the recent progress in training spiking neural networks using error backpropagation. The presented methods are applicable to a variety of spiking neuron models and can be trained end-to-end in combination with other differentiable network architectures, which we demonstrate by implementing a spiking relational graph neural network. © 2022 ACM.</t>
        </is>
      </c>
      <c r="G248" s="5" t="inlineStr">
        <is>
          <t>graph embedding; graph neural network; neuromorphic computing; relational learning; spiking neural network; symbolic AI</t>
        </is>
      </c>
      <c r="H248" s="5" t="inlineStr">
        <is>
          <t>exclude</t>
        </is>
      </c>
      <c r="I248" s="5" t="inlineStr">
        <is>
          <t>E1</t>
        </is>
      </c>
      <c r="J248" s="5" t="inlineStr"/>
      <c r="K248" s="5" t="inlineStr"/>
      <c r="L248" s="5" t="inlineStr"/>
      <c r="M248" s="5" t="inlineStr"/>
      <c r="N248" s="5" t="inlineStr"/>
      <c r="O248" s="5" t="inlineStr"/>
      <c r="P248" s="5" t="inlineStr"/>
      <c r="Q248" s="5" t="inlineStr"/>
      <c r="R248" s="5" t="inlineStr"/>
      <c r="S248" s="5" t="inlineStr"/>
      <c r="T248" s="5" t="inlineStr"/>
      <c r="U248" s="15" t="inlineStr">
        <is>
          <t>DOI</t>
        </is>
      </c>
    </row>
    <row r="249">
      <c r="A249" s="5" t="inlineStr">
        <is>
          <t>342.0</t>
        </is>
      </c>
      <c r="B249" s="5" t="inlineStr">
        <is>
          <t>R2B, Scopus</t>
        </is>
      </c>
      <c r="C249" s="5" t="inlineStr">
        <is>
          <t>Diliso, I.</t>
        </is>
      </c>
      <c r="D249" s="5" t="n">
        <v>2025</v>
      </c>
      <c r="E249" s="5" t="inlineStr">
        <is>
          <t>Towards Semantically Enriched Knowledge Graph Embedding through Ontology Axiom Integration</t>
        </is>
      </c>
      <c r="F249" s="5" t="inlineStr">
        <is>
          <t>Knowledge Graph Embedding models are widely used to support predictive and reasoning tasks involving structured data. However, they often fail to capture the full semantic richness of formal ontologies, particularly those expressed in Description Logics. This PhD research project investigates how ontological knowledge can be systematically incorporated into Knowledge Graph Embedding models to improve their semantic awareness, generalization, and interpretability. The work is application-driven, with a specific focus on the railway domain, which presents complex, hierarchical, and mission-critical data scenarios. A modular ontology-integration framework is proposed, incorporating ontological knowledge into negative sampling, loss constraints, and embedding alignment via geometric representations of Description Logic axioms. Additionally, the project addresses an area that has been largely overlooked in the literature: evaluating the semantic validity of Knowledge Graph Embedding models. The ultimate objective is to develop a reusable, domain-agnostic methodology for constructing ontology-aware machine learning methods that bridge the gap between symbolic knowledge and statistical learning, with relevance in both academia and industry. © 2025 Copyright for this paper by its authors.</t>
        </is>
      </c>
      <c r="G249" s="5" t="inlineStr">
        <is>
          <t>Description Logics; Knowledge Graph Embedding; Ontology; Ontology Injection; Railway Engineering</t>
        </is>
      </c>
      <c r="H249" s="5" t="inlineStr">
        <is>
          <t>exclude</t>
        </is>
      </c>
      <c r="I249" s="5" t="inlineStr">
        <is>
          <t>E1</t>
        </is>
      </c>
      <c r="J249" s="5" t="inlineStr"/>
      <c r="K249" s="5" t="inlineStr"/>
      <c r="L249" s="5" t="inlineStr"/>
      <c r="M249" s="5" t="inlineStr"/>
      <c r="N249" s="5" t="inlineStr"/>
      <c r="O249" s="5" t="inlineStr"/>
      <c r="P249" s="5" t="inlineStr"/>
      <c r="Q249" s="5" t="inlineStr"/>
      <c r="R249" s="5" t="inlineStr"/>
      <c r="S249" s="5" t="inlineStr"/>
      <c r="T249" s="5" t="inlineStr"/>
      <c r="U249" s="5" t="inlineStr"/>
    </row>
    <row r="250">
      <c r="A250" s="5" t="inlineStr">
        <is>
          <t>343.0</t>
        </is>
      </c>
      <c r="B250" s="5" t="inlineStr">
        <is>
          <t>R3, Scopus</t>
        </is>
      </c>
      <c r="C250" s="5" t="inlineStr">
        <is>
          <t>Li, Z.; Cui, Y.; Zhang, X.; Wu, W.; Bo, B.</t>
        </is>
      </c>
      <c r="D250" s="5" t="n">
        <v>2025</v>
      </c>
      <c r="E250" s="5" t="inlineStr">
        <is>
          <t>Recommendation of Small-Sample Indicator Based on Sentence-BERT</t>
        </is>
      </c>
      <c r="F250" s="5" t="inlineStr">
        <is>
          <t>The recommendation of system capability indicators can provide a basis for combat effectiveness evaluation and improve the efficiency of indicator data collection, but the existing traditional methods are too subjective and inefficient. The article proposes an intelligent recommendation method for system capability indicators based on semantic understanding technology: firstly, crawling open-source weakly related semantic matching training sets, publicly available military articles and other relevant textual data, applying large language models to construct model training datasets suitable for the military domain; secondly, establishing a Chinese semantic matching model based on Sentence-BERT to achieve similarity scoring and ranking of input indicators and other texts; finally, designing simulation experiments to verify the feasibility and accuracy of this method, which can provide reliable support and reference for relevant decision-making. © The Author(s), under exclusive license to Springer Nature Singapore Pte Ltd. 2025.</t>
        </is>
      </c>
      <c r="G250" s="5" t="inlineStr">
        <is>
          <t>Indicator Recommendation; LLM; semantic matching; Sentence-BERT</t>
        </is>
      </c>
      <c r="H250" s="5" t="inlineStr">
        <is>
          <t>exclude</t>
        </is>
      </c>
      <c r="I250" s="5" t="inlineStr">
        <is>
          <t>E1</t>
        </is>
      </c>
      <c r="J250" s="5" t="inlineStr"/>
      <c r="K250" s="5" t="inlineStr"/>
      <c r="L250" s="5" t="inlineStr"/>
      <c r="M250" s="5" t="inlineStr"/>
      <c r="N250" s="5" t="inlineStr"/>
      <c r="O250" s="5" t="inlineStr"/>
      <c r="P250" s="5" t="inlineStr"/>
      <c r="Q250" s="5" t="inlineStr"/>
      <c r="R250" s="5" t="inlineStr"/>
      <c r="S250" s="5" t="inlineStr"/>
      <c r="T250" s="5" t="inlineStr"/>
      <c r="U250" s="15" t="inlineStr">
        <is>
          <t>DOI</t>
        </is>
      </c>
    </row>
    <row r="251">
      <c r="A251" s="5" t="inlineStr">
        <is>
          <t>344.0</t>
        </is>
      </c>
      <c r="B251" s="5" t="inlineStr">
        <is>
          <t>R1, ArXiv</t>
        </is>
      </c>
      <c r="C251" s="5" t="inlineStr">
        <is>
          <t>Marouen Kachroudi</t>
        </is>
      </c>
      <c r="D251" s="5" t="n">
        <v>2021</v>
      </c>
      <c r="E251" s="5" t="inlineStr">
        <is>
          <t>Revisiting Indirect Ontology Alignment : New Challenging Issues in Cross-Lingual Context</t>
        </is>
      </c>
      <c r="F251" s="5" t="inlineStr">
        <is>
          <t>Ontology alignment process is overwhelmingly cited in Knowledge Engineering as a key mechanism aimed at bypassing heterogeneity and reconciling various data sources, represented by ontologies, i.e., the the Semantic Web cornerstone. In such infrastructures and environments, it is inconceivable to assume that all ontologies covering a particular domain of knowledge are aligned in pairs. Moreover, the high performance of alignment approaches is closely related to two factors, i.e., time consumption and machine resource limitations. Thus, good quality alignments are valuable and it would be appropriate to exploit them. Based on this observation, this article introduces a new method of indirect alignment of ontologies in a cross-lingual context. Indeed, the proposed method deals with alignments of multilingual ontologies and implements an indirect ontology alignment strategy based on a composition and reuse of effective direct alignments. The trigger of the proposed method process is based on alignment algebra which governs the semantics composition of relationships and confidence values. The obtained results, after a thorough and detailed experiment are very encouraging and highlight many positive aspects about the new proposed method.</t>
        </is>
      </c>
      <c r="G251" s="5" t="inlineStr"/>
      <c r="H251" s="5" t="inlineStr">
        <is>
          <t>exclude</t>
        </is>
      </c>
      <c r="I251" s="5" t="inlineStr">
        <is>
          <t>E1</t>
        </is>
      </c>
      <c r="J251" s="5" t="inlineStr"/>
      <c r="K251" s="5" t="inlineStr"/>
      <c r="L251" s="5" t="inlineStr"/>
      <c r="M251" s="5" t="inlineStr"/>
      <c r="N251" s="5" t="inlineStr"/>
      <c r="O251" s="5" t="inlineStr"/>
      <c r="P251" s="5" t="inlineStr"/>
      <c r="Q251" s="5" t="inlineStr"/>
      <c r="R251" s="5" t="inlineStr"/>
      <c r="S251" s="5" t="inlineStr"/>
      <c r="T251" s="5" t="inlineStr"/>
      <c r="U251" s="5" t="inlineStr"/>
    </row>
    <row r="252">
      <c r="A252" s="5" t="inlineStr">
        <is>
          <t>345.0</t>
        </is>
      </c>
      <c r="B252" s="5" t="inlineStr">
        <is>
          <t>R2A, Scopus</t>
        </is>
      </c>
      <c r="C252" s="5" t="inlineStr">
        <is>
          <t>Garimella, R.; Yip, H.Y.; Venkataramanan, R.; Sheth, A.P.; Sheth, A.</t>
        </is>
      </c>
      <c r="D252" s="5" t="n">
        <v>2025</v>
      </c>
      <c r="E252" s="5" t="inlineStr">
        <is>
          <t>Building Multimodal Knowledge Graphs: Automation for Enterprise Integration</t>
        </is>
      </c>
      <c r="F252" s="5" t="inlineStr">
        <is>
          <t>As enterprises increasingly aim to incorporate artificial intelligence into their workflows to tackle complex, multimodal tasks, the demand for intelligent, robust, and trustworthy systems is paramount. While multimodal large language models offer initial capabilities for processing diverse data streams, their dependence on embedding-based representations limit their effectiveness in delivering semantically grounded explanations and reasoning, as well as qualities essential for enterprise-grade applications. Neurosymbolic approaches provide a promising alternative by enabling traceable, context-aware decision making. However, constructing enterprise-level multimodal knowledge graphs (MMKGs) that enable neurosymbolic approaches remains largely impractical. Although prior efforts have explored MMKG construction, they fall short in addressing the scalability, modularity, and integration that are necessary for any enterprise-grade application. We present a fully automated MMKG construction framework tailored to real-world enterprise environments. Our system features a modular, self-refining lifecycle with a support for human-in-the-loop feedback, enabling scalable, cost-effective, and task-aligned MMKG generation. We demonstrate the practical value of our framework through a real-world case study, showcasing its ability to transform unstructured multimodal data into actionable, semantically grounded knowledge assets for enterprise use. © 2025 IEEE.</t>
        </is>
      </c>
      <c r="G252" s="5" t="inlineStr"/>
      <c r="H252" s="5" t="inlineStr">
        <is>
          <t>exclude</t>
        </is>
      </c>
      <c r="I252" s="5" t="inlineStr">
        <is>
          <t>E1</t>
        </is>
      </c>
      <c r="J252" s="5" t="inlineStr"/>
      <c r="K252" s="5" t="inlineStr"/>
      <c r="L252" s="5" t="inlineStr"/>
      <c r="M252" s="5" t="inlineStr"/>
      <c r="N252" s="5" t="inlineStr"/>
      <c r="O252" s="5" t="inlineStr"/>
      <c r="P252" s="5" t="inlineStr"/>
      <c r="Q252" s="5" t="inlineStr"/>
      <c r="R252" s="5" t="inlineStr"/>
      <c r="S252" s="5" t="inlineStr"/>
      <c r="T252" s="5" t="inlineStr"/>
      <c r="U252" s="15" t="inlineStr">
        <is>
          <t>DOI</t>
        </is>
      </c>
    </row>
    <row r="253">
      <c r="A253" s="5" t="inlineStr">
        <is>
          <t>346.0</t>
        </is>
      </c>
      <c r="B253" s="5" t="inlineStr">
        <is>
          <t>R2A, Scopus</t>
        </is>
      </c>
      <c r="C253" s="5" t="inlineStr">
        <is>
          <t>Ben Othman, S.; Ali, O.</t>
        </is>
      </c>
      <c r="D253" s="5" t="n">
        <v>2025</v>
      </c>
      <c r="E253" s="5" t="inlineStr">
        <is>
          <t>Quantum-entangled neuro-symbolic swarm federation for privacy-preserving IoMT-driven multimodal healthcare</t>
        </is>
      </c>
      <c r="F253" s="5" t="inlineStr">
        <is>
          <t>The integration of Internet of Medical Things (IoMT) ecosystems with multimodal data, real-time sensors, fMRI/EEG, genomics, and clinical text, holds transformative potential for rare disease diagnostics and personalized medicine. However, ultra-scarce datasets (per institution), quantum-era threats (e.g., Shor and Grover algorithms), and stringent regulatory requirements expose critical limitations in centralized AI and classical federated learning. To address these challenges, we propose the Quantum-Entangled Neuro-Symbolic Swarm Federation (QENSSF), a pioneering framework that unifies quantum-entangled differential privacy (QEDP), neuro-symbolic swarm intelligence, and privacy-aware large language model (LLM) fine-tuning within an IoMT-driven architecture. QENSSF introduces four foundational innovations: (1) QEDP, leveraging 9-qubit W-states and variational quantum circuits to achieve -differential privacy with –0.17 and, resilient to quantum inference attacks; (2) Neuro-symbolic swarm agents that fuse CNNs, GNNs, LSTMs, and Transformers with symbolic logic, optimized via Quantum-Entangled Particle Swarm Optimization for convergence; (3) Federated LLM adaptation using QEDP-masked gradients and symbolic guards to prevent hallucination-induced leaks; and (4) Ethical, explainable AI via dynamic knowledge graphs secured by quantum multi-party computation. Evaluated on IBM’s 127-qubit Eagle processor (,) and 128 NVIDIA A100 GPUs across synthetic and real-world datasets (ADNI, UK Biobank, MIMIC-IV), QENSSF achieves 45% higher F1-score, 30% improved ROUGE-L, and attack success rate under membership inference. It delivers 6.3 million ops/s (58% faster than FedAvg), consumes only 0.38 kWh (52% less energy), reduces communication overhead to 2.1 Mb/iter (66% lower), and attains 99% fault recovery, all while ensuring regulatory compliance and clinician-trustworthy explanations. QENSSF sets a new standard for secure, efficient, and interpretable AI in resource-constrained, privacy-sensitive healthcare environments. © The Author(s) 2025.</t>
        </is>
      </c>
      <c r="G253" s="5" t="inlineStr">
        <is>
          <t>Multimodal rare disease diagnostics; Neuro-symbolic swarm intelligence; Privacy-preserving healthcare AI; Quantum-entangled federated learning; Quantum-secure differential privacy</t>
        </is>
      </c>
      <c r="H253" s="5" t="inlineStr">
        <is>
          <t>exclude</t>
        </is>
      </c>
      <c r="I253" s="5" t="inlineStr">
        <is>
          <t>E2</t>
        </is>
      </c>
      <c r="J253" s="5" t="inlineStr"/>
      <c r="K253" s="5" t="inlineStr"/>
      <c r="L253" s="5" t="inlineStr"/>
      <c r="M253" s="5" t="inlineStr"/>
      <c r="N253" s="5" t="inlineStr"/>
      <c r="O253" s="5" t="inlineStr"/>
      <c r="P253" s="5" t="inlineStr"/>
      <c r="Q253" s="5" t="inlineStr"/>
      <c r="R253" s="5" t="inlineStr"/>
      <c r="S253" s="5" t="inlineStr"/>
      <c r="T253" s="5" t="inlineStr"/>
      <c r="U253" s="15" t="inlineStr">
        <is>
          <t>DOI</t>
        </is>
      </c>
    </row>
    <row r="254">
      <c r="A254" s="5" t="inlineStr">
        <is>
          <t>347.0</t>
        </is>
      </c>
      <c r="B254" s="5" t="inlineStr">
        <is>
          <t>R2A, Scopus</t>
        </is>
      </c>
      <c r="C254" s="5" t="inlineStr">
        <is>
          <t>Adriano, C.M.; Ghahremani, S.; Giese, H.</t>
        </is>
      </c>
      <c r="D254" s="5" t="n">
        <v>2024</v>
      </c>
      <c r="E254" s="5" t="inlineStr">
        <is>
          <t>Principled Transfer Learning for Autonomic Systems: A Neuro-Symbolic Vision</t>
        </is>
      </c>
      <c r="F254" s="5" t="inlineStr">
        <is>
          <t>[Context] Transfer learning techniques are commonly employed to address the problem of distribution shifts and concept drifts in learning-enabled autonomic systems. Reusing previous knowledge introduces the risk of invalidating correct behavior while updating the system for a new environment. Recent approaches addressed this via specifying and learning thresholds that allow the detection of a distribution shift that induces a misprediction of an adaptive action. [Problem] These thresholds typically allow only for a low-dimensional form of reasoning. This is not sufficient for making decisions in more complex scenarios of knowledge reuse, where the different partitions of the prediction models present distinct requirements concerning knowledge transfer, e.g., reuse, update, extend, and forget. Without more nuanced reasoning about knowledge transfer, there are increased risks of catastrophic forgetting and negative transfer, i.e., losing valid knowledge after retraining. [Vision] We propose a principled approach to transfer learning, where the learning element is steered by a reasoning engine. We envision a framework that enables different levels of reasoning about the transference of the system knowledge across environments. For that, we endow the reasoning engine with the joint capability of manipulating both learned and rule-based knowledge, in other words, in a neuro-symbolic way. © 2024 IEEE.</t>
        </is>
      </c>
      <c r="G254" s="5" t="inlineStr">
        <is>
          <t>Autonomic Systems; Neuro-Symbolic Reasoning; Transfer Learning</t>
        </is>
      </c>
      <c r="H254" s="5" t="inlineStr">
        <is>
          <t>exclude</t>
        </is>
      </c>
      <c r="I254" s="5" t="inlineStr">
        <is>
          <t>E1</t>
        </is>
      </c>
      <c r="J254" s="5" t="inlineStr"/>
      <c r="K254" s="5" t="inlineStr"/>
      <c r="L254" s="5" t="inlineStr"/>
      <c r="M254" s="5" t="inlineStr"/>
      <c r="N254" s="5" t="inlineStr"/>
      <c r="O254" s="5" t="inlineStr"/>
      <c r="P254" s="5" t="inlineStr"/>
      <c r="Q254" s="5" t="inlineStr"/>
      <c r="R254" s="5" t="inlineStr"/>
      <c r="S254" s="5" t="inlineStr"/>
      <c r="T254" s="5" t="inlineStr"/>
      <c r="U254" s="15" t="inlineStr">
        <is>
          <t>DOI</t>
        </is>
      </c>
    </row>
    <row r="255">
      <c r="A255" s="5" t="inlineStr">
        <is>
          <t>348.0</t>
        </is>
      </c>
      <c r="B255" s="5" t="inlineStr">
        <is>
          <t>R2A, Scopus+ACM</t>
        </is>
      </c>
      <c r="C255" s="5" t="inlineStr">
        <is>
          <t>Traagel, M.; de Lima, B.R.; Pinheiro, V.H.C.</t>
        </is>
      </c>
      <c r="D255" s="5" t="n">
        <v>2023</v>
      </c>
      <c r="E255" s="5" t="inlineStr">
        <is>
          <t>A Comparative Analysis of Symbolic and Deep Learning Based RDFS Materialization</t>
        </is>
      </c>
      <c r="F255" s="5" t="inlineStr">
        <is>
          <t>The advancement of both symbolic reasoning and deep learning techniques have opened new fronts for knowledge graph (KG) processing. Knowledge graphs commonly store data that adheres to the Resource Description Framework (RDF) model, the cornerstone of the semantic web vision. As reasoning is one of the core functionalities of KGs, RDF-Schema, a set of semantics for the enablement of reasoning over RDF graphs, is often a first-class citizen in these graphs. Within that context, To reason is to infer new data based on existing ones, alongside a set of rules, such as RDF-Schema. This process however is very computationally expensive, to the point that it cannot happen when the KG is being queried, as that would inquire too much latency to the response. An alternative is to materialise the data before query time, which is to compute all inferences, and store them alongside the original data. Our contribution lies in a comparative study of two approaches of materialization: A deterministic, datalog-based approach, and a connectionist one, using graph neural networks. This paper provides an analysis of how both of these work, what are their tradeoffs, and how do they perform with respect to each other. We focus on a point that hasn't been discussed so far in literature, which is in the practicality both of implementation, and their runtime. Empirical experiments were made as well, and while as expected deterministic reasoning was much faster, inference with graph neural networks did not consume much more memory, and showcased promising attributes that are not available in the former approach. © 2023 Owner/Author.</t>
        </is>
      </c>
      <c r="G255" s="5" t="inlineStr">
        <is>
          <t>datalog; neurosymbolic reasoning; rdfs; semantic web</t>
        </is>
      </c>
      <c r="H255" s="5" t="inlineStr">
        <is>
          <t>exclude</t>
        </is>
      </c>
      <c r="I255" s="5" t="inlineStr">
        <is>
          <t>E1</t>
        </is>
      </c>
      <c r="J255" s="5" t="inlineStr"/>
      <c r="K255" s="5" t="inlineStr"/>
      <c r="L255" s="5" t="inlineStr"/>
      <c r="M255" s="5" t="inlineStr"/>
      <c r="N255" s="5" t="inlineStr"/>
      <c r="O255" s="5" t="inlineStr"/>
      <c r="P255" s="5" t="inlineStr"/>
      <c r="Q255" s="5" t="inlineStr"/>
      <c r="R255" s="5" t="inlineStr"/>
      <c r="S255" s="5" t="inlineStr"/>
      <c r="T255" s="5" t="inlineStr"/>
      <c r="U255" s="15" t="inlineStr">
        <is>
          <t>DOI</t>
        </is>
      </c>
    </row>
    <row r="256">
      <c r="A256" s="5" t="inlineStr">
        <is>
          <t>350.0</t>
        </is>
      </c>
      <c r="B256" s="5" t="inlineStr">
        <is>
          <t>R2A, Scopus</t>
        </is>
      </c>
      <c r="C256" s="5" t="inlineStr">
        <is>
          <t>Meghraoui, K.; Racharak, T.; Ait El Kadi, K.; Bensiali, S.; Sebari, I.</t>
        </is>
      </c>
      <c r="D256" s="5" t="n">
        <v>2025</v>
      </c>
      <c r="E256" s="5" t="inlineStr">
        <is>
          <t>A new integrated neurosymbolic approach for crop-yield prediction using environmental data and satellite imagery at field scale</t>
        </is>
      </c>
      <c r="F256" s="5" t="inlineStr">
        <is>
          <t>Crop-yield is a crucial metric in agriculture, essential for effective sector management and improving the overall production process. This indicator is heavily influenced by numerous environmental factors, particularly those related to soil and climate, which present a challenging task due to the complex interactions involved. In this paper, we introduce a novel integrated neurosymbolic framework that combines knowledge-based approaches with sensor data for crop-yield prediction. This framework merges predictions from vectors generated by modeling environmental factors using a newly developed ontology focused on key elements and evaluates this ontology using quantitative methods, specifically representation learning techniques, along with predictions derived from remote sensing imagery. We tested our proposed methodology on a public dataset centered on corn, aiming to predict crop-yield. Our developed smart model achieved promising results in terms of crop-yield prediction, with a root mean squared error (RMSE) of 1.72, outperforming the baseline models. The ontology-based approach achieved an RMSE of 1.73, while the remote sensing-based method yielded an RMSE of 1.77. This confirms the superior performance of our proposed approach over those using single modalities. This integrated neurosymbolic approach demonstrates that the fusion of statistical and symbolic artificial intelligence (AI) represents a significant advancement in agricultural applications. It is particularly effective for crop-yield prediction at the field scale, thus facilitating more informed decision-making in advanced agricultural practices. Additionally, it is acknowledged that results might be further improved by incorporating more detailed ontological knowledge and testing the model with higher-resolution imagery to enhance prediction accuracy. © 2025 The Authors</t>
        </is>
      </c>
      <c r="G256" s="5" t="inlineStr">
        <is>
          <t>Crop-yield prediction; Machine learning; Neuro-symbolic AI; Ontology; Ontology embedding; Satellite imagery</t>
        </is>
      </c>
      <c r="H256" s="5" t="inlineStr">
        <is>
          <t>exclude</t>
        </is>
      </c>
      <c r="I256" s="5" t="inlineStr">
        <is>
          <t>E1</t>
        </is>
      </c>
      <c r="J256" s="5" t="inlineStr"/>
      <c r="K256" s="5" t="inlineStr"/>
      <c r="L256" s="5" t="inlineStr"/>
      <c r="M256" s="5" t="inlineStr"/>
      <c r="N256" s="5" t="inlineStr"/>
      <c r="O256" s="5" t="inlineStr"/>
      <c r="P256" s="5" t="inlineStr"/>
      <c r="Q256" s="5" t="inlineStr"/>
      <c r="R256" s="5" t="inlineStr"/>
      <c r="S256" s="5" t="inlineStr"/>
      <c r="T256" s="5" t="inlineStr"/>
      <c r="U256" s="15" t="inlineStr">
        <is>
          <t>DOI</t>
        </is>
      </c>
    </row>
    <row r="257">
      <c r="A257" s="5" t="inlineStr">
        <is>
          <t>351.0</t>
        </is>
      </c>
      <c r="B257" s="5" t="inlineStr">
        <is>
          <t>R2A, Scopus</t>
        </is>
      </c>
      <c r="C257" s="5" t="inlineStr">
        <is>
          <t>Alansary, R.; Ehab, N.</t>
        </is>
      </c>
      <c r="D257" s="5" t="n">
        <v>2024</v>
      </c>
      <c r="E257" s="5" t="inlineStr">
        <is>
          <t>Towards Knowledge-Augmented Agents for Efficient and Interpretable Learning in Sequential Decision Problems</t>
        </is>
      </c>
      <c r="F257" s="5" t="inlineStr">
        <is>
          <t>The advantages of neurosymbolic systems as solvers of sequential decision problems have captured the attention of reseachers in the field of AI. The combination of perception and cognition allows for constructing learning agents with memory. In this position paper, we argue that the decision-making abilities of such knowledge-augmented solvers transcend those of black-box function approximators alone as the former can generalize through inductive reasoning to behave optimally in unknown states and still remain fully or partially interpretable. We present a novel approach leveraging a knowledge base structured as a layered directed acyclic graph, facilitating reasoned generalization in the absence of complete information. © 2024 by SCITEPRESS - Science and Technology Publications, Lda.</t>
        </is>
      </c>
      <c r="G257" s="5" t="inlineStr">
        <is>
          <t>Neuro-Symbolic AI; Reinforcement Learning; Representation Learning</t>
        </is>
      </c>
      <c r="H257" s="5" t="inlineStr">
        <is>
          <t>exclude</t>
        </is>
      </c>
      <c r="I257" s="5" t="inlineStr">
        <is>
          <t>E1</t>
        </is>
      </c>
      <c r="J257" s="5" t="inlineStr"/>
      <c r="K257" s="5" t="inlineStr"/>
      <c r="L257" s="5" t="inlineStr"/>
      <c r="M257" s="5" t="inlineStr"/>
      <c r="N257" s="5" t="inlineStr"/>
      <c r="O257" s="5" t="inlineStr"/>
      <c r="P257" s="5" t="inlineStr"/>
      <c r="Q257" s="5" t="inlineStr"/>
      <c r="R257" s="5" t="inlineStr"/>
      <c r="S257" s="5" t="inlineStr"/>
      <c r="T257" s="5" t="inlineStr"/>
      <c r="U257" s="15" t="inlineStr">
        <is>
          <t>DOI</t>
        </is>
      </c>
    </row>
    <row r="258">
      <c r="A258" s="5" t="inlineStr">
        <is>
          <t>352.0</t>
        </is>
      </c>
      <c r="B258" s="5" t="inlineStr">
        <is>
          <t>R2A, Scopus</t>
        </is>
      </c>
      <c r="C258" s="5" t="inlineStr">
        <is>
          <t>Reshef Kera, D.R.; Dotam, A.</t>
        </is>
      </c>
      <c r="D258" s="5" t="n">
        <v>2025</v>
      </c>
      <c r="E258" s="5" t="inlineStr">
        <is>
          <t>AI Beyond Rules, Heuristics, and Dreams: Ergative-Absolutive Agents for Participatory Simulations</t>
        </is>
      </c>
      <c r="F258" s="5" t="inlineStr">
        <is>
          <t>This paper opens with a critique of the familiar division between rule-based Symbolic AI and data-driven Subsymbolic methods, suggesting that even their neurosymbolic convergence remains shaped by an inherited model of agency in which discrete subjects act upon passive objects, a structure naturalized by Indo-European subject-predicate-object grammars. We propose a linguistic turn in designing AI agents, using typologically diverse alignment systems, particularly ergative-absolutive languages such as Basque, as tools to rethink how agency is modeled and enacted in language-trained systems. We argue that Large Language Models (LLMs), far from being mere predictive tools, function as performative stages where grammars of agency are enacted rather than encoded. This reframing invites a shift: from optimizing systems to express predefined meanings, to interpreting the emergent structures that unfold through interaction. Drawing on the metaphor of the dreaming machine, we treat unpredictability and improvisation not merely as limitations of reasoning, but as openings for enacting alternative ontologies of action. To explore this, we propose a two-step framework. First, we examine how alignment patterns surface in LLM-generated interaction, not as imposed rules, but as constraints enacted by the grammar in context. Second, we stage participatory simulations in which stakeholders co-design agents with contrasting grammatical alignments, testing how such reconfigurations may support more adaptive, negotiated, and accountable forms of agency. © 2025 Copyright for this paper by its authors.</t>
        </is>
      </c>
      <c r="G258" s="5" t="inlineStr">
        <is>
          <t>AI agency; AI-human collaboration; deliberative AI; ergative AI; ergative languages; language alignment; performative simulations</t>
        </is>
      </c>
      <c r="H258" s="5" t="inlineStr">
        <is>
          <t>exclude</t>
        </is>
      </c>
      <c r="I258" s="5" t="inlineStr">
        <is>
          <t>E1</t>
        </is>
      </c>
      <c r="J258" s="5" t="inlineStr"/>
      <c r="K258" s="5" t="inlineStr"/>
      <c r="L258" s="5" t="inlineStr"/>
      <c r="M258" s="5" t="inlineStr"/>
      <c r="N258" s="5" t="inlineStr"/>
      <c r="O258" s="5" t="inlineStr"/>
      <c r="P258" s="5" t="inlineStr"/>
      <c r="Q258" s="5" t="inlineStr"/>
      <c r="R258" s="5" t="inlineStr"/>
      <c r="S258" s="5" t="inlineStr"/>
      <c r="T258" s="5" t="inlineStr"/>
      <c r="U258" s="5" t="inlineStr"/>
    </row>
    <row r="259">
      <c r="A259" s="5" t="inlineStr">
        <is>
          <t>354.0</t>
        </is>
      </c>
      <c r="B259" s="5" t="inlineStr">
        <is>
          <t>R1, Scopus</t>
        </is>
      </c>
      <c r="C259" s="5" t="inlineStr">
        <is>
          <t>Juneja, B.; Garg, A.; Pwaskar, P.; Dhawas, N.A.; Kumar, A.; Gupta, A.K.; Bhapkar, A.H.</t>
        </is>
      </c>
      <c r="D259" s="5" t="n">
        <v>2025</v>
      </c>
      <c r="E259" s="5" t="inlineStr">
        <is>
          <t>AI-BASED SEMANTIC TAGGING OF MODERN ART COLLECTIONS</t>
        </is>
      </c>
      <c r="F259" s="5" t="inlineStr">
        <is>
          <t>The proposed research will employ deep learning through multimodality and ontology-based reasoning to generate metadata of a modern art collection using an AI-based semantic tagging system. The system uses Vision Transformers (ViT) and BERT/CLIP encoders to pull out visual and textual embeddings and combine them using a contrastive learning method, and align them with cultural ontologies, like the CIDOC-CRM and the Art and Architecture Thesaurus (AAT). The resulting tags, an ontology-related, include aesthetic, emotional and conceptual aspects of works of art beyond traditional metadata domains. The quality of experimental results on 60,000-image dataset show that impressive gains are made over the baseline models, with Precision = 0.89, mAP = 0.88, and a Semantic Consistency Index of 0.91 showing that it is the most accurate model in terms of context and curatorial. Knowledge graph integration also allows cross-collection reasoning, smart retrieval and visually depicting curating. Cultural sensitivity and interpretive integrity is guaranteed by the ethical protection measures, such as human-in-the-loop validation and bias mitigation. The suggested framework opens the road to explainable and inclusive AI in the context of digital heritage, recreating the nature of modern art cataloguing, analysis, and experience in museum and research setting. © 2025 The Author(s).</t>
        </is>
      </c>
      <c r="G259" s="5" t="inlineStr">
        <is>
          <t>Digital Curation; Explainable AI; Knowledge Graph; Modern Art; Multimodal Learning; Ontology Alignment; Semantic Tagging</t>
        </is>
      </c>
      <c r="H259" s="5" t="inlineStr">
        <is>
          <t>exclude</t>
        </is>
      </c>
      <c r="I259" s="5" t="inlineStr">
        <is>
          <t>E1</t>
        </is>
      </c>
      <c r="J259" s="5" t="inlineStr"/>
      <c r="K259" s="5" t="inlineStr"/>
      <c r="L259" s="5" t="inlineStr"/>
      <c r="M259" s="5" t="inlineStr"/>
      <c r="N259" s="5" t="inlineStr"/>
      <c r="O259" s="5" t="inlineStr"/>
      <c r="P259" s="5" t="inlineStr"/>
      <c r="Q259" s="5" t="inlineStr"/>
      <c r="R259" s="5" t="inlineStr"/>
      <c r="S259" s="5" t="inlineStr"/>
      <c r="T259" s="5" t="inlineStr"/>
      <c r="U259" s="15" t="inlineStr">
        <is>
          <t>DOI</t>
        </is>
      </c>
    </row>
    <row r="260">
      <c r="A260" s="5" t="inlineStr">
        <is>
          <t>355.0</t>
        </is>
      </c>
      <c r="B260" s="5" t="inlineStr">
        <is>
          <t>R2A, Scopus+ACM</t>
        </is>
      </c>
      <c r="C260" s="5" t="inlineStr">
        <is>
          <t>Haq, I.U.; Malik, K.M.; Muhammad, K.</t>
        </is>
      </c>
      <c r="D260" s="5" t="n">
        <v>2024</v>
      </c>
      <c r="E260" s="5" t="inlineStr">
        <is>
          <t>Multimodal Neurosymbolic Approach for Explainable Deepfake Detection</t>
        </is>
      </c>
      <c r="F260" s="5" t="inlineStr">
        <is>
          <t>Deepfake detection has become increasingly important in recent years owing to the widespread availability of deepfake generation technologies. Existing deepfake detection methods present two primary limitations; i.e., they are trained on a specific type of deepfake dataset, which renders them vulnerable to unseen deepfakes, and they regard deepfakes as a “black box” with limited explainability, making it difficult for non-AI experts to understand and trust the decisions. Hence, this article proposes a novel neurosymbolic deepfake detection framework that exploits the fact that human emotions cannot be imitated easily owing to their complex nature. We argue that deep fakes typically exhibit inter- or intra-modality inconsistencies in the emotional expressions of the person being manipulated. Thus, the proposed framework performs inter- and intra-modality reasoning on emotions extracted from audio and visual modalities using a psychological and arousal-valence model for deepfake detection. In addition to fake detection, the proposed framework provides textual explanations for its decisions. The results obtained using the Presidential Deepfakes Dataset and World Leaders Dataset of real and manipulated videos demonstrate the effectiveness of our approach in detecting deepfakes and highlight the potential of a neurosymbolic approach for expandability. © 2024 Copyright held by the owner/author(s) Publication rights licensed to ACM.</t>
        </is>
      </c>
      <c r="G260" s="5" t="inlineStr">
        <is>
          <t>Deepfake detection; Emotion recognition; Knowledge base; Manipulation detection; Neurosymbolic</t>
        </is>
      </c>
      <c r="H260" s="5" t="inlineStr">
        <is>
          <t>exclude</t>
        </is>
      </c>
      <c r="I260" s="5" t="inlineStr">
        <is>
          <t>E2</t>
        </is>
      </c>
      <c r="J260" s="5" t="inlineStr"/>
      <c r="K260" s="5" t="inlineStr"/>
      <c r="L260" s="5" t="inlineStr"/>
      <c r="M260" s="5" t="inlineStr"/>
      <c r="N260" s="5" t="inlineStr"/>
      <c r="O260" s="5" t="inlineStr"/>
      <c r="P260" s="5" t="inlineStr"/>
      <c r="Q260" s="5" t="inlineStr"/>
      <c r="R260" s="5" t="inlineStr"/>
      <c r="S260" s="5" t="inlineStr"/>
      <c r="T260" s="5" t="inlineStr"/>
      <c r="U260" s="15" t="inlineStr">
        <is>
          <t>DOI</t>
        </is>
      </c>
    </row>
    <row r="261">
      <c r="A261" s="5" t="inlineStr">
        <is>
          <t>359.0</t>
        </is>
      </c>
      <c r="B261" s="5" t="inlineStr">
        <is>
          <t>R2B, Scopus</t>
        </is>
      </c>
      <c r="C261" s="5" t="inlineStr">
        <is>
          <t>Onoja, M.</t>
        </is>
      </c>
      <c r="D261" s="5" t="n">
        <v>2025</v>
      </c>
      <c r="E261" s="5" t="inlineStr">
        <is>
          <t>Integrating Ontology and Graph Neural Network for Explainable Malware Detection</t>
        </is>
      </c>
      <c r="F261" s="5" t="inlineStr">
        <is>
          <t>Modern machine learning (ML) models for malware detection offer high predictive power but often lack transparency, hindering trust and interpretability. Ontology-driven representation provides a formal, structured way to model malware behavior that is both machine-readable and human-interpretable. This research proposes a dynamic malware ontology leveraging standard vocabularies from Malware Attribute Enumeration and Characterization (MAEC) and Structured Threat Information Expression (STIX), aimed at capturing behavioral features extracted via dynamic analysis. The structured dataset resulting from the ontology will serve as input to Graph Neural Networks (GNNs) and DeepProbLog to produce explainable detection results. This work addresses key challenges in explainability, semantic representation, and robust malware classification, contributing a novel dataset, ontology, and interpretability framework for cybersecurity applications. © 2025 Copyright for this paper by its authors.</t>
        </is>
      </c>
      <c r="G261" s="5" t="inlineStr">
        <is>
          <t>Explanability; Graph Neural Network; Malware detection; Malware ontology</t>
        </is>
      </c>
      <c r="H261" s="5" t="inlineStr">
        <is>
          <t>exclude</t>
        </is>
      </c>
      <c r="I261" s="5" t="inlineStr">
        <is>
          <t>E1</t>
        </is>
      </c>
      <c r="J261" s="5" t="inlineStr"/>
      <c r="K261" s="5" t="inlineStr"/>
      <c r="L261" s="5" t="inlineStr"/>
      <c r="M261" s="5" t="inlineStr"/>
      <c r="N261" s="5" t="inlineStr"/>
      <c r="O261" s="5" t="inlineStr"/>
      <c r="P261" s="5" t="inlineStr"/>
      <c r="Q261" s="5" t="inlineStr"/>
      <c r="R261" s="5" t="inlineStr"/>
      <c r="S261" s="5" t="inlineStr"/>
      <c r="T261" s="5" t="inlineStr"/>
      <c r="U261" s="5" t="inlineStr"/>
    </row>
    <row r="262">
      <c r="A262" s="5" t="inlineStr">
        <is>
          <t>361.0</t>
        </is>
      </c>
      <c r="B262" s="5" t="inlineStr">
        <is>
          <t>R2B, Scopus+IEEE</t>
        </is>
      </c>
      <c r="C262" s="5" t="inlineStr">
        <is>
          <t>Himmelhuber, A.; Dold, D.; Grimm, S.; Zillner, S.; Runkler, T.</t>
        </is>
      </c>
      <c r="D262" s="5" t="n">
        <v>2022</v>
      </c>
      <c r="E262" s="5" t="inlineStr">
        <is>
          <t>Detection, Explanation and Filtering of Cyber Attacks Combining Symbolic and Sub-Symbolic Methods</t>
        </is>
      </c>
      <c r="F262" s="5" t="inlineStr">
        <is>
          <t>Machine learning (ML) on graph-structured data has recently received deepened interest in the context of intrusion detection in the cybersecurity domain. Due to the increasing amounts of data generated by monitoring tools as well as more and more sophisticated attacks, these ML methods are gaining traction. Knowledge graphs and their corresponding learning techniques such as Graph Neural Networks (GNNs) with their ability to seamlessly integrate data from multiple domains using human-understandable vocabularies, are finding application in the cybersecurity domain. However, similar to other connectionist models, GNNs are lacking transparency in their decision making. This is especially important as there tend to be a high number of false positive alerts in the cybersecurity domain, such that triage needs to be done by domain experts, requiring a lot of man power. Therefore, we are addressing Explainable AI (XAI) for GNNs to enhance trust management by exploring combining symbolic and sub-symbolic methods in the area of cybersecurity that incorporate domain knowledge. We experimented with this approach by generating explanations in an industrial demonstrator system. The proposed method is shown to produce intuitive explanations for alerts for a diverse range of scenarios. Not only do the explanations provide deeper insights into the alerts, but they also lead to a reduction of false positive alerts by 66% and by 93% when including the fidelity metric. © 2022 IEEE.</t>
        </is>
      </c>
      <c r="G262" s="5" t="inlineStr">
        <is>
          <t>Cybersecurity; Explainable AI; Ontologies</t>
        </is>
      </c>
      <c r="H262" s="5" t="inlineStr">
        <is>
          <t>exclude</t>
        </is>
      </c>
      <c r="I262" s="5" t="inlineStr">
        <is>
          <t>E1</t>
        </is>
      </c>
      <c r="J262" s="5" t="inlineStr"/>
      <c r="K262" s="5" t="inlineStr"/>
      <c r="L262" s="5" t="inlineStr"/>
      <c r="M262" s="5" t="inlineStr"/>
      <c r="N262" s="5" t="inlineStr"/>
      <c r="O262" s="5" t="inlineStr"/>
      <c r="P262" s="5" t="inlineStr"/>
      <c r="Q262" s="5" t="inlineStr"/>
      <c r="R262" s="5" t="inlineStr"/>
      <c r="S262" s="5" t="inlineStr"/>
      <c r="T262" s="5" t="inlineStr"/>
      <c r="U262" s="15" t="inlineStr">
        <is>
          <t>DOI</t>
        </is>
      </c>
    </row>
    <row r="263">
      <c r="A263" s="13" t="inlineStr">
        <is>
          <t>362.0</t>
        </is>
      </c>
      <c r="B263" s="13" t="inlineStr">
        <is>
          <t>R1, Scopus</t>
        </is>
      </c>
      <c r="C263" s="13" t="inlineStr">
        <is>
          <t>Moreira, J.; Donkers, A.; Pauwels, P.; Bektas, E.; van Ee, T.</t>
        </is>
      </c>
      <c r="D263" s="13" t="n">
        <v>2024</v>
      </c>
      <c r="E263" s="13" t="inlineStr">
        <is>
          <t>Onto4Reuse: Towards an Ontology Reuse Framework for Knowledge-intensive Software Engineering</t>
        </is>
      </c>
      <c r="F263" s="13" t="inlineStr">
        <is>
          <t>Ontologies are a primary resource in knowledge-intensive software. However, reusing ontologies is challenging, which leads to redundant efforts, wasted resources, and hindered technological progress. This issue becomes even more severe and evident in the system engineering field, once engineering tasks rely on precise and well-structured data models and knowledge representation techniques. Particularly, the construction and infrastructure domain heavily relies on these structured data and their associated models to annotate and classify the assets, and these data models are increasingly being represented using domain ontologies. This paper discusses a research agenda to address the general problem of ontology reuse, emphasizing to the system engineering areas of infrastructure asset management and modular building construction. We introduce the Onto4Reuse framework that aims at supporting software engineers in designing and embedding operational ontologies in knowledge-intensive software by leveraging on existing ontologies. The Onto4Reuse framework covers good practices on how an ontology should be developed in a way that it can be reused with lower efforts in other contexts. To achieve this goal, the Onto4Reuse framework is leveraged by four pillars: (1) Ontology design patterns; (2) ontology matching based on foundational ontology; (3) reverse engineering for grounding operational ontologies in a foundational ontology; and (4) the application of the Findable, Accessible, Interoperable and Reusable (FAIR) data principles. These techniques are the foundations for developing ontology-driven software systems, and some functions will be exposed as services, which will be then applied to the aforementioned engineering cases in real-life utilization settings to validate the framework. © 2024 Copyright for this paper by its authors.</t>
        </is>
      </c>
      <c r="G263" s="13" t="inlineStr">
        <is>
          <t>Ontology Design Patterns; Ontology Matching; Ontology Reuse; Unified Foundational Ontology</t>
        </is>
      </c>
      <c r="H263" s="13" t="inlineStr">
        <is>
          <t>exclude</t>
        </is>
      </c>
      <c r="I263" s="13" t="inlineStr">
        <is>
          <t>E4</t>
        </is>
      </c>
      <c r="J263" s="13" t="inlineStr">
        <is>
          <t>1.0</t>
        </is>
      </c>
      <c r="K263" s="13" t="inlineStr">
        <is>
          <t>0.5</t>
        </is>
      </c>
      <c r="L263" s="13" t="inlineStr">
        <is>
          <t>0.0</t>
        </is>
      </c>
      <c r="M263" s="13" t="inlineStr">
        <is>
          <t>0.0</t>
        </is>
      </c>
      <c r="N263" s="13" t="inlineStr">
        <is>
          <t>0.0</t>
        </is>
      </c>
      <c r="O263" s="13" t="inlineStr">
        <is>
          <t>1.0</t>
        </is>
      </c>
      <c r="P263" s="13" t="inlineStr">
        <is>
          <t>1.5</t>
        </is>
      </c>
      <c r="Q263" s="13" t="inlineStr">
        <is>
          <t>non</t>
        </is>
      </c>
      <c r="R263" s="13" t="inlineStr">
        <is>
          <t>objectifs clairs | cadre et services décrits, mais pas de méthode empirique unique reproductible | pas de dataset + métriques standard sur une tâche d'alignement | pas d'explicabilité/HITL opérationnalisé | pas de baseline externe | limitations explicites</t>
        </is>
      </c>
      <c r="S263" s="13" t="inlineStr"/>
      <c r="T263" s="13" t="inlineStr"/>
      <c r="U263" s="13" t="inlineStr"/>
    </row>
    <row r="264">
      <c r="A264" s="5" t="inlineStr">
        <is>
          <t>364.0</t>
        </is>
      </c>
      <c r="B264" s="5" t="inlineStr">
        <is>
          <t>R2A, Scopus</t>
        </is>
      </c>
      <c r="C264" s="5" t="inlineStr">
        <is>
          <t>Gaur, M.; Tsamoura, E.; Raff, E.; Vedula, N.; Parthasarathy, S.</t>
        </is>
      </c>
      <c r="D264" s="5" t="n">
        <v>2024</v>
      </c>
      <c r="E264" s="5" t="inlineStr">
        <is>
          <t>KiL 2024: 4th International Workshop on Knowledge-infused Learning (Towards Consistent, Reliable, Explainable, and Safe LLMs)</t>
        </is>
      </c>
      <c r="F264" s="5" t="inlineStr">
        <is>
          <t>The Knowledge-infused Learning Workshop is a recurring event in ACM's KDD Conference that gathers the research community on knowledge graphs and knowledge-enabled learning, grounded neurosymbolic AI, explainable and safe AI, and applications in high-stakes decision-making problems. This year, the workshop aligned with Biden's vision of Responsible AI Development. © 2024 Copyright held by the owner/author(s).</t>
        </is>
      </c>
      <c r="G264" s="5" t="inlineStr">
        <is>
          <t>evaluation metrics; knowledge-infused learning; large language models; neurosymbolic ai; safe ai; social good; trustworthy ai</t>
        </is>
      </c>
      <c r="H264" s="5" t="inlineStr">
        <is>
          <t>exclude</t>
        </is>
      </c>
      <c r="I264" s="5" t="inlineStr">
        <is>
          <t>E1</t>
        </is>
      </c>
      <c r="J264" s="5" t="inlineStr"/>
      <c r="K264" s="5" t="inlineStr"/>
      <c r="L264" s="5" t="inlineStr"/>
      <c r="M264" s="5" t="inlineStr"/>
      <c r="N264" s="5" t="inlineStr"/>
      <c r="O264" s="5" t="inlineStr"/>
      <c r="P264" s="5" t="inlineStr"/>
      <c r="Q264" s="5" t="inlineStr"/>
      <c r="R264" s="5" t="inlineStr"/>
      <c r="S264" s="5" t="inlineStr"/>
      <c r="T264" s="5" t="inlineStr"/>
      <c r="U264" s="15" t="inlineStr">
        <is>
          <t>DOI</t>
        </is>
      </c>
    </row>
    <row r="265">
      <c r="A265" s="5" t="inlineStr">
        <is>
          <t>366.0</t>
        </is>
      </c>
      <c r="B265" s="5" t="inlineStr">
        <is>
          <t>R2B, Scopus+IEEE</t>
        </is>
      </c>
      <c r="C265" s="5" t="inlineStr">
        <is>
          <t>Kurilo, D.; Moshkin, V.</t>
        </is>
      </c>
      <c r="D265" s="5" t="n">
        <v>2022</v>
      </c>
      <c r="E265" s="5" t="inlineStr">
        <is>
          <t>Development of a system for hybrid detection of time series anomalies</t>
        </is>
      </c>
      <c r="F265" s="5" t="inlineStr">
        <is>
          <t>The article describes the results of the development of a software system that implements the method of finding anomalies using a neural network and their subsequent analysis based on intelligent systems. The developed system processes the initial data of the time series and outputs a set of anomaly values. The system uses neural network technologies and ontological analysis. The ontology uses a pre-designed class and SWRL rules. The proposed approach of hybridization of anomaly search methods makes it possible to fill the lack of explainability of neural networks with data from ontology © 2022 IEEE.</t>
        </is>
      </c>
      <c r="G265" s="5" t="inlineStr">
        <is>
          <t>anomaly detection; neural network; ontology; time series</t>
        </is>
      </c>
      <c r="H265" s="5" t="inlineStr">
        <is>
          <t>exclude</t>
        </is>
      </c>
      <c r="I265" s="5" t="inlineStr">
        <is>
          <t>E1</t>
        </is>
      </c>
      <c r="J265" s="5" t="inlineStr"/>
      <c r="K265" s="5" t="inlineStr"/>
      <c r="L265" s="5" t="inlineStr"/>
      <c r="M265" s="5" t="inlineStr"/>
      <c r="N265" s="5" t="inlineStr"/>
      <c r="O265" s="5" t="inlineStr"/>
      <c r="P265" s="5" t="inlineStr"/>
      <c r="Q265" s="5" t="inlineStr"/>
      <c r="R265" s="5" t="inlineStr"/>
      <c r="S265" s="5" t="inlineStr"/>
      <c r="T265" s="5" t="inlineStr"/>
      <c r="U265" s="15" t="inlineStr">
        <is>
          <t>DOI</t>
        </is>
      </c>
    </row>
    <row r="266">
      <c r="A266" s="5" t="inlineStr">
        <is>
          <t>367.0</t>
        </is>
      </c>
      <c r="B266" s="5" t="inlineStr">
        <is>
          <t>R1, ArXiv</t>
        </is>
      </c>
      <c r="C266" s="5" t="inlineStr">
        <is>
          <t>Jimmy K. Yu; Marcos Martínez-Romero; Matthew Horridge; Mete U. Akdogan; Mark A. Musen</t>
        </is>
      </c>
      <c r="D266" s="5" t="n">
        <v>2025</v>
      </c>
      <c r="E266" s="5" t="inlineStr">
        <is>
          <t>A General-Purpose Data Harmonization Framework: Supporting Reproducible and Scalable Data Integration in the RADx Data Hub</t>
        </is>
      </c>
      <c r="F266" s="5" t="inlineStr">
        <is>
          <t>In the age of big data, it is important for primary research data to follow the FAIR principles of findability, accessibility, interoperability, and reusability. Data harmonization enhances interoperability and reusability by aligning heterogeneous data under standardized representations, benefiting both repository curators responsible for upholding data quality standards and consumers who require unified datasets. However, data harmonization is difficult in practice, requiring significant domain and technical expertise. We present a software framework to facilitate principled and reproducible harmonization protocols. Our framework implements a novel strategy of building harmonization transformations from parameterizable primitive operations, such as the assignment of numerical values to user-specified categories, with automated bookkeeping for executed transformations. We establish our data representation model and harmonization strategy and then report a proof-of-concept application in the context of the RADx Data Hub. Our framework enables data practitioners to execute transparent and reproducible harmonization protocols that align closely with their research goals.</t>
        </is>
      </c>
      <c r="G266" s="5" t="inlineStr"/>
      <c r="H266" s="5" t="inlineStr">
        <is>
          <t>exclude</t>
        </is>
      </c>
      <c r="I266" s="5" t="inlineStr">
        <is>
          <t>E1</t>
        </is>
      </c>
      <c r="J266" s="5" t="inlineStr"/>
      <c r="K266" s="5" t="inlineStr"/>
      <c r="L266" s="5" t="inlineStr"/>
      <c r="M266" s="5" t="inlineStr"/>
      <c r="N266" s="5" t="inlineStr"/>
      <c r="O266" s="5" t="inlineStr"/>
      <c r="P266" s="5" t="inlineStr"/>
      <c r="Q266" s="5" t="inlineStr"/>
      <c r="R266" s="5" t="inlineStr"/>
      <c r="S266" s="5" t="inlineStr"/>
      <c r="T266" s="5" t="inlineStr"/>
      <c r="U266" s="5" t="inlineStr"/>
    </row>
    <row r="267">
      <c r="A267" s="5" t="inlineStr">
        <is>
          <t>372.0</t>
        </is>
      </c>
      <c r="B267" s="5" t="inlineStr">
        <is>
          <t>R2A, IEEE</t>
        </is>
      </c>
      <c r="C267" s="5" t="inlineStr">
        <is>
          <t>C. Cornelio; M. Diab</t>
        </is>
      </c>
      <c r="D267" s="5" t="n">
        <v>2024</v>
      </c>
      <c r="E267" s="5" t="inlineStr">
        <is>
          <t>Recover: A Neuro-Symbolic Framework for Failure Detection and Recovery</t>
        </is>
      </c>
      <c r="F267" s="5" t="inlineStr">
        <is>
          <t>Recognizing failures during task execution and implementing recovery procedures is challenging in robotics. Traditional approaches rely on the availability of extensive data or a tight set of constraints, while more recent approaches leverage large language models (LLMs) to verify task steps and replan accordingly. However, these methods often operate offline, necessitating scene resets and incurring in high costs. This paper introduces Recover, a neuro-symbolic framework for online failure identification and recovery. By integrating ontologies, logical rules, and LLM-based planners, Recover exploits symbolic information to enhance the ability of LLMs to generate recovery plans and also to decrease the associated costs. In order to demonstrate the capabilities of our method in a simulated kitchen environment, we introduce OntoThor, an ontology describing the AI2Thor simulator setting. Empirical evaluation shows that OntoThor’s logical rules accurately detect all failures in the analyzed tasks, and that Recover considerably outperforms, for both failure detection and recovery, a baseline method reliant solely on LLMs. Supplementary material, including the OntoThor ontology, is available at: https://recover-ontothor.github.io.</t>
        </is>
      </c>
      <c r="G267" s="5" t="inlineStr"/>
      <c r="H267" s="5" t="inlineStr">
        <is>
          <t>exclude</t>
        </is>
      </c>
      <c r="I267" s="5" t="inlineStr">
        <is>
          <t>E1</t>
        </is>
      </c>
      <c r="J267" s="5" t="inlineStr"/>
      <c r="K267" s="5" t="inlineStr"/>
      <c r="L267" s="5" t="inlineStr"/>
      <c r="M267" s="5" t="inlineStr"/>
      <c r="N267" s="5" t="inlineStr"/>
      <c r="O267" s="5" t="inlineStr"/>
      <c r="P267" s="5" t="inlineStr"/>
      <c r="Q267" s="5" t="inlineStr"/>
      <c r="R267" s="5" t="inlineStr"/>
      <c r="S267" s="5" t="inlineStr"/>
      <c r="T267" s="5" t="inlineStr"/>
      <c r="U267" s="15" t="inlineStr">
        <is>
          <t>DOI</t>
        </is>
      </c>
    </row>
    <row r="268">
      <c r="A268" s="5" t="inlineStr">
        <is>
          <t>373.0</t>
        </is>
      </c>
      <c r="B268" s="5" t="inlineStr">
        <is>
          <t>R1, ArXiv</t>
        </is>
      </c>
      <c r="C268" s="5" t="inlineStr">
        <is>
          <t>Vivek Iyer; Arvind Agarwal; Harshit Kumar</t>
        </is>
      </c>
      <c r="D268" s="5" t="n">
        <v>2020</v>
      </c>
      <c r="E268" s="5" t="inlineStr">
        <is>
          <t>Multifaceted Context Representation using Dual Attention for Ontology Alignment</t>
        </is>
      </c>
      <c r="F268" s="5" t="inlineStr">
        <is>
          <t>Ontology Alignment is an important research problem that finds application in various fields such as data integration, data transfer, data preparation etc. State-of-the-art (SOTA) architectures in Ontology Alignment typically use naive domain-dependent approaches with handcrafted rules and manually assigned values, making them unscalable and inefficient. Deep Learning approaches for ontology alignment use domain-specific architectures that are not only in-extensible to other datasets and domains, but also typically perform worse than rule-based approaches due to various limitations including over-fitting of models, sparsity of datasets etc. In this work, we propose VeeAlign, a Deep Learning based model that uses a dual-attention mechanism to compute the contextualized representation of a concept in order to learn alignments. By doing so, not only does our approach exploit both syntactic and semantic structure of ontologies, it is also, by design, flexible and scalable to different domains with minimal effort. We validate our approach on various datasets from different domains and in multilingual settings, and show its superior performance over SOTA methods.</t>
        </is>
      </c>
      <c r="G268" s="5" t="inlineStr"/>
      <c r="H268" s="5" t="inlineStr">
        <is>
          <t>exclude</t>
        </is>
      </c>
      <c r="I268" s="5" t="inlineStr">
        <is>
          <t>E_withdrawn</t>
        </is>
      </c>
      <c r="J268" s="5" t="inlineStr"/>
      <c r="K268" s="5" t="inlineStr"/>
      <c r="L268" s="5" t="inlineStr"/>
      <c r="M268" s="5" t="inlineStr"/>
      <c r="N268" s="5" t="inlineStr"/>
      <c r="O268" s="5" t="inlineStr"/>
      <c r="P268" s="5" t="inlineStr"/>
      <c r="Q268" s="5" t="inlineStr"/>
      <c r="R268" s="5" t="inlineStr"/>
      <c r="S268" s="5" t="inlineStr"/>
      <c r="T268" s="5" t="inlineStr"/>
      <c r="U268" s="5" t="inlineStr"/>
    </row>
    <row r="269">
      <c r="A269" s="5" t="inlineStr">
        <is>
          <t>374.0</t>
        </is>
      </c>
      <c r="B269" s="5" t="inlineStr">
        <is>
          <t>R1, Scopus+IEEE</t>
        </is>
      </c>
      <c r="C269" s="5" t="inlineStr">
        <is>
          <t>Gao, Q.; Xiao, Y.; Hu, Y.; Zhao, R.; Liu, B.; Feng, Z.; Wang, Y.; Li, X.</t>
        </is>
      </c>
      <c r="D269" s="5" t="n">
        <v>2025</v>
      </c>
      <c r="E269" s="5" t="inlineStr">
        <is>
          <t>A Unified Multi-Scenario Framework for Schema Matching based on LLM</t>
        </is>
      </c>
      <c r="F269" s="5" t="inlineStr">
        <is>
          <t>Schema matching is pivotal in data integration, identifying semantic equivalences between attributes in structured data tables. Existing methods focus on schema-level or instance-level matching, excelling only in specific scenarios. This underscores the need for a unified approach adaptable to varying data availability conditions. This paper presents a unified schema matching framework based on large language models (LLMs) that effectively addresses schema matching tasks across three distinct scenarios: a Scenario with only MetaData (SMD), a Scenario with a Small amount of instance Data (SSD), and a Scenario with a Large amount of instance Data (SLD). The framework employs a two-step approach, integrating feature similarity computation with LLM prompt engineering. The first step involves comprehensive feature extraction and similarity analysis to efficiently filter potential matches, followed by scenario-specific LLM prompting for precise semantic matching. Our approach integrates textual, structural, and semantic features with LLM-based analysis using LLaMA3.1-8b as its base model. Extensive experiments on WikiData and MIMIC-III datasets validate the framework's effectiveness, achieving an F1 score of 92.5 and precision of 95.8 in the SLD scenario, while maintaining robust performance in scenarios with limited data. Ablation studies confirm that this two-step approach enhances both efficiency and accuracy, validating the framework's capability to address diverse schema matching requirements within a unified solution. © 2025 IEEE.</t>
        </is>
      </c>
      <c r="G269" s="5" t="inlineStr">
        <is>
          <t>Feature Similarity Computation; Large Language Models; Multi-Scenario; Prompt Engineering; Schema Matching</t>
        </is>
      </c>
      <c r="H269" s="5" t="inlineStr">
        <is>
          <t>exclude</t>
        </is>
      </c>
      <c r="I269" s="5" t="inlineStr">
        <is>
          <t>E1</t>
        </is>
      </c>
      <c r="J269" s="5" t="inlineStr"/>
      <c r="K269" s="5" t="inlineStr"/>
      <c r="L269" s="5" t="inlineStr"/>
      <c r="M269" s="5" t="inlineStr"/>
      <c r="N269" s="5" t="inlineStr"/>
      <c r="O269" s="5" t="inlineStr"/>
      <c r="P269" s="5" t="inlineStr"/>
      <c r="Q269" s="5" t="inlineStr"/>
      <c r="R269" s="5" t="inlineStr"/>
      <c r="S269" s="5" t="inlineStr"/>
      <c r="T269" s="5" t="inlineStr"/>
      <c r="U269" s="15" t="inlineStr">
        <is>
          <t>DOI</t>
        </is>
      </c>
    </row>
    <row r="270">
      <c r="A270" s="5" t="inlineStr">
        <is>
          <t>375.0</t>
        </is>
      </c>
      <c r="B270" s="5" t="inlineStr">
        <is>
          <t>R2B, Scopus</t>
        </is>
      </c>
      <c r="C270" s="5" t="inlineStr">
        <is>
          <t>Xu, H.; Bao, J.; Li, H.; He, C.; Chen, F.</t>
        </is>
      </c>
      <c r="D270" s="5" t="n">
        <v>2024</v>
      </c>
      <c r="E270" s="5" t="inlineStr">
        <is>
          <t>A Multi-View Temporal Knowledge Graph Reasoning Framework with Interpretable Logic Rules and Feature Fusion</t>
        </is>
      </c>
      <c r="F270" s="5" t="inlineStr">
        <is>
          <t>A temporal knowledge graph represents temporal information between entities in a multi-relational graph. Its reasoning aims to infer and predict potential links among entities. Predicting time-aware entities is a challenging task due to significant differences in entity appearances over time, such as different timestamps and frequencies. Current embedding-based similarity-matching methods have been introduced for predicting temporal facts. However, they lack deterministic logical explainability and cannot model the dynamic evolution of entities over time. To address these challenges, we propose a novel framework for temporal knowledge graph reasoning based on multi-view feature fusion (MVFF). First, MVFF extracts logical rules and uses the Gumbel-Softmax trick to sample high-quality rules. Second, it integrates logical rules, temporal quadruples, and factual triples to capture semantic features, temporal information, and structural information to solve link prediction tasks. Through experiments on four benchmark datasets, we show that MVFF outperforms state-of-the-art methods, providing not only better performance but also interpretable results. © 2024 by the authors.</t>
        </is>
      </c>
      <c r="G270" s="5" t="inlineStr">
        <is>
          <t>feature fusion; Gumbel-Softmax; link prediction; temporal knowledge graph; temporal logical rule</t>
        </is>
      </c>
      <c r="H270" s="5" t="inlineStr">
        <is>
          <t>exclude</t>
        </is>
      </c>
      <c r="I270" s="5" t="inlineStr">
        <is>
          <t>E1</t>
        </is>
      </c>
      <c r="J270" s="5" t="inlineStr"/>
      <c r="K270" s="5" t="inlineStr"/>
      <c r="L270" s="5" t="inlineStr"/>
      <c r="M270" s="5" t="inlineStr"/>
      <c r="N270" s="5" t="inlineStr"/>
      <c r="O270" s="5" t="inlineStr"/>
      <c r="P270" s="5" t="inlineStr"/>
      <c r="Q270" s="5" t="inlineStr"/>
      <c r="R270" s="5" t="inlineStr"/>
      <c r="S270" s="5" t="inlineStr"/>
      <c r="T270" s="5" t="inlineStr"/>
      <c r="U270" s="15" t="inlineStr">
        <is>
          <t>DOI</t>
        </is>
      </c>
    </row>
    <row r="271">
      <c r="A271" s="5" t="inlineStr">
        <is>
          <t>376.0</t>
        </is>
      </c>
      <c r="B271" s="5" t="inlineStr">
        <is>
          <t>R2B, Scopus</t>
        </is>
      </c>
      <c r="C271" s="5" t="inlineStr">
        <is>
          <t>Zheng, Z.; Zhang, R.; Li, Y.; Huang, X.; Liang, J.</t>
        </is>
      </c>
      <c r="D271" s="5" t="n">
        <v>2024</v>
      </c>
      <c r="E271" s="5" t="inlineStr">
        <is>
          <t>A Hybrid Neural Network-Based Fast Financial Fraud Detection Model</t>
        </is>
      </c>
      <c r="F271" s="5" t="inlineStr">
        <is>
          <t>With the increasing number of financial transactions, financial fraud has become increasingly serious for financial institutions and the public. The core idea of this model is to integrate multiple neural network structures and utilize their respective advantages to improve the performance of fraud detection. Firstly, we employed the convolutional neural network with interpretable blocks (CNNIB) convolutional neural network (CNN) to extract key features from the data to capture patterns and patterns in fraud cases. Secondly, we introduced the autoencoder generative adversarial network (AE-GAN) adversarial network to perform feature analysis on sequence data to capture temporal features in transaction sequences. Finally, we used differential detection for classification to determine whether transactions were fraudulent. An independent detection module was established to accelerate the recognition of financial fraud, and parameter indicators were optimized. Finally, a hybrid neural network model was established. The experimental results indicate that our model has achieved significant results in quickly detecting financial fraud; compared with traditional single neural network models, hybrid neural network models have significant improvements in accuracy and efficiency. In addition, we conducted in-depth analysis of the model and revealed its performance stability under different training set sizes and data distributions. Our research findings provide an effective tool for financial institutions to quickly identify financial fraud. © 2024 World Scientific Publishing Company.</t>
        </is>
      </c>
      <c r="G271" s="5" t="inlineStr">
        <is>
          <t>Corporate financial risks; deep learning; early warning model; knowledge graph; method optimization</t>
        </is>
      </c>
      <c r="H271" s="5" t="inlineStr">
        <is>
          <t>exclude</t>
        </is>
      </c>
      <c r="I271" s="5" t="inlineStr">
        <is>
          <t>E1</t>
        </is>
      </c>
      <c r="J271" s="5" t="inlineStr"/>
      <c r="K271" s="5" t="inlineStr"/>
      <c r="L271" s="5" t="inlineStr"/>
      <c r="M271" s="5" t="inlineStr"/>
      <c r="N271" s="5" t="inlineStr"/>
      <c r="O271" s="5" t="inlineStr"/>
      <c r="P271" s="5" t="inlineStr"/>
      <c r="Q271" s="5" t="inlineStr"/>
      <c r="R271" s="5" t="inlineStr"/>
      <c r="S271" s="5" t="inlineStr"/>
      <c r="T271" s="5" t="inlineStr"/>
      <c r="U271" s="15" t="inlineStr">
        <is>
          <t>DOI</t>
        </is>
      </c>
    </row>
    <row r="272">
      <c r="A272" s="5" t="inlineStr">
        <is>
          <t>377.0</t>
        </is>
      </c>
      <c r="B272" s="5" t="inlineStr">
        <is>
          <t>R2A, ACM</t>
        </is>
      </c>
      <c r="C272" s="5" t="inlineStr">
        <is>
          <t>Gu, Jian and Gall, Harald C.</t>
        </is>
      </c>
      <c r="D272" s="5" t="n">
        <v>2023</v>
      </c>
      <c r="E272" s="5" t="inlineStr">
        <is>
          <t>Towards Top-Down Automated Development in Limited Scopes: A Neuro-Symbolic Framework from Expressibles to Executables</t>
        </is>
      </c>
      <c r="F272" s="5" t="inlineStr">
        <is>
          <t>Deep code generation is a topic of deep learning for software engineering (DL4SE), which adopts neural models to generate code for the intended functions. Since end-to-end neural methods lack domain knowledge and software hierarchy awareness, they tend to perform poorly w.r.t project-level tasks. To systematically explore the potential improvements of code generation, we let it participate in the whole top-down development from expressibles to executables, which is possible in limited scopes. In the process, it benefits from massive samples, features, and knowledge. As the foundation, we suggest building a taxonomy on code data, namely code taxonomy, leveraging the categorization of code information. Moreover, we introduce a three-layer semantic pyramid (SP) to associate text data and code data. It identifies the information of different abstraction levels, and thus introduces the domain knowledge on development and reveals the hierarchy of software. Furthermore, we propose a semantic pyramid framework (SPF) as the approach, focusing on software of high modularity and low complexity. SPF divides the code generation process into stages and reserves spots for potential interactions. In addition, we conceived preliminary applications in software development to confirm the neuro-symbolic framework.</t>
        </is>
      </c>
      <c r="G272" s="5" t="inlineStr">
        <is>
          <t>code generation, deep learning, frame semantics, knowledge graph, program representation, requirement elicitation, software analytics</t>
        </is>
      </c>
      <c r="H272" s="5" t="inlineStr">
        <is>
          <t>exclude</t>
        </is>
      </c>
      <c r="I272" s="5" t="inlineStr">
        <is>
          <t>E1</t>
        </is>
      </c>
      <c r="J272" s="5" t="inlineStr"/>
      <c r="K272" s="5" t="inlineStr"/>
      <c r="L272" s="5" t="inlineStr"/>
      <c r="M272" s="5" t="inlineStr"/>
      <c r="N272" s="5" t="inlineStr"/>
      <c r="O272" s="5" t="inlineStr"/>
      <c r="P272" s="5" t="inlineStr"/>
      <c r="Q272" s="5" t="inlineStr"/>
      <c r="R272" s="5" t="inlineStr"/>
      <c r="S272" s="5" t="inlineStr"/>
      <c r="T272" s="5" t="inlineStr"/>
      <c r="U272" s="15" t="inlineStr">
        <is>
          <t>DOI</t>
        </is>
      </c>
    </row>
    <row r="273">
      <c r="A273" s="5" t="inlineStr">
        <is>
          <t>378.0</t>
        </is>
      </c>
      <c r="B273" s="5" t="inlineStr">
        <is>
          <t>R2A, Scopus</t>
        </is>
      </c>
      <c r="C273" s="5" t="inlineStr">
        <is>
          <t>Gaur, M.; Kursuncu, U.; Sheth, A.; Wickramarachchi, R.; Yadav, S.</t>
        </is>
      </c>
      <c r="D273" s="5" t="n">
        <v>2020</v>
      </c>
      <c r="E273" s="5" t="inlineStr">
        <is>
          <t>Hypertext 2020 tutorial: Knowledge-infused deep learning</t>
        </is>
      </c>
      <c r="F273" s="5" t="inlineStr">
        <is>
          <t>Deep Learning has shown remarkable success during the last decade for essential tasks in computer vision and natural language processing. Yet, challenges remain in the development and deployment of artificial intelligence (AI) models in real-world cases, such as dependence on extensive data and trust, explainability, traceability, and interactivity. These challenges are amplified in high-risk fields, including healthcare, cyber threats, crisis response, autonomous driving, and future manufacturing. On the other hand, symbolic computing with knowledge graphs has shown significant growth in specific tasks with reliable performance. This tutorial (a) discusses the novel paradigm of knowledge-infused deep learning to synthesize neural computing with symbolic computing (b) describes different forms of knowledge and infusion methods in deep learning, and (c) discusses application-specific evaluation methods to assure explainability and reasoning using benchmark datasets and knowledge-resources. The resulting paradigm of "knowledge-infused learning" combines knowledge from both domain expertise and physical models. A wide variety of techniques involving shallow, semi-deep, and deep infusion will be discussed along with the corresponding intuitions, limitations, use cases, and applications. More details can be found http://kidl2020.aiisc.ai/. © 2020 Owner/Author.</t>
        </is>
      </c>
      <c r="G273" s="5" t="inlineStr">
        <is>
          <t>Autonomous driving; Cyber-social threats; Deep learning; Disaster resilience; Knowledge graphs; Knowledge-infused learning; Neuro-symbolic computing; Public health</t>
        </is>
      </c>
      <c r="H273" s="5" t="inlineStr">
        <is>
          <t>exclude</t>
        </is>
      </c>
      <c r="I273" s="5" t="inlineStr">
        <is>
          <t>E1</t>
        </is>
      </c>
      <c r="J273" s="5" t="inlineStr"/>
      <c r="K273" s="5" t="inlineStr"/>
      <c r="L273" s="5" t="inlineStr"/>
      <c r="M273" s="5" t="inlineStr"/>
      <c r="N273" s="5" t="inlineStr"/>
      <c r="O273" s="5" t="inlineStr"/>
      <c r="P273" s="5" t="inlineStr"/>
      <c r="Q273" s="5" t="inlineStr"/>
      <c r="R273" s="5" t="inlineStr"/>
      <c r="S273" s="5" t="inlineStr"/>
      <c r="T273" s="5" t="inlineStr"/>
      <c r="U273" s="15" t="inlineStr">
        <is>
          <t>DOI</t>
        </is>
      </c>
    </row>
    <row r="274">
      <c r="A274" s="5" t="inlineStr">
        <is>
          <t>380.0</t>
        </is>
      </c>
      <c r="B274" s="5" t="inlineStr">
        <is>
          <t>R2A, Scopus</t>
        </is>
      </c>
      <c r="C274" s="5" t="inlineStr">
        <is>
          <t>Sridevi, M.; Pandit, K.; Tripathi, A.P.; Dhaundiyal, D.; Vekariya, V.; Gurpur, S.; Lingaraj, K.; Philip, J.M.</t>
        </is>
      </c>
      <c r="D274" s="5" t="n">
        <v>2025</v>
      </c>
      <c r="E274" s="5" t="inlineStr">
        <is>
          <t>NEUROSYMBOLIC AI FOR CONTEXT-AWARE RESOURCE MANAGEMENT IN 5G SMART HEALTHCARE NETWORKS</t>
        </is>
      </c>
      <c r="F274" s="5" t="inlineStr">
        <is>
          <t>Context-aware resource management in 5G Utilising neurosymbolic AI has growing impacts in the next-generation healthcare systems as smart healthcare networks to overcome the crucial issues of optimal service delivery and dynamic resource allocation. The 5G technology is adopted in healthcare networks for real-time processing, low latency, and high reliability that supports a vital application as telemedicine and remote patient monitoring. The resource management process of existing model rapidly fails in complicated, context-dependent situation with dynamic demands. To overcome these limitations, we proposed improved framework that combines a deep learning (DL) models for context extraction and symbolic reasoning process for decision-making. To determine the contextual patterns, the DL component analyses the multi-source data, as patient vitals, network conditions, and device status by utilising Transformer and Graph Neural Networks (GNNs). These data fed into symbolic reasoning module employ a knowledge graph and a rule-based system to dynamically allocate and distribute the resources based on the predetermined healthcare policies and requirements. Experimental results of this study showcase the improvements by attaining a reduction in latency, enhances in resource utilisation efficiency, and improved Quality of Service (QoS) for essential healthcare applications. In 5G-enabled smart healthcare systems, the results ensure a proposed model potential to transforms a resource management and ensure context-aware, versatile, and dependable service delivery for enhanced patient outcomes. © 2025, Scibulcom Ltd.. All rights reserved.</t>
        </is>
      </c>
      <c r="G274" s="5" t="inlineStr">
        <is>
          <t>5G smart healthcare networks; context-aware resource management; Deep learning; neurosymbolic AI; quality of service; symbolic reasoning</t>
        </is>
      </c>
      <c r="H274" s="5" t="inlineStr">
        <is>
          <t>exclude</t>
        </is>
      </c>
      <c r="I274" s="5" t="inlineStr">
        <is>
          <t>E1</t>
        </is>
      </c>
      <c r="J274" s="5" t="inlineStr"/>
      <c r="K274" s="5" t="inlineStr"/>
      <c r="L274" s="5" t="inlineStr"/>
      <c r="M274" s="5" t="inlineStr"/>
      <c r="N274" s="5" t="inlineStr"/>
      <c r="O274" s="5" t="inlineStr"/>
      <c r="P274" s="5" t="inlineStr"/>
      <c r="Q274" s="5" t="inlineStr"/>
      <c r="R274" s="5" t="inlineStr"/>
      <c r="S274" s="5" t="inlineStr"/>
      <c r="T274" s="5" t="inlineStr"/>
      <c r="U274" s="5" t="inlineStr"/>
    </row>
    <row r="275">
      <c r="A275" s="5" t="inlineStr">
        <is>
          <t>381.0</t>
        </is>
      </c>
      <c r="B275" s="5" t="inlineStr">
        <is>
          <t>R1, Scopus</t>
        </is>
      </c>
      <c r="C275" s="5" t="inlineStr">
        <is>
          <t>Fallatah, O.; Zhang, Z.; Hopfgartner, F.</t>
        </is>
      </c>
      <c r="D275" s="5" t="n">
        <v>2022</v>
      </c>
      <c r="E275" s="5" t="inlineStr">
        <is>
          <t>The Impact of Imbalanced Class Distribution on Knowledge Graphs Matching</t>
        </is>
      </c>
      <c r="F275" s="5" t="inlineStr">
        <is>
          <t>Mapping large Knowledge Graphs (KGs) has been a fundamental problem in the semantic web community. Many state-of-the-art methods are not suitable for matching cross-domain, large, and automatically constructed KGs that often suffer from highly imbalanced class distribution. Therefore, recent studies have revisited instance-based matching techniques in addressing this task. This is because such large KGs often lack a well-defined structure and descriptive metadata about their classes, but contain numerous class instances. In this work, we study the problem of imbalanced class distribution in large KG schema matching using instance-based methods. Building on a state-of-the-art method reported in the 2021 OAEI common knowledge graphs track, we study different resampling techniques and propose a new method to address class imbalance in the matching task. We show that our method improves state-of-the-art by up to 11% of recall and 4% in terms of recall. In addition, this work also produces a new public gold standard dataset for mapping large KG classes with over 300 class links, and is by far the largest domain-independent dataset for KG schema matching. © 2022 Copyright for this paper by its authors.</t>
        </is>
      </c>
      <c r="G275" s="5" t="inlineStr">
        <is>
          <t>Instance-based Matching; Knowledge Graphs Matching; Ontology Matching</t>
        </is>
      </c>
      <c r="H275" s="5" t="inlineStr">
        <is>
          <t>exclude</t>
        </is>
      </c>
      <c r="I275" s="5" t="inlineStr">
        <is>
          <t>E1</t>
        </is>
      </c>
      <c r="J275" s="5" t="inlineStr"/>
      <c r="K275" s="5" t="inlineStr"/>
      <c r="L275" s="5" t="inlineStr"/>
      <c r="M275" s="5" t="inlineStr"/>
      <c r="N275" s="5" t="inlineStr"/>
      <c r="O275" s="5" t="inlineStr"/>
      <c r="P275" s="5" t="inlineStr"/>
      <c r="Q275" s="5" t="inlineStr"/>
      <c r="R275" s="5" t="inlineStr"/>
      <c r="S275" s="5" t="inlineStr"/>
      <c r="T275" s="5" t="inlineStr"/>
      <c r="U275" s="5" t="inlineStr"/>
    </row>
    <row r="276">
      <c r="A276" s="5" t="inlineStr">
        <is>
          <t>382.0</t>
        </is>
      </c>
      <c r="B276" s="5" t="inlineStr">
        <is>
          <t>R2B, Scopus</t>
        </is>
      </c>
      <c r="C276" s="5" t="inlineStr">
        <is>
          <t>Murray, B.J.; Anderson, D.T.; Havens, T.C.; Wilkin, T.; Wilbik, A.</t>
        </is>
      </c>
      <c r="D276" s="5" t="n">
        <v>2020</v>
      </c>
      <c r="E276" s="5" t="inlineStr">
        <is>
          <t>Information Fusion-2-Text: Explainable Aggregation via Linguistic Protoforms</t>
        </is>
      </c>
      <c r="F276" s="5" t="inlineStr">
        <is>
          <t>Recent advancements and applications in artificial intelligence (AI) and machine learning (ML) have highlighted the need for explainable, interpretable, and actionable AI-ML. Most work is focused on explaining deep artificial neural networks, e.g., visual and image captioning. In recent work, we established a set of indices and processes for explainable AI (XAI) relative to information fusion. While informative, the result is information overload and domain expertise is required to understand the results. Herein, we explore the extraction of a reduced set of higher-level linguistic summaries to inform and improve communication with non-fusion experts. Our contribution is a proposed structure of a fusion summary and method to extract this information from a given set of indices. In order to demonstrate the usefulness of the proposed methodology, we provide a case study for using the fuzzy integral to combine a heterogeneous set of deep learners in remote sensing for object detection and land cover classification. This case study shows the potential of our approach to inform users about important trends and anomalies in the models, data and fusion results. This information is critical with respect to transparency, trustworthiness, and identifying limitations of fusion techniques, which may motivate future research and innovation. © 2020, Springer Nature Switzerland AG.</t>
        </is>
      </c>
      <c r="G276" s="5" t="inlineStr">
        <is>
          <t>Deep learning; Explainable artificial intelligence; Fuzzy integral; Information aggregation; Information fusion; Linguistic summary; Machine learning; Protoform; XAI</t>
        </is>
      </c>
      <c r="H276" s="5" t="inlineStr">
        <is>
          <t>exclude</t>
        </is>
      </c>
      <c r="I276" s="5" t="inlineStr">
        <is>
          <t>E2</t>
        </is>
      </c>
      <c r="J276" s="5" t="inlineStr"/>
      <c r="K276" s="5" t="inlineStr"/>
      <c r="L276" s="5" t="inlineStr"/>
      <c r="M276" s="5" t="inlineStr"/>
      <c r="N276" s="5" t="inlineStr"/>
      <c r="O276" s="5" t="inlineStr"/>
      <c r="P276" s="5" t="inlineStr"/>
      <c r="Q276" s="5" t="inlineStr"/>
      <c r="R276" s="5" t="inlineStr"/>
      <c r="S276" s="5" t="inlineStr"/>
      <c r="T276" s="5" t="inlineStr"/>
      <c r="U276" s="15" t="inlineStr">
        <is>
          <t>DOI</t>
        </is>
      </c>
    </row>
    <row r="277">
      <c r="A277" s="5" t="inlineStr">
        <is>
          <t>383.0</t>
        </is>
      </c>
      <c r="B277" s="5" t="inlineStr">
        <is>
          <t>R2A, Scopus</t>
        </is>
      </c>
      <c r="C277" s="5" t="inlineStr">
        <is>
          <t>Diallo, G.</t>
        </is>
      </c>
      <c r="D277" s="5" t="n">
        <v>2023</v>
      </c>
      <c r="E277" s="5" t="inlineStr">
        <is>
          <t>Neuro-symbolic digital twins for precision and predictive public health</t>
        </is>
      </c>
      <c r="F277" s="5" t="inlineStr">
        <is>
          <t>Public health prioritizes community medical conditions and population health factors. Promoting population health and preventing disease outbreaks and epidemics are the main goals. Targeting populations based on territorial factors, socio-economic and environmental determinants, and phenotypic profiles is essential for developing precise preventive or health promotion measures. Digital Twins (DTs) technology enables data acquisition, hypothesis generation, and in-silico experiments and comparisons. Thanks to Internet of Things and Artificial Intelligence, digital twins can collect a wider range of real-Time data from various sources in addition to traditional data sources like Electronic Health Records. Thus, comprehensive simulations of physical entities, their functionality, and their evolution can be created and maintained. This position paper proposes using DT technology, Public Health instruments, knowledge graphs, and AI to enable Precision and Predictive Public Health for population health. In particular, it introduces Neuro-symbolic DTs, which combine semantic reasoning supported by a knowledge graph, deep-learning s predictive power, and a DT s agility to simulate public health interventions in a virtual environment. © 2023 Copyright for this paper by its authors.</t>
        </is>
      </c>
      <c r="G277" s="5" t="inlineStr">
        <is>
          <t>Digital Twins; Knowledge Graphs; Neuro-symbolic AI; Precision Public Health</t>
        </is>
      </c>
      <c r="H277" s="5" t="inlineStr">
        <is>
          <t>exclude</t>
        </is>
      </c>
      <c r="I277" s="5" t="inlineStr">
        <is>
          <t>E1</t>
        </is>
      </c>
      <c r="J277" s="5" t="inlineStr"/>
      <c r="K277" s="5" t="inlineStr"/>
      <c r="L277" s="5" t="inlineStr"/>
      <c r="M277" s="5" t="inlineStr"/>
      <c r="N277" s="5" t="inlineStr"/>
      <c r="O277" s="5" t="inlineStr"/>
      <c r="P277" s="5" t="inlineStr"/>
      <c r="Q277" s="5" t="inlineStr"/>
      <c r="R277" s="5" t="inlineStr"/>
      <c r="S277" s="5" t="inlineStr"/>
      <c r="T277" s="5" t="inlineStr"/>
      <c r="U277" s="5" t="inlineStr"/>
    </row>
    <row r="278">
      <c r="A278" s="5" t="inlineStr">
        <is>
          <t>387.0</t>
        </is>
      </c>
      <c r="B278" s="5" t="inlineStr">
        <is>
          <t>R2A, Scopus</t>
        </is>
      </c>
      <c r="C278" s="5" t="inlineStr">
        <is>
          <t>Haskins, R.; Adams, B.</t>
        </is>
      </c>
      <c r="D278" s="5" t="n">
        <v>2025</v>
      </c>
      <c r="E278" s="5" t="inlineStr">
        <is>
          <t>KEA Explain: Explanations of Hallucinations using Graph Kernel Analysis</t>
        </is>
      </c>
      <c r="F278" s="5" t="inlineStr">
        <is>
          <t>Large Language Models (LLMs) frequently generate hallucinations: statements that are syntactically plausible but lack factual grounding. This research presents KEA (Kernel-Enriched AI) Explain: a neurosymbolic framework that detects and explains such hallucinations by comparing knowledge graphs constructed from LLM outputs with ground truth data from Wikidata or contextual documents. Using graph kernels and semantic clustering, the method provides explanations for detected hallucinations, ensuring both robustness and interpretability. Our framework achieves competitive accuracy in detecting hallucinations across both open- and closed-domain tasks, and is able to generate contrastive explanations, enhancing transparency. This research advances the reliability of LLMs in high-stakes domains and provides a foundation for future work on precision improvements and multi-source knowledge integration. © 2025 R. Haskins &amp; B. Adams.</t>
        </is>
      </c>
      <c r="G278" s="5" t="inlineStr">
        <is>
          <t>explainability; graph kernel; hallucination; knowledge graph; large language models; neurosymbolic</t>
        </is>
      </c>
      <c r="H278" s="5" t="inlineStr">
        <is>
          <t>exclude</t>
        </is>
      </c>
      <c r="I278" s="5" t="inlineStr">
        <is>
          <t>E1</t>
        </is>
      </c>
      <c r="J278" s="5" t="inlineStr"/>
      <c r="K278" s="5" t="inlineStr"/>
      <c r="L278" s="5" t="inlineStr"/>
      <c r="M278" s="5" t="inlineStr"/>
      <c r="N278" s="5" t="inlineStr"/>
      <c r="O278" s="5" t="inlineStr"/>
      <c r="P278" s="5" t="inlineStr"/>
      <c r="Q278" s="5" t="inlineStr"/>
      <c r="R278" s="5" t="inlineStr"/>
      <c r="S278" s="5" t="inlineStr"/>
      <c r="T278" s="5" t="inlineStr"/>
      <c r="U278" s="5" t="inlineStr"/>
    </row>
    <row r="279">
      <c r="A279" s="5" t="inlineStr">
        <is>
          <t>388.0</t>
        </is>
      </c>
      <c r="B279" s="5" t="inlineStr">
        <is>
          <t>R1, ArXiv</t>
        </is>
      </c>
      <c r="C279" s="5" t="inlineStr">
        <is>
          <t>Yuan He; Jiaoyan Chen; Hang Dong; Ernesto Jiménez-Ruiz; Ali Hadian; Ian Horrocks</t>
        </is>
      </c>
      <c r="D279" s="5" t="n">
        <v>2022</v>
      </c>
      <c r="E279" s="5" t="inlineStr">
        <is>
          <t>Machine Learning-Friendly Biomedical Datasets for Equivalence and Subsumption Ontology Matching</t>
        </is>
      </c>
      <c r="F279" s="5" t="inlineStr">
        <is>
          <t>Ontology Matching (OM) plays an important role in many domains such as bioinformatics and the Semantic Web, and its research is becoming increasingly popular, especially with the application of machine learning (ML) techniques. Although the Ontology Alignment Evaluation Initiative (OAEI) represents an impressive effort for the systematic evaluation of OM systems, it still suffers from several limitations including limited evaluation of subsumption mappings, suboptimal reference mappings, and limited support for the evaluation of ML-based systems. To tackle these limitations, we introduce five new biomedical OM tasks involving ontologies extracted from Mondo and UMLS. Each task includes both equivalence and subsumption matching; the quality of reference mappings is ensured by human curation, ontology pruning, etc.; and a comprehensive evaluation framework is proposed to measure OM performance from various perspectives for both ML-based and non-ML-based OM systems. We report evaluation results for OM systems of different types to demonstrate the usage of these resources, all of which are publicly available as part of the new BioML track at OAEI 2022.</t>
        </is>
      </c>
      <c r="G279" s="5" t="inlineStr"/>
      <c r="H279" s="5" t="inlineStr">
        <is>
          <t>exclude</t>
        </is>
      </c>
      <c r="I279" s="5" t="inlineStr">
        <is>
          <t>E1</t>
        </is>
      </c>
      <c r="J279" s="5" t="inlineStr"/>
      <c r="K279" s="5" t="inlineStr"/>
      <c r="L279" s="5" t="inlineStr"/>
      <c r="M279" s="5" t="inlineStr"/>
      <c r="N279" s="5" t="inlineStr"/>
      <c r="O279" s="5" t="inlineStr"/>
      <c r="P279" s="5" t="inlineStr"/>
      <c r="Q279" s="5" t="inlineStr"/>
      <c r="R279" s="5" t="inlineStr"/>
      <c r="S279" s="5" t="inlineStr"/>
      <c r="T279" s="5" t="inlineStr"/>
      <c r="U279" s="5" t="inlineStr"/>
    </row>
    <row r="280">
      <c r="A280" s="5" t="inlineStr">
        <is>
          <t>389.0</t>
        </is>
      </c>
      <c r="B280" s="5" t="inlineStr">
        <is>
          <t>R2A, Scopus</t>
        </is>
      </c>
      <c r="C280" s="5" t="inlineStr">
        <is>
          <t>Sen, P.; de Carvalho, B.W.S.R.; Abdelaziz, I.; Kapanipathi, P.; Roukos, S.; Gray, A.</t>
        </is>
      </c>
      <c r="D280" s="5" t="n">
        <v>2022</v>
      </c>
      <c r="E280" s="5" t="inlineStr">
        <is>
          <t>Logical Neural Networks for Knowledge Base Completion with Embeddings &amp; Rules</t>
        </is>
      </c>
      <c r="F280" s="5" t="inlineStr">
        <is>
          <t>Knowledge base completion (KBC) has benefitted greatly by learning explainable rules in an human-interpretable dialect such as first-order logic. Rule-based KBC has so far, mainly focussed on learning one of two types of rules: conjunction-of-disjunctions and disjunction-of-conjunctions. We qualitatively show, via examples, that one of these has an advantage over the other when it comes to achieving high quality KBC. To the best of our knowledge, we are the first to propose learning both kinds of rules within a common framework. To this end, we propose to utilize logical neural networks (LNN) (Riegel et al., 2020), a powerful neuro-symbolic AI framework that can express both kinds of rules and learn these end-to-end using gradient-based optimization. Our in-depth experiments show that our LNN-based approach to learning rules for KBC leads to roughly 10% relative improvements, if not more, over SotA rule-based KBC methods. Moreover, by showing how to combine our proposed methods with knowledge graph embeddings we further achieve additional 7.5% relative improvement. © 2022 Association for Computational Linguistics.</t>
        </is>
      </c>
      <c r="G280" s="5" t="inlineStr"/>
      <c r="H280" s="5" t="inlineStr">
        <is>
          <t>exclude</t>
        </is>
      </c>
      <c r="I280" s="5" t="inlineStr">
        <is>
          <t>E1</t>
        </is>
      </c>
      <c r="J280" s="5" t="inlineStr"/>
      <c r="K280" s="5" t="inlineStr"/>
      <c r="L280" s="5" t="inlineStr"/>
      <c r="M280" s="5" t="inlineStr"/>
      <c r="N280" s="5" t="inlineStr"/>
      <c r="O280" s="5" t="inlineStr"/>
      <c r="P280" s="5" t="inlineStr"/>
      <c r="Q280" s="5" t="inlineStr"/>
      <c r="R280" s="5" t="inlineStr"/>
      <c r="S280" s="5" t="inlineStr"/>
      <c r="T280" s="5" t="inlineStr"/>
      <c r="U280" s="15" t="inlineStr">
        <is>
          <t>DOI</t>
        </is>
      </c>
    </row>
    <row r="281">
      <c r="A281" s="5" t="inlineStr">
        <is>
          <t>390.0</t>
        </is>
      </c>
      <c r="B281" s="5" t="inlineStr">
        <is>
          <t>R2A, Scopus</t>
        </is>
      </c>
      <c r="C281" s="5" t="inlineStr">
        <is>
          <t>Baldazzi, T.; Benedetto, D.; Bellomarini, L.; Sallinger, E.; Vlad, A.</t>
        </is>
      </c>
      <c r="D281" s="5" t="n">
        <v>2024</v>
      </c>
      <c r="E281" s="5" t="inlineStr">
        <is>
          <t>Softening Ontological Reasoning with Large Language Models</t>
        </is>
      </c>
      <c r="F281" s="5" t="inlineStr">
        <is>
          <t>Logic-based Knowledge Graphs (KGs) and Knowledge Representation and Reasoning (KRR) have emerged as fundamental methodologies in many data-intensive areas, fostering trust and accountability for effective decision-making. However, the knowledge captured by such approaches is often restricted by the rigidity of their structured rule-based formalisms. More recently, the rising adoption of Large Language Models (LLMs) has introduced a new layer of semantic understanding and flexibility in human-data interaction. Yet, these models are inherently limited in reasoning capabilities and lack systematic and explainable outcomes due to their opaque nature. To address today’s challenge of combining the strengths of both technologies, we propose a novel neurosymbolic solution that leverages the power of LLMs to “soften” rule activations, enhancing adaptability in ontological reasoning while preserving robustness and transparency of KRR systems. © 2024 Copyright for this paper by its authors.</t>
        </is>
      </c>
      <c r="G281" s="5" t="inlineStr">
        <is>
          <t>Knowledge graphs; Language models; Ontological reasoning</t>
        </is>
      </c>
      <c r="H281" s="5" t="inlineStr">
        <is>
          <t>exclude</t>
        </is>
      </c>
      <c r="I281" s="5" t="inlineStr">
        <is>
          <t>E1</t>
        </is>
      </c>
      <c r="J281" s="5" t="inlineStr"/>
      <c r="K281" s="5" t="inlineStr"/>
      <c r="L281" s="5" t="inlineStr"/>
      <c r="M281" s="5" t="inlineStr"/>
      <c r="N281" s="5" t="inlineStr"/>
      <c r="O281" s="5" t="inlineStr"/>
      <c r="P281" s="5" t="inlineStr"/>
      <c r="Q281" s="5" t="inlineStr"/>
      <c r="R281" s="5" t="inlineStr"/>
      <c r="S281" s="5" t="inlineStr"/>
      <c r="T281" s="5" t="inlineStr"/>
      <c r="U281" s="5" t="inlineStr"/>
    </row>
    <row r="282">
      <c r="A282" s="5" t="inlineStr">
        <is>
          <t>392.0</t>
        </is>
      </c>
      <c r="B282" s="5" t="inlineStr">
        <is>
          <t>R1, Scopus+ACM</t>
        </is>
      </c>
      <c r="C282" s="5" t="inlineStr">
        <is>
          <t>Malik, S.; Jain, S.</t>
        </is>
      </c>
      <c r="D282" s="5" t="n">
        <v>2024</v>
      </c>
      <c r="E282" s="5" t="inlineStr">
        <is>
          <t>Deep Convolutional Neural Network for Knowledge-Infused Text Classification</t>
        </is>
      </c>
      <c r="F282" s="5" t="inlineStr">
        <is>
          <t>Deep neural networks are extensively used in text mining and Natural Language Processing is to enable computers to understand, analyze, and generate natural language data, such as text or speech, but semantic resources, such as taxonomies and ontologies, are not fully included in deep learning. In this paper, we use Deep Convolutional Neural Network (Deep CNN) to classify research papers using the Computer Science Ontology, an ontology of research areas in the field of computer science. It takes as input the abstract and keywords of a particular research paper and returns the relevant research topic. To evaluate our ontology, we used a gold standard dataset that includes research articles. To further improve text classification results, we propose to design a Deep CNN model. We then used ontology matching to reduce the classes and get better results. Experimental results show that the proposed approach outperforms the one with the highest precision, recall, and F1-score. © The Author(s), under exclusive licence to The Japanese Society for Artificial Intelligence and Springer Nature Japan KK, part of Springer Nature 2024.</t>
        </is>
      </c>
      <c r="G282" s="5" t="inlineStr">
        <is>
          <t>Classification; Computer science ontology; Convolutional neural network; Natural language processing; Ontology matching</t>
        </is>
      </c>
      <c r="H282" s="5" t="inlineStr">
        <is>
          <t>exclude</t>
        </is>
      </c>
      <c r="I282" s="5" t="inlineStr">
        <is>
          <t>E1</t>
        </is>
      </c>
      <c r="J282" s="5" t="inlineStr"/>
      <c r="K282" s="5" t="inlineStr"/>
      <c r="L282" s="5" t="inlineStr"/>
      <c r="M282" s="5" t="inlineStr"/>
      <c r="N282" s="5" t="inlineStr"/>
      <c r="O282" s="5" t="inlineStr"/>
      <c r="P282" s="5" t="inlineStr"/>
      <c r="Q282" s="5" t="inlineStr"/>
      <c r="R282" s="5" t="inlineStr"/>
      <c r="S282" s="5" t="inlineStr"/>
      <c r="T282" s="5" t="inlineStr"/>
      <c r="U282" s="15" t="inlineStr">
        <is>
          <t>DOI</t>
        </is>
      </c>
    </row>
    <row r="283">
      <c r="A283" s="5" t="inlineStr">
        <is>
          <t>393.0</t>
        </is>
      </c>
      <c r="B283" s="5" t="inlineStr">
        <is>
          <t>R2A, Scopus+ACM</t>
        </is>
      </c>
      <c r="C283" s="5" t="inlineStr">
        <is>
          <t>Ibrahim, M.; Gervás, P.; Méndez, G.</t>
        </is>
      </c>
      <c r="D283" s="5" t="n">
        <v>2025</v>
      </c>
      <c r="E283" s="5" t="inlineStr">
        <is>
          <t>CST-Onto: An Ontological Framework for Culturally-Grounded Narrative Generation in Arabic</t>
        </is>
      </c>
      <c r="F283" s="5" t="inlineStr">
        <is>
          <t>Contemporary Arabic narrative generation faces a critical cultural authenticity crisis, where neural models systematically violate classical adab principles despite sophisticated linguistic capabilities. We introduce CST-Onto, a hybrid neuro-symbolic framework addressing this challenge through the first domain-specific OWL/SWRL ontology for Arabic cultural narratives. Our four-tier ontology encodes 87 core cultural archetypes from expert annotations of Kalila wa Dimna and One Thousand and One Nights [13], expanded to 847 specialized concepts through systematic derivation protocols. The framework formalizes 234 SWRL rules modeling virtue dependencies (e.g., hakim ← hilm, adl, fasaha) that directly enhance symbolic-neural integration via constraint-aware neural decoding.Our constraint-injection algorithm maintains sub-28 ms/token latency on NVIDIA V100 GPUs across 1,000 narrative segments, enabling real-time cultural schema enforcement. Evaluation using our novel CRAFT benchmark demonstrates substantial improvements: across 120 native Arabic speakers, we report role coherence (κ = 0.89), moral-causality consistency (κ = 0.83), and dialectal authenticity (κ = 0.92) using validated classifier methodologies. CST-Onto outputs achieved human preference in pairwise comparisons (p &lt; 0.001) against baseline models, representing a improvement in cultural fidelity. © 2025 Copyright held by the owner/author(s).</t>
        </is>
      </c>
      <c r="G283" s="5" t="inlineStr">
        <is>
          <t>Arabic Narrative Generation; Cultural Evaluation Metrics; Cultural Schema Ontology; Hybrid Architecture; Knowledge-Driven NLG; Neuro-Symbolic AI; OWL/SWRL Reasoning</t>
        </is>
      </c>
      <c r="H283" s="5" t="inlineStr">
        <is>
          <t>exclude</t>
        </is>
      </c>
      <c r="I283" s="5" t="inlineStr">
        <is>
          <t>E1</t>
        </is>
      </c>
      <c r="J283" s="5" t="inlineStr"/>
      <c r="K283" s="5" t="inlineStr"/>
      <c r="L283" s="5" t="inlineStr"/>
      <c r="M283" s="5" t="inlineStr"/>
      <c r="N283" s="5" t="inlineStr"/>
      <c r="O283" s="5" t="inlineStr"/>
      <c r="P283" s="5" t="inlineStr"/>
      <c r="Q283" s="5" t="inlineStr"/>
      <c r="R283" s="5" t="inlineStr"/>
      <c r="S283" s="5" t="inlineStr"/>
      <c r="T283" s="5" t="inlineStr"/>
      <c r="U283" s="15" t="inlineStr">
        <is>
          <t>DOI</t>
        </is>
      </c>
    </row>
    <row r="284">
      <c r="A284" s="5" t="inlineStr">
        <is>
          <t>394.0</t>
        </is>
      </c>
      <c r="B284" s="5" t="inlineStr">
        <is>
          <t>R2A, Scopus+ACM</t>
        </is>
      </c>
      <c r="C284" s="5" t="inlineStr">
        <is>
          <t>Li, Z.; Yu, L.; Yue, K.; Wu, X.</t>
        </is>
      </c>
      <c r="D284" s="5" t="n">
        <v>2025</v>
      </c>
      <c r="E284" s="5" t="inlineStr">
        <is>
          <t>Differentiable Probabilistic Logic Reasoning for Knowledge Graph Completion</t>
        </is>
      </c>
      <c r="F284" s="5" t="inlineStr">
        <is>
          <t>Towards Knowledge Graph (KG) completion, probabilistic logic reasoning approaches enable effective rule mining but incur high computational cost, while embedding-based methods offer high efficiency but confront limited semantic understanding. Neuro-symbolic approaches combine both by employing embeddings to approximate probabilistic distributions, yet face challenges in weight optimization and hurdles in scaling up from large probability graphs. To address these issues, we propose DPLogic, a differentiable probabilistic logic reasoning framework for KG completion. Initially, we construct a Markov logic network by selecting crucial formulas and constraining groundings to relevant subgraphs, effectively boosting the scalability of the framework. Subsequently, we represent formula weights through relation-specific embeddings by introducing neural logical operators, creating a differentiable pathway for end-to-end optimization. Finally, we obtain the distribution of unobserved KG triplets by facilitating the joint optimization of embedding-based and probabilistic distributions through an EM algorithm. Empirical findings on standardized datasets illustrate that our proposed DPLogic consistently surpasses state-of-the-art methodologies in terms of both efficacy and efficiency. © 2025 ACM.</t>
        </is>
      </c>
      <c r="G284" s="5" t="inlineStr">
        <is>
          <t>em algorithm; knowledge graph completion; markov logic network; neural-symbolic integration; probabilistic logic reasoning</t>
        </is>
      </c>
      <c r="H284" s="5" t="inlineStr">
        <is>
          <t>exclude</t>
        </is>
      </c>
      <c r="I284" s="5" t="inlineStr">
        <is>
          <t>E1</t>
        </is>
      </c>
      <c r="J284" s="5" t="inlineStr"/>
      <c r="K284" s="5" t="inlineStr"/>
      <c r="L284" s="5" t="inlineStr"/>
      <c r="M284" s="5" t="inlineStr"/>
      <c r="N284" s="5" t="inlineStr"/>
      <c r="O284" s="5" t="inlineStr"/>
      <c r="P284" s="5" t="inlineStr"/>
      <c r="Q284" s="5" t="inlineStr"/>
      <c r="R284" s="5" t="inlineStr"/>
      <c r="S284" s="5" t="inlineStr"/>
      <c r="T284" s="5" t="inlineStr"/>
      <c r="U284" s="15" t="inlineStr">
        <is>
          <t>DOI</t>
        </is>
      </c>
    </row>
    <row r="285">
      <c r="A285" s="5" t="inlineStr">
        <is>
          <t>396.0</t>
        </is>
      </c>
      <c r="B285" s="5" t="inlineStr">
        <is>
          <t>R2A, Scopus</t>
        </is>
      </c>
      <c r="C285" s="5" t="inlineStr">
        <is>
          <t>Lanzinger, M.; Sferrazza, S.; Wałȩga, P.A.; Gottlob, G.</t>
        </is>
      </c>
      <c r="D285" s="5" t="n">
        <v>2024</v>
      </c>
      <c r="E285" s="5" t="inlineStr">
        <is>
          <t>Fuzzy Datalog∃ over Arbitrary t-Norms</t>
        </is>
      </c>
      <c r="F285" s="5" t="inlineStr">
        <is>
          <t>One of the main challenges in the area of Neuro-Symbolic AI is to perform logical reasoning in the presence of both neural and symbolic data. This requires combining heterogeneous data sources such as knowledge graphs, neural model predictions, structured databases, crowd-sourced data, and many more. To allow for such reasoning, we generalise the standard rule-based language Datalog with existential rules (commonly referred to as tuple-generating dependencies) to the fuzzy setting, by allowing for arbitrary t-norms in the place of classical conjunctions in rule bodies. The resulting formalism allows us to perform reasoning about data associated with degrees of uncertainty while preserving computational complexity results and the applicability of reasoning techniques established for the standard Datalog setting. In particular, we provide fuzzy extensions of Datalog chases which produce fuzzy universal models and we exploit them to show that in important fragments of the language, reasoning has the same complexity as in the classical setting. © 2024, EasyChair. All rights reserved.</t>
        </is>
      </c>
      <c r="G285" s="5" t="inlineStr">
        <is>
          <t>datalog; fuzzy logic; tuple generating dependencies</t>
        </is>
      </c>
      <c r="H285" s="5" t="inlineStr">
        <is>
          <t>exclude</t>
        </is>
      </c>
      <c r="I285" s="5" t="inlineStr">
        <is>
          <t>E1</t>
        </is>
      </c>
      <c r="J285" s="5" t="inlineStr"/>
      <c r="K285" s="5" t="inlineStr"/>
      <c r="L285" s="5" t="inlineStr"/>
      <c r="M285" s="5" t="inlineStr"/>
      <c r="N285" s="5" t="inlineStr"/>
      <c r="O285" s="5" t="inlineStr"/>
      <c r="P285" s="5" t="inlineStr"/>
      <c r="Q285" s="5" t="inlineStr"/>
      <c r="R285" s="5" t="inlineStr"/>
      <c r="S285" s="5" t="inlineStr"/>
      <c r="T285" s="5" t="inlineStr"/>
      <c r="U285" s="15" t="inlineStr">
        <is>
          <t>DOI</t>
        </is>
      </c>
    </row>
    <row r="286">
      <c r="A286" s="5" t="inlineStr">
        <is>
          <t>397.0</t>
        </is>
      </c>
      <c r="B286" s="5" t="inlineStr">
        <is>
          <t>R1, Scopus</t>
        </is>
      </c>
      <c r="C286" s="5" t="inlineStr">
        <is>
          <t>Akbarieh, A.; Osadcha, I.; Farghaly, K.; Bosché, F.; Puust, R.</t>
        </is>
      </c>
      <c r="D286" s="5" t="n">
        <v>2025</v>
      </c>
      <c r="E286" s="5" t="inlineStr">
        <is>
          <t>DEVELOPMENT OF A BUILT ENVIRONMENT ONTOLOGY LOOKUP SERVICE (BE-OLS) WITH A NEW ONTOLOGY EVALUATION</t>
        </is>
      </c>
      <c r="F286" s="5" t="inlineStr">
        <is>
          <t>Recent years have seen a surge in development of formal ontologies within the domain of built environment. Yet, experts like novices face difficulties in locating relevant ontologies, hampering the use of ontologies. Besides, these ontologies demonstrate a range of development maturity. This highlights a gap: the need for a continuously updated repository to help users in discovering, evaluating and (re)using ontologies. This paper presents the Ontology Lookup Service for the Built Environment: BE-OLS, which allows to easily find and consult existing ontologies. It also enables researchers to find gaps or redundancies to help bring some order to the current state of the field. © 2025, European Council on Computing in Construction (EC3). All rights reserved.</t>
        </is>
      </c>
      <c r="G286" s="5" t="inlineStr">
        <is>
          <t>Evaluation Framework; Linked Data; Ontologies; Ontology Alignment; Semantic Web Technologies</t>
        </is>
      </c>
      <c r="H286" s="5" t="inlineStr">
        <is>
          <t>exclude</t>
        </is>
      </c>
      <c r="I286" s="5" t="inlineStr">
        <is>
          <t>E1</t>
        </is>
      </c>
      <c r="J286" s="5" t="inlineStr"/>
      <c r="K286" s="5" t="inlineStr"/>
      <c r="L286" s="5" t="inlineStr"/>
      <c r="M286" s="5" t="inlineStr"/>
      <c r="N286" s="5" t="inlineStr"/>
      <c r="O286" s="5" t="inlineStr"/>
      <c r="P286" s="5" t="inlineStr"/>
      <c r="Q286" s="5" t="inlineStr"/>
      <c r="R286" s="5" t="inlineStr"/>
      <c r="S286" s="5" t="inlineStr"/>
      <c r="T286" s="5" t="inlineStr"/>
      <c r="U286" s="15" t="inlineStr">
        <is>
          <t>DOI</t>
        </is>
      </c>
    </row>
    <row r="287">
      <c r="A287" s="5" t="inlineStr">
        <is>
          <t>400.0</t>
        </is>
      </c>
      <c r="B287" s="5" t="inlineStr">
        <is>
          <t>R2B, Scopus</t>
        </is>
      </c>
      <c r="C287" s="5" t="inlineStr">
        <is>
          <t>Zelin, L.; Zhaofeng, L.; Fuqiang, C.; Li, L.</t>
        </is>
      </c>
      <c r="D287" s="5" t="n">
        <v>2024</v>
      </c>
      <c r="E287" s="5" t="inlineStr">
        <is>
          <t>Entity Alignment Model Based on Multi-Hop Information Fusion</t>
        </is>
      </c>
      <c r="F287" s="5" t="inlineStr">
        <is>
          <t>Entity alignment is a critical step in knowledge graph fusion from various sources. Existing entity alignment methods primarily take advantage of structural information and entity names whilst ignoring attribute information in most cases. In terms of structure utilization, it primarily utilizes the structure of a first-order neighborhood for information transmission and lacks the perception of distant neighbors. To address these issues, an entity alignment model based on multi-hop information fusion is proposed herein. A pre-trained language model is used to encode the attribute value information. The entity name and attribute values are input into different model encoders to achieve information fusion. The attention mechanism is used to fuse the entity information at different distances. Distance matrices under different information representations are calculated, and the final alignment result is obtained after the matrix is fused and adjusted. Based on experiments with the original and degraded DBP15K datasets, it can be observed that the proposed model achieves more accurate alignment results overall, compared with the baseline models, where the Hits@1 performance is increased by up to 2.51 and 5.54 percentage points over state-of-the-art models. © 2024, Editorial Office of Computer Engineering. Editorial Office of Computer Engineering</t>
        </is>
      </c>
      <c r="G287" s="5" t="inlineStr">
        <is>
          <t>attention mechanism; entity alignment; Graph Neural Network(GNN); knowledge fusion; knowledge graph</t>
        </is>
      </c>
      <c r="H287" s="5" t="inlineStr">
        <is>
          <t>exclude</t>
        </is>
      </c>
      <c r="I287" s="5" t="inlineStr">
        <is>
          <t>E_inaccessible</t>
        </is>
      </c>
      <c r="J287" s="5" t="inlineStr"/>
      <c r="K287" s="5" t="inlineStr"/>
      <c r="L287" s="5" t="inlineStr"/>
      <c r="M287" s="5" t="inlineStr"/>
      <c r="N287" s="5" t="inlineStr"/>
      <c r="O287" s="5" t="inlineStr"/>
      <c r="P287" s="5" t="inlineStr"/>
      <c r="Q287" s="5" t="inlineStr"/>
      <c r="R287" s="5" t="inlineStr"/>
      <c r="S287" s="5" t="inlineStr"/>
      <c r="T287" s="5" t="inlineStr"/>
      <c r="U287" s="15" t="inlineStr">
        <is>
          <t>DOI</t>
        </is>
      </c>
    </row>
    <row r="288">
      <c r="A288" s="5" t="inlineStr">
        <is>
          <t>401.0</t>
        </is>
      </c>
      <c r="B288" s="5" t="inlineStr">
        <is>
          <t>R2B, Scopus</t>
        </is>
      </c>
      <c r="C288" s="5" t="inlineStr">
        <is>
          <t>Xu, C.; Shi, M.; Gao, X.; Yin, Z.; Yao, X.; Li, W.; Yang, J.</t>
        </is>
      </c>
      <c r="D288" s="5" t="n">
        <v>2025</v>
      </c>
      <c r="E288" s="5" t="inlineStr">
        <is>
          <t>A high-accuracy unsupervised statistical learning method for joint dangling entity detection and entity alignment</t>
        </is>
      </c>
      <c r="F288" s="5" t="inlineStr">
        <is>
          <t>Dangling entities are common in knowledge graphs but there is a lack of research on entity alignment involving them. Most existing studies leverage neural network methods through supervised learning. However, these data-driven methods suffer from poor interpretability and high computation overhead. In this paper, we propose a Simple Unsupervised Dangling entity detection and entity Alignment method (SUDA)1 © 2025</t>
        </is>
      </c>
      <c r="G288" s="5" t="inlineStr">
        <is>
          <t>Dangling entity detection; Entity alignment; Knowledge graph; Statistical learning; Unsupervised learning</t>
        </is>
      </c>
      <c r="H288" s="5" t="inlineStr">
        <is>
          <t>exclude</t>
        </is>
      </c>
      <c r="I288" s="5" t="inlineStr">
        <is>
          <t>E1</t>
        </is>
      </c>
      <c r="J288" s="5" t="inlineStr"/>
      <c r="K288" s="5" t="inlineStr"/>
      <c r="L288" s="5" t="inlineStr"/>
      <c r="M288" s="5" t="inlineStr"/>
      <c r="N288" s="5" t="inlineStr"/>
      <c r="O288" s="5" t="inlineStr"/>
      <c r="P288" s="5" t="inlineStr"/>
      <c r="Q288" s="5" t="inlineStr"/>
      <c r="R288" s="5" t="inlineStr"/>
      <c r="S288" s="5" t="inlineStr"/>
      <c r="T288" s="5" t="inlineStr"/>
      <c r="U288" s="15" t="inlineStr">
        <is>
          <t>DOI</t>
        </is>
      </c>
    </row>
    <row r="289">
      <c r="A289" s="5" t="inlineStr">
        <is>
          <t>402.0</t>
        </is>
      </c>
      <c r="B289" s="5" t="inlineStr">
        <is>
          <t>R1, IEEE</t>
        </is>
      </c>
      <c r="C289" s="5" t="inlineStr">
        <is>
          <t>N. Fathy; W. Gad; N. Badr; M. Hashem</t>
        </is>
      </c>
      <c r="D289" s="5" t="n">
        <v>2021</v>
      </c>
      <c r="E289" s="5" t="inlineStr">
        <is>
          <t>ProGOMap: Automatic Generation of Mappings From Property Graphs to Ontologies</t>
        </is>
      </c>
      <c r="F289" s="5" t="inlineStr">
        <is>
          <t>Property Graph databases (PGs) are emerging as efficient graph stores with flexible schemata. This raises the need to have a unified view over heterogenous data produced from these stores. Ontology based Data Access (OBDA) has become the most dominant approach to integrate heterogeneous data sources by providing a unified conceptual view (ontology) over them. The corner stone of any OBDA system is to define mappings between the data source and the target (domain) ontology. However, manual mapping generation is time consuming and requires great efforts. This paper proposes ProGOMap (Property Graph to Ontology Mapper) system that automatically generates mappings from property graphs to a domain ontology. ProGOMap starts by generating a putative ontology with direct axioms from PG. A novel ontology learning algorithm is proposed to enrich the putative ontology with subclass axioms inferred from PG. The putative ontology is then aligned to an existing domain ontology using string similarity metrics. Another algorithm is proposed to align object properties between the two ontologies considering different modelling criteria. Finally, mappings are generated from alignment results. Experiments were done on eight data sets with different scenarios to evaluate the effectiveness of the generated mappings. The experimental results achieved mapping accuracy up to 97% and 81% when addressing PG-to-ontology terminological and structural heterogeneities, respectively. Ontology learning by inferring subclass axioms from a property graph helps to address the heterogeneity between the PG and ontology models.</t>
        </is>
      </c>
      <c r="G289" s="5" t="inlineStr">
        <is>
          <t>Property graph database;resource description framework;ontology engineering;ontology alignment;graph model heterogeneity</t>
        </is>
      </c>
      <c r="H289" s="5" t="inlineStr">
        <is>
          <t>exclude</t>
        </is>
      </c>
      <c r="I289" s="5" t="inlineStr">
        <is>
          <t>E1</t>
        </is>
      </c>
      <c r="J289" s="5" t="inlineStr"/>
      <c r="K289" s="5" t="inlineStr"/>
      <c r="L289" s="5" t="inlineStr"/>
      <c r="M289" s="5" t="inlineStr"/>
      <c r="N289" s="5" t="inlineStr"/>
      <c r="O289" s="5" t="inlineStr"/>
      <c r="P289" s="5" t="inlineStr"/>
      <c r="Q289" s="5" t="inlineStr"/>
      <c r="R289" s="5" t="inlineStr"/>
      <c r="S289" s="5" t="inlineStr"/>
      <c r="T289" s="5" t="inlineStr"/>
      <c r="U289" s="15" t="inlineStr">
        <is>
          <t>DOI</t>
        </is>
      </c>
    </row>
    <row r="290">
      <c r="A290" s="5" t="inlineStr">
        <is>
          <t>403.0</t>
        </is>
      </c>
      <c r="B290" s="5" t="inlineStr">
        <is>
          <t>R2A, Scopus</t>
        </is>
      </c>
      <c r="C290" s="5" t="inlineStr">
        <is>
          <t>Kurhe, P.; Dashore, P.</t>
        </is>
      </c>
      <c r="D290" s="5" t="n">
        <v>2025</v>
      </c>
      <c r="E290" s="5" t="inlineStr">
        <is>
          <t>Design of an Improved Model Using Neuro-Symbolic Encoding and Federated Meta-Adaptation for Plant Disease Detection and Explanation Process</t>
        </is>
      </c>
      <c r="F290" s="5" t="inlineStr">
        <is>
          <t>Growing plant diseases, aggravated by climate change and by intensive agricultural practices, continue to warrant the systems for detecting diseases that are robustly interpretable and generalizable. The conventional methods in deep learning are exceedingly accurate, but they fail to capture phenotypic subtlety within the limit of the context of fixed settings. They are also not able to treat the data imbalance or transfer in adaptation for many diverse geographies, or interpretability and actionability, which are requirements for real-world deployment in multifunctional heterogeneous agro-ecological settings. NeuroCausal-FusionNet, a new architecture in a framework and multimodal for end-to-end detection and explanation of plant diseases, is aimed at addressing these limitations. Starting with Multimodal Neuro-Symbolic Reasoning Encoder (MNSRE), it is then coupled with a phenotype knowledge graph to generate biologically-informed latent embeddings where CNN/ViT-based visual features are integrated. Self-Supervised Phyto-Latent Clustering (SSPLC) is then used to process these embeddings. It captures unusual and emergent disease phenotypes through contrastive learning and morphological-aware clustering and thus making class imbalance sets smaller. The Federated Meta-Adaptation with Real-Time Feedback on Crops (FMA-RCF) module also ensures power and cross-region generalizability by decentralized training on IoT-based signals of crop health sets. © The Authors, published by EDP Sciences, 2025.</t>
        </is>
      </c>
      <c r="G290" s="5" t="inlineStr"/>
      <c r="H290" s="5" t="inlineStr">
        <is>
          <t>exclude</t>
        </is>
      </c>
      <c r="I290" s="5" t="inlineStr">
        <is>
          <t>E1</t>
        </is>
      </c>
      <c r="J290" s="5" t="inlineStr"/>
      <c r="K290" s="5" t="inlineStr"/>
      <c r="L290" s="5" t="inlineStr"/>
      <c r="M290" s="5" t="inlineStr"/>
      <c r="N290" s="5" t="inlineStr"/>
      <c r="O290" s="5" t="inlineStr"/>
      <c r="P290" s="5" t="inlineStr"/>
      <c r="Q290" s="5" t="inlineStr"/>
      <c r="R290" s="5" t="inlineStr"/>
      <c r="S290" s="5" t="inlineStr"/>
      <c r="T290" s="5" t="inlineStr"/>
      <c r="U290" s="15" t="inlineStr">
        <is>
          <t>DOI</t>
        </is>
      </c>
    </row>
    <row r="291">
      <c r="A291" s="5" t="inlineStr">
        <is>
          <t>404.0</t>
        </is>
      </c>
      <c r="B291" s="5" t="inlineStr">
        <is>
          <t>R2A+R2B, Scopus</t>
        </is>
      </c>
      <c r="C291" s="5" t="inlineStr">
        <is>
          <t>Quintero-Narvaez, C.E.; Monroy, R.</t>
        </is>
      </c>
      <c r="D291" s="5" t="n">
        <v>2024</v>
      </c>
      <c r="E291" s="5" t="inlineStr">
        <is>
          <t>Integrating Knowledge Graph Data with Large Language Models for Explainable Inference</t>
        </is>
      </c>
      <c r="F291" s="5" t="inlineStr">
        <is>
          <t>We propose a method to enable Large Language Models to access Knowledge Graph (KG) data and justify their text generation by showing the specific graph data the model accessed during inference. For this, we combine Language Models with methods from Neurosymbolic Artificial Intelligence designed to answer queries on Knowledge Graphs. This is done by modifying the model so that at different stages of inference it outputs an Existential Positive First-Order (EPFO) query, which is then processed by an additional query appendix. In turn, the query appendix uses neural link predictors along with description aware embeddings to resolve these queries. After that, the queries are logged and used as an explanation of the inference process of the complete model. Lastly, we train the model using a Linear Temporal Logic (LTL) constraint-based loss function to measure the consistency of the queries among each other and with the final model output. © 2024 Owner/Author.</t>
        </is>
      </c>
      <c r="G291" s="5" t="inlineStr">
        <is>
          <t>advanced artificial intelligence; existential positive first order query; explainable; knowledge graph; language model; linear temporal logic; query</t>
        </is>
      </c>
      <c r="H291" s="5" t="inlineStr">
        <is>
          <t>exclude</t>
        </is>
      </c>
      <c r="I291" s="5" t="inlineStr">
        <is>
          <t>E1</t>
        </is>
      </c>
      <c r="J291" s="5" t="inlineStr"/>
      <c r="K291" s="5" t="inlineStr"/>
      <c r="L291" s="5" t="inlineStr"/>
      <c r="M291" s="5" t="inlineStr"/>
      <c r="N291" s="5" t="inlineStr"/>
      <c r="O291" s="5" t="inlineStr"/>
      <c r="P291" s="5" t="inlineStr"/>
      <c r="Q291" s="5" t="inlineStr"/>
      <c r="R291" s="5" t="inlineStr"/>
      <c r="S291" s="5" t="inlineStr"/>
      <c r="T291" s="5" t="inlineStr"/>
      <c r="U291" s="15" t="inlineStr">
        <is>
          <t>DOI</t>
        </is>
      </c>
    </row>
    <row r="292">
      <c r="A292" s="5" t="inlineStr">
        <is>
          <t>405.0</t>
        </is>
      </c>
      <c r="B292" s="5" t="inlineStr">
        <is>
          <t>R2A, Scopus+IEEE</t>
        </is>
      </c>
      <c r="C292" s="5" t="inlineStr">
        <is>
          <t>Cheng, X.; Wang, Y.; Fan, Y.; Guo, J.; Zhang, R.; Bi, K.</t>
        </is>
      </c>
      <c r="D292" s="5" t="n">
        <v>2025</v>
      </c>
      <c r="E292" s="5" t="inlineStr">
        <is>
          <t>GSM-EL: A Generalizable Symbol-Manipulation Approach for Entity Linking</t>
        </is>
      </c>
      <c r="F292" s="5" t="inlineStr">
        <is>
          <t>Entity linking (EL) is a challenging task as it typically requires matching an ambiguous entity mention with its corresponding entity in a knowledge base (KB). The mainstream studies focus on learning and evaluating linking models on the same corpus and obtained significant performance achievement, however, they often overlook the generalization ability to out-of-domain corpus, which is more realistic yet much more challenging. To address this issue, we introduce a novel neural-symbolic model for entity linking, which is inspired by the symbol-manipulation mechanism in human brains. Specifically, we abstract diverse features into unified variables, then combine them using neural operators to capture diverse relevance requirements, and finally aggregate relevance scores through voting. We conduct experiments on eleven benchmark datasets with different types of text, and the results show that our method outperforms nearly all baselines. Notably, the best performance of our method on seven out-of-domain datasets highlights its generalization ability. © 1989-2012 IEEE.</t>
        </is>
      </c>
      <c r="G292" s="5" t="inlineStr">
        <is>
          <t>entity linking; Neural-symbolic method; symbol-manipulation</t>
        </is>
      </c>
      <c r="H292" s="5" t="inlineStr">
        <is>
          <t>exclude</t>
        </is>
      </c>
      <c r="I292" s="5" t="inlineStr">
        <is>
          <t>E1</t>
        </is>
      </c>
      <c r="J292" s="5" t="inlineStr"/>
      <c r="K292" s="5" t="inlineStr"/>
      <c r="L292" s="5" t="inlineStr"/>
      <c r="M292" s="5" t="inlineStr"/>
      <c r="N292" s="5" t="inlineStr"/>
      <c r="O292" s="5" t="inlineStr"/>
      <c r="P292" s="5" t="inlineStr"/>
      <c r="Q292" s="5" t="inlineStr"/>
      <c r="R292" s="5" t="inlineStr"/>
      <c r="S292" s="5" t="inlineStr"/>
      <c r="T292" s="5" t="inlineStr"/>
      <c r="U292" s="15" t="inlineStr">
        <is>
          <t>DOI</t>
        </is>
      </c>
    </row>
    <row r="293">
      <c r="A293" s="5" t="inlineStr">
        <is>
          <t>406.0</t>
        </is>
      </c>
      <c r="B293" s="5" t="inlineStr">
        <is>
          <t>R2A, Scopus</t>
        </is>
      </c>
      <c r="C293" s="5" t="inlineStr">
        <is>
          <t>Eiter, T.; Hadl, J.; Higuera, N.; Lange, L.; Oetsch, J.; Scheuvens, B.; Strötgen, J.</t>
        </is>
      </c>
      <c r="D293" s="5" t="n">
        <v>2025</v>
      </c>
      <c r="E293" s="5" t="inlineStr">
        <is>
          <t>Explainable Zero-Shot Visual Question Answering via Logic-Based Reasoning—Extended Abstract</t>
        </is>
      </c>
      <c r="F293" s="5" t="inlineStr">
        <is>
          <t>This extended abstract presents GS-VQA, a neurosymbolic system for zero-shot Visual Question Answering (VQA). GS-VQA constructs symbolic, question-conditioned scene graphs from real-world images using zero-shot vision models guided by large language models. These graphs are effectively knowledge graphs that can be used for logic-based inference using Answer-Set Programming (ASP). The system enables question answering via symbolic inference and can generate logical explanation traces using xclingo. Evaluations on the GQA benchmark demonstrate the method’s transparency and diagnostic power despite modest accuracy in comparison to state of the art neural systems.1 © 2025 Copyright for this paper by its authors.</t>
        </is>
      </c>
      <c r="G293" s="5" t="inlineStr"/>
      <c r="H293" s="5" t="inlineStr">
        <is>
          <t>exclude</t>
        </is>
      </c>
      <c r="I293" s="5" t="inlineStr">
        <is>
          <t>E2</t>
        </is>
      </c>
      <c r="J293" s="5" t="inlineStr"/>
      <c r="K293" s="5" t="inlineStr"/>
      <c r="L293" s="5" t="inlineStr"/>
      <c r="M293" s="5" t="inlineStr"/>
      <c r="N293" s="5" t="inlineStr"/>
      <c r="O293" s="5" t="inlineStr"/>
      <c r="P293" s="5" t="inlineStr"/>
      <c r="Q293" s="5" t="inlineStr"/>
      <c r="R293" s="5" t="inlineStr"/>
      <c r="S293" s="5" t="inlineStr"/>
      <c r="T293" s="5" t="inlineStr"/>
      <c r="U293" s="5" t="inlineStr"/>
    </row>
    <row r="294">
      <c r="A294" s="5" t="inlineStr">
        <is>
          <t>407.0</t>
        </is>
      </c>
      <c r="B294" s="5" t="inlineStr">
        <is>
          <t>R2A+R2B, ArXiv</t>
        </is>
      </c>
      <c r="C294" s="5" t="inlineStr">
        <is>
          <t>Andrew Kiruluta; Priscilla Burity</t>
        </is>
      </c>
      <c r="D294" s="5" t="n">
        <v>2025</v>
      </c>
      <c r="E294" s="5" t="inlineStr">
        <is>
          <t>From Eigenmodes to Proofs: Integrating Graph Spectral Operators with Symbolic Interpretable Reasoning</t>
        </is>
      </c>
      <c r="F294" s="5" t="inlineStr">
        <is>
          <t>We introduce Spectral NSR, a fully spectral neuro-symbolic reasoning framework that embeds logical rules as spectral templates and performs inference directly in the graph spectral domain. By leveraging graph signal processing (GSP) and frequency-selective filters grounded in the Laplacian eigenstructure of knowledge graphs, the architecture unifies the interpretability of symbolic reasoning with the scalability and adaptability of spectral learning. Beyond the core formulation, we incorporate a comprehensive set of extensions, including dynamic graph and basis learning, rational and diffusion filters for sharper spectral selectivity, mixture-of-spectral-experts for modular specialization, proof-guided training with spectral curricula, and uncertainty quantification for calibrated confidence. Additional enhancements such as large language model coupling, co-spectral transfer alignment, adversarial robustness, efficient GPU kernels, generalized Laplacians, and causal interventions further expand the versatility of the framework.   Empirical evaluation on state-of-the-art reasoning benchmarks such as ProofWriter and CLUTRR demonstrates that Spectral NSR achieves superior accuracy, faster inference, improved robustness to adversarial perturbations, and higher interpretability compared to leading baselines including transformers, message-passing neural networks, and neuro-symbolic logic programming systems. Spectral attribution and proof-band agreement analyses confirm that model decisions align closely with symbolic proof structures, while transfer experiments validate effective domain adaptation through co-spectral alignment. These results establish Spectral NSR as a scalable and principled foundation for the next generation of reasoning systems, offering transparency, robustness, and generalization beyond conventional approaches.</t>
        </is>
      </c>
      <c r="G294" s="5" t="inlineStr"/>
      <c r="H294" s="5" t="inlineStr">
        <is>
          <t>exclude</t>
        </is>
      </c>
      <c r="I294" s="5" t="inlineStr">
        <is>
          <t>E1</t>
        </is>
      </c>
      <c r="J294" s="5" t="inlineStr"/>
      <c r="K294" s="5" t="inlineStr"/>
      <c r="L294" s="5" t="inlineStr"/>
      <c r="M294" s="5" t="inlineStr"/>
      <c r="N294" s="5" t="inlineStr"/>
      <c r="O294" s="5" t="inlineStr"/>
      <c r="P294" s="5" t="inlineStr"/>
      <c r="Q294" s="5" t="inlineStr"/>
      <c r="R294" s="5" t="inlineStr"/>
      <c r="S294" s="5" t="inlineStr"/>
      <c r="T294" s="5" t="inlineStr"/>
      <c r="U294" s="5" t="inlineStr"/>
    </row>
    <row r="295">
      <c r="A295" s="5" t="inlineStr">
        <is>
          <t>409.0</t>
        </is>
      </c>
      <c r="B295" s="5" t="inlineStr">
        <is>
          <t>R2B, Scopus</t>
        </is>
      </c>
      <c r="C295" s="5" t="inlineStr">
        <is>
          <t>Latapie, H.; Gabriel, M.; Kompella, R.</t>
        </is>
      </c>
      <c r="D295" s="5" t="n">
        <v>2022</v>
      </c>
      <c r="E295" s="5" t="inlineStr">
        <is>
          <t>Hybrid ai for iot actionable insights and real-Time data-driven networks</t>
        </is>
      </c>
      <c r="F295" s="5" t="inlineStr">
        <is>
          <t>Significant increases in industry requirements for network bandwidth are seen year upon year. The exponential growth in streaming data is matched by an increase in the use of machine learning and deep learning to glean actionable-ideally real-Time-insights from these data. However, approaches based on artificial neural networks (ANNs) are often insufficient in terms of functionality, flexibility, accuracy, explainability, and robustness. The demand for new model development and continual updating and retraining is outstripping the model generation capacity of data scientists and others in the field. This gap between supply and demand for real-Time data driven insights continues to grow. In this paper we introduce a hybrid AI solution which adds several elements into the ML/DL mix, specifically a new self-supervised learning mechanism, a knowledge model engineered to include support for machine generated ontologies as well as traditional human-generated ontologies, and interfaces to symbolic AI systems such as OpenNARS, AERA, ONA, and OpenCog, among other elements. Our hybrid AI system enables self-supervised learning of machinegenerated ontologies from millions of time series, to provide real-Time data-driven insights for large-scale deployments including data centers and enterprise networks. We also apply the same hybrid AI to video analytics use cases. Our preliminary results across all the use cases we have attempted to-date are promising although more work is needed to fully characterize both the benefits and limitations of our approach. © 2022 IWSSL. All Rights Reserved.</t>
        </is>
      </c>
      <c r="G295" s="5" t="inlineStr">
        <is>
          <t>Artificial General Intelligence; Artificial Intelligence; Data-Driven Networks; General Machine Intelligence; Hybrid AI; Ontologies; Real-Time; Self-Supervised Learning</t>
        </is>
      </c>
      <c r="H295" s="5" t="inlineStr">
        <is>
          <t>exclude</t>
        </is>
      </c>
      <c r="I295" s="5" t="inlineStr">
        <is>
          <t>E1</t>
        </is>
      </c>
      <c r="J295" s="5" t="inlineStr"/>
      <c r="K295" s="5" t="inlineStr"/>
      <c r="L295" s="5" t="inlineStr"/>
      <c r="M295" s="5" t="inlineStr"/>
      <c r="N295" s="5" t="inlineStr"/>
      <c r="O295" s="5" t="inlineStr"/>
      <c r="P295" s="5" t="inlineStr"/>
      <c r="Q295" s="5" t="inlineStr"/>
      <c r="R295" s="5" t="inlineStr"/>
      <c r="S295" s="5" t="inlineStr"/>
      <c r="T295" s="5" t="inlineStr"/>
      <c r="U295" s="5" t="inlineStr"/>
    </row>
    <row r="296">
      <c r="A296" s="5" t="inlineStr">
        <is>
          <t>410.0</t>
        </is>
      </c>
      <c r="B296" s="5" t="inlineStr">
        <is>
          <t>R1+R3, IEEE</t>
        </is>
      </c>
      <c r="C296" s="5" t="inlineStr">
        <is>
          <t>S. D. Ilhom Qizi; S. S. Ilhom Qizi; N. D. Azamkulovich; Z. G. Elbekovna; K. D. Normurodovna; A. M. Raxmonkulovna</t>
        </is>
      </c>
      <c r="D296" s="5" t="n">
        <v>2025</v>
      </c>
      <c r="E296" s="5" t="inlineStr">
        <is>
          <t>AI-Driven NLP and Blockchain-Enabled Linguistic Analytics: Integrative Approaches for Fair, Transparent Literary Translation of George Orwell's Works</t>
        </is>
      </c>
      <c r="F296" s="5" t="inlineStr">
        <is>
          <t>The rapid improvement of artificial intelligence (AI) in natural language processing (NLP) has changed literary translation by implementing semantic protection and stylistic reliability throughout the languages. However, regular translation systems often lack transparency, diagnosticity, and justification, especially when dealing with politically sensitive texts, such as George Orwell's works. This study aims to design an integrated method for ensuring the fair, transparent, and responsible translation of AI-operated NLP by combining Blaxain-Issued linguistic analysis. This research aims to preserve the conceptual integrity, stylistic synchronization, and semantic balance while ensuring censorship in translation verification. The so-called hybrid-based translation verification structure (HECTVF) utilizes the proposed mechanism, which involves transformer-based neural engine translation, interprets AI instructions for the safety of semantic and stylistic integrity, and employs non-modern verification. To implement large-scale multilingual training and standardization, 1,620 language combinations are used as a basic framework for the Wikimatritics database, with more than 135 million parallel synthetic pairs. A reasonable measurement, the conceptual reliability score (IFS), has been introduced to quantify translation consistency. Experiments using the Wikimatrics database show that this structure improves the transparency of 12% of the semantic reliability, 9% of the stylistic reliability, and transparency in transformation accountability compared to basic systems that lack Blaxain coordination. Smart contracts ensure a strong character in protecting fellow verification and ideological techniques. In conclusion, this research provides a new intermediate structure that not only improves the accuracy of translation but also, in accordance with the importance of the environment for reality and transparency, enables justification, illustration, and accountability.</t>
        </is>
      </c>
      <c r="G296" s="5" t="inlineStr">
        <is>
          <t>Blockchain-enabled Linguistic Analytics;Explainable Artificial Intelligence (XAI);Ideological Fidelity;Score (IFS);Neural Machine Translation (NMT);Semantic and Stylistic Fidelity</t>
        </is>
      </c>
      <c r="H296" s="5" t="inlineStr">
        <is>
          <t>exclude</t>
        </is>
      </c>
      <c r="I296" s="5" t="inlineStr">
        <is>
          <t>E1</t>
        </is>
      </c>
      <c r="J296" s="5" t="inlineStr"/>
      <c r="K296" s="5" t="inlineStr"/>
      <c r="L296" s="5" t="inlineStr"/>
      <c r="M296" s="5" t="inlineStr"/>
      <c r="N296" s="5" t="inlineStr"/>
      <c r="O296" s="5" t="inlineStr"/>
      <c r="P296" s="5" t="inlineStr"/>
      <c r="Q296" s="5" t="inlineStr"/>
      <c r="R296" s="5" t="inlineStr"/>
      <c r="S296" s="5" t="inlineStr"/>
      <c r="T296" s="5" t="inlineStr"/>
      <c r="U296" s="15" t="inlineStr">
        <is>
          <t>DOI</t>
        </is>
      </c>
    </row>
    <row r="297">
      <c r="A297" s="5" t="inlineStr">
        <is>
          <t>411.0</t>
        </is>
      </c>
      <c r="B297" s="5" t="inlineStr">
        <is>
          <t>R2A, IEEE</t>
        </is>
      </c>
      <c r="C297" s="5" t="inlineStr">
        <is>
          <t>N. T. Sinshaw; M. He; T. K. Bahiru; S. Kumar Mohapatra</t>
        </is>
      </c>
      <c r="D297" s="5" t="n">
        <v>2025</v>
      </c>
      <c r="E297" s="5" t="inlineStr">
        <is>
          <t>Blog Data Showdown: Machine Learning vs Neuro-Symbolic Models for Gender Classification</t>
        </is>
      </c>
      <c r="F297" s="5" t="inlineStr">
        <is>
          <t>Text classification problems, such as gender classification from a blog, have been a well-matured research area that has been well studied using machine learning algorithms. It has several application domains in market analysis, customer recommendation, and recommendation systems. This study presents a comparative analysis of the widely used machine learning algorithms, namely Support Vector Machines (SVM), Naïve Bayes (NB), Logistic Regression (LR), AdaBoost, XGBoost, and an SVM variant (SVM_R) with neuro-symbolic AI (NeSy). The paper also explores the effect of text representations such as TF–IDF, the Universal Sentence Encoder (USE), and RoBERTa. In addition, various feature extraction techniques, including Chi-Square, Mutual Information, and Principal Component Analysis, were discussed. Building on these, we introduce a comparative analysis of the machine learning and deep learning approaches in comparison to the NeSy. The experimental result shows that the use of the NeSy approach matched strong MLP results despite a limited dataset. The future work of this research will expand the knowledge base, the embedding types, and the hyperparameter configuration scope to further study the effectiveness of the NeSy approach.</t>
        </is>
      </c>
      <c r="G297" s="5" t="inlineStr">
        <is>
          <t>Natural Language Processing;Gender Classification;Blog Posts;Machine Learning;Deep Learning;Neuro-Symbolic Models;Feature Selection;Word Representations</t>
        </is>
      </c>
      <c r="H297" s="5" t="inlineStr">
        <is>
          <t>exclude</t>
        </is>
      </c>
      <c r="I297" s="5" t="inlineStr">
        <is>
          <t>E1</t>
        </is>
      </c>
      <c r="J297" s="5" t="inlineStr"/>
      <c r="K297" s="5" t="inlineStr"/>
      <c r="L297" s="5" t="inlineStr"/>
      <c r="M297" s="5" t="inlineStr"/>
      <c r="N297" s="5" t="inlineStr"/>
      <c r="O297" s="5" t="inlineStr"/>
      <c r="P297" s="5" t="inlineStr"/>
      <c r="Q297" s="5" t="inlineStr"/>
      <c r="R297" s="5" t="inlineStr"/>
      <c r="S297" s="5" t="inlineStr"/>
      <c r="T297" s="5" t="inlineStr"/>
      <c r="U297" s="15" t="inlineStr">
        <is>
          <t>DOI</t>
        </is>
      </c>
    </row>
    <row r="298">
      <c r="A298" s="5" t="inlineStr">
        <is>
          <t>412.0</t>
        </is>
      </c>
      <c r="B298" s="5" t="inlineStr">
        <is>
          <t>R2A+R2B, IEEE</t>
        </is>
      </c>
      <c r="C298" s="5" t="inlineStr">
        <is>
          <t>L. Gao; L. Sun; V. S. Sheng</t>
        </is>
      </c>
      <c r="D298" s="5" t="n">
        <v>2025</v>
      </c>
      <c r="E298" s="5" t="inlineStr">
        <is>
          <t>Enhancing Transcription Factor Prediction via Domain Knowledge Integration With Logic Tensor Networks</t>
        </is>
      </c>
      <c r="F298" s="5" t="inlineStr">
        <is>
          <t>Transcription factors (TFs) play a pivotal role in regulating gene expression, making accurate TF prediction critical for elucidating gene regulatory mechanisms. However, existing approaches face two key limitations: (1) traditional methods struggle with low accuracy, and (2) deep learning models require large datasets yet often lack interpretability, especially when domain-specific biological knowledge is underutilized. To address these challenges, we present LTN-TFpredict, a neurosymbolic framework that integrates Logic Tensor Networks (LTNs) with deep learning to simultaneously enhance accuracy and interpretability. Our model leverages pre-trained protein language models for high-dimensional sequence embeddings and incorporates logical constraints derived from five key TF-related motifs: zinc fingers, leucine zippers, basic helix-loop-helix, forkhead, and winged helix-turn-helix, to guide learning with biologically meaningful rules. This integration enforces consistency with known TF characteristics, improving both predictive performance and biological validity. Experimental results demonstrate that LTN-TFpredict consistently outperforms traditional classifiers (TFpredict, XGBoost), CNN-based models (DeepTFactor, ProtCNN), transformer-based architectures (ESM-TFpredict, ProtT5), and two alternative strategies: multi-loss optimization and motif-based data augmentation, achieving state-of-the-art accuracy while preserving strict logical compliance with domain knowledge. By bridging deep learning and symbolic reasoning, LTN-TFpredict offers a robust, interpretable, and biologically grounded solution for TF prediction, advancing the application of neurosymbolic AI in computational biology.</t>
        </is>
      </c>
      <c r="G298" s="5" t="inlineStr">
        <is>
          <t>Transcription factor;logic tensor networks;domain knowledge;protein language model</t>
        </is>
      </c>
      <c r="H298" s="5" t="inlineStr">
        <is>
          <t>exclude</t>
        </is>
      </c>
      <c r="I298" s="5" t="inlineStr">
        <is>
          <t>E1</t>
        </is>
      </c>
      <c r="J298" s="5" t="inlineStr"/>
      <c r="K298" s="5" t="inlineStr"/>
      <c r="L298" s="5" t="inlineStr"/>
      <c r="M298" s="5" t="inlineStr"/>
      <c r="N298" s="5" t="inlineStr"/>
      <c r="O298" s="5" t="inlineStr"/>
      <c r="P298" s="5" t="inlineStr"/>
      <c r="Q298" s="5" t="inlineStr"/>
      <c r="R298" s="5" t="inlineStr"/>
      <c r="S298" s="5" t="inlineStr"/>
      <c r="T298" s="5" t="inlineStr"/>
      <c r="U298" s="15" t="inlineStr">
        <is>
          <t>DOI</t>
        </is>
      </c>
    </row>
    <row r="299">
      <c r="A299" s="5" t="inlineStr">
        <is>
          <t>413.0</t>
        </is>
      </c>
      <c r="B299" s="5" t="inlineStr">
        <is>
          <t>R2B, Scopus</t>
        </is>
      </c>
      <c r="C299" s="5" t="inlineStr">
        <is>
          <t>Wu, D.; Li, T.; Zhao, Y.; Liu, J.; Tang, Z.; Yang, Z.</t>
        </is>
      </c>
      <c r="D299" s="5" t="n">
        <v>2024</v>
      </c>
      <c r="E299" s="5" t="inlineStr">
        <is>
          <t>A Novel Entity and Relation Joint Interaction Learning Approach for Entity Alignment</t>
        </is>
      </c>
      <c r="F299" s="5" t="inlineStr">
        <is>
          <t>Entity alignment (EA) aims to find equivalent entities in knowledge graphs (KGs) from multiple data sources and is a crucial step in integrating KGs. Recent studies learn the similarity of entity embeddings by aggregating neighboring entities. However, these methods solely compare neighboring entities and do not incorporate the connected relation between an entity and its neighbors. In this paper, we propose a novel Entity and Relation joint Interaction Learning (ERIL) approach, which effectively captures the interaction between entities and relations, enhancing the precision of alignment across different KGs. Specifically, the ERIL model jointly learns the neighborhood features of entities and the spatial structure of relations to train a shared permutation matrix, capturing comprehensive associative relations within KGs. Moreover, a semi-supervised iterative framework is designed to leverage the positive interactions between entities and relations to identify more aligned entities. Extensive experiments are conducted on five benchmark datasets to demonstrate the effectiveness of ERIL compared with existing state-of-the-art EA methods. On DBP15K, our model ERIL outperforms currently available EA methods by 1.9% on Hits@10. © 2024 World Scientific Publishing Company.</t>
        </is>
      </c>
      <c r="G299" s="5" t="inlineStr">
        <is>
          <t>entity alignment; Knowledge graph embedding; semi-supervised framework</t>
        </is>
      </c>
      <c r="H299" s="5" t="inlineStr">
        <is>
          <t>exclude</t>
        </is>
      </c>
      <c r="I299" s="5" t="inlineStr">
        <is>
          <t>E_inaccessible</t>
        </is>
      </c>
      <c r="J299" s="5" t="inlineStr"/>
      <c r="K299" s="5" t="inlineStr"/>
      <c r="L299" s="5" t="inlineStr"/>
      <c r="M299" s="5" t="inlineStr"/>
      <c r="N299" s="5" t="inlineStr"/>
      <c r="O299" s="5" t="inlineStr"/>
      <c r="P299" s="5" t="inlineStr"/>
      <c r="Q299" s="5" t="inlineStr"/>
      <c r="R299" s="5" t="inlineStr"/>
      <c r="S299" s="5" t="inlineStr"/>
      <c r="T299" s="5" t="inlineStr"/>
      <c r="U299" s="15" t="inlineStr">
        <is>
          <t>DOI</t>
        </is>
      </c>
    </row>
    <row r="300">
      <c r="A300" s="5" t="inlineStr">
        <is>
          <t>415.0</t>
        </is>
      </c>
      <c r="B300" s="5" t="inlineStr">
        <is>
          <t>R2A, Scopus</t>
        </is>
      </c>
      <c r="C300" s="5" t="inlineStr">
        <is>
          <t>Xu, Z.; Xiao, T.; He, W.; Wang, Y.; Jiang, Z.; Chen, S.; Xie, Y.; Jia, X.; Yan, D.; Zhou, Y.</t>
        </is>
      </c>
      <c r="D300" s="5" t="n">
        <v>2024</v>
      </c>
      <c r="E300" s="5" t="inlineStr">
        <is>
          <t>Spatial-Logic-AwareWeakly Supervised Learning for Flood Mapping on Earth Imagery</t>
        </is>
      </c>
      <c r="F300" s="5" t="inlineStr">
        <is>
          <t>Flood mapping on Earth imagery is crucial for disaster management, but its efficacy is hampered by the lack of highquality training labels. Given high-resolution Earth imagery with coarse and noisy training labels, a base deep neural network model, and a spatial knowledge base with label constraints, our problem is to infer the true high-resolution labels while training neural network parameters. Traditional methods are largely based on specific physical properties and thus fall short of capturing the rich domain constraints expressed by symbolic logic. Neural-symbolic models can capture rich domain knowledge, but existing methods do not address the unique spatial challenges inherent in flood mapping on high-resolution imagery. To fill this gap, we propose a spatial-logic-aware weakly supervised learning framework. Our framework integrates symbolic spatial logic inference into probabilistic learning in a weakly supervised setting. To reduce the time costs of logic inference on vast highresolution pixels, we propose a multi-resolution spatial reasoning algorithm to infer true labels while training neural network parameters. Evaluations of real-world flood datasets show that our model outperforms several baselines in prediction accuracy. © 2024, Association for the Advancement of Artifcial Intelligence (www.aaai.org). All rights reserved.</t>
        </is>
      </c>
      <c r="G300" s="5" t="inlineStr"/>
      <c r="H300" s="5" t="inlineStr">
        <is>
          <t>exclude</t>
        </is>
      </c>
      <c r="I300" s="5" t="inlineStr">
        <is>
          <t>E1</t>
        </is>
      </c>
      <c r="J300" s="5" t="inlineStr"/>
      <c r="K300" s="5" t="inlineStr"/>
      <c r="L300" s="5" t="inlineStr"/>
      <c r="M300" s="5" t="inlineStr"/>
      <c r="N300" s="5" t="inlineStr"/>
      <c r="O300" s="5" t="inlineStr"/>
      <c r="P300" s="5" t="inlineStr"/>
      <c r="Q300" s="5" t="inlineStr"/>
      <c r="R300" s="5" t="inlineStr"/>
      <c r="S300" s="5" t="inlineStr"/>
      <c r="T300" s="5" t="inlineStr"/>
      <c r="U300" s="15" t="inlineStr">
        <is>
          <t>DOI</t>
        </is>
      </c>
    </row>
    <row r="301">
      <c r="A301" s="5" t="inlineStr">
        <is>
          <t>417.0</t>
        </is>
      </c>
      <c r="B301" s="5" t="inlineStr">
        <is>
          <t>R1, Scopus</t>
        </is>
      </c>
      <c r="C301" s="5" t="inlineStr">
        <is>
          <t>Ji, Q.; Li, W.; Zhou, S.; Qi, G.; Li, Y.</t>
        </is>
      </c>
      <c r="D301" s="5" t="n">
        <v>2022</v>
      </c>
      <c r="E301" s="5" t="inlineStr">
        <is>
          <t>Benchmark construction and experimental evaluations for incoherent ontologies</t>
        </is>
      </c>
      <c r="F301" s="5" t="inlineStr">
        <is>
          <t>As the core building blocks of the Semantic Web, ontologies provide shared vocabularies and conceptual knowledge for specific application fields. At the same time, ontologies can restrict their individuals and relationships through their semantic schema. However, logical conflicts of an ontology are often inevitably unavoidable in actual application scenarios when the ontology contains any form of disjointness or negation. Generally, logical conflicts can be divided into incoherence and inconsistency. Reasoning with incoherent ontologies may obtain many redundant relationships, and incoherence is a potential cause of inconsistency which seriously affects the correctness of semantic reasoning Therefore, handling incoherence is imperative, which mainly involves the fields of conflicts detection, ontology repair and justification computation. Various incoherent ontologies are indispensable to evaluate the proposed methods for handling incoherence. We provide a survey of relevant research works to study the proposed construction methods of incoherent ontologies. It is observed that incoherent ontologies in existing works still have the following limitations: (1) Lots of web pages used to download ontologies were temporarily constructed are now inaccessible; (2) Most of the existing incoherent ontologies were constructed in a simple way such as randomly adding disjointness axioms or merging ontologies through their alignments without considering all possible incoherence cases. To address the limitations, we propose a general framework to construct incoherent ontologies and design a hybrid algorithm to instantiate this framework. With the implemented construction methods, a comprehensive benchmark containing 116 ontologies is constructed. In our evaluations, incoherent ontologies in the benchmark are measured with 11 classic metrics. We then compare 5 representative ontology debugging systems and 3 repair methods. The evaluation results reveal that these ontologies could reflect different characteristics of each ontology system and repair method. All observations could guide researchers to select incoherent ontologies. The availability of our benchmark makes a contribution to the community of ontology debugging and repair fields. © 2021</t>
        </is>
      </c>
      <c r="G301" s="5" t="inlineStr">
        <is>
          <t>Incoherent ontologies; Justification computation; Ontology debugging; Ontology matching; Ontology repair</t>
        </is>
      </c>
      <c r="H301" s="5" t="inlineStr">
        <is>
          <t>exclude</t>
        </is>
      </c>
      <c r="I301" s="5" t="inlineStr">
        <is>
          <t>E1</t>
        </is>
      </c>
      <c r="J301" s="5" t="inlineStr"/>
      <c r="K301" s="5" t="inlineStr"/>
      <c r="L301" s="5" t="inlineStr"/>
      <c r="M301" s="5" t="inlineStr"/>
      <c r="N301" s="5" t="inlineStr"/>
      <c r="O301" s="5" t="inlineStr"/>
      <c r="P301" s="5" t="inlineStr"/>
      <c r="Q301" s="5" t="inlineStr"/>
      <c r="R301" s="5" t="inlineStr"/>
      <c r="S301" s="5" t="inlineStr"/>
      <c r="T301" s="5" t="inlineStr"/>
      <c r="U301" s="15" t="inlineStr">
        <is>
          <t>DOI</t>
        </is>
      </c>
    </row>
    <row r="302">
      <c r="A302" s="5" t="inlineStr">
        <is>
          <t>418.0</t>
        </is>
      </c>
      <c r="B302" s="5" t="inlineStr">
        <is>
          <t>R1, Scopus</t>
        </is>
      </c>
      <c r="C302" s="5" t="inlineStr">
        <is>
          <t>Pan, Z.; Yang, M.; Monti, A.</t>
        </is>
      </c>
      <c r="D302" s="5" t="n">
        <v>2023</v>
      </c>
      <c r="E302" s="5" t="inlineStr">
        <is>
          <t>Schema matching based on energy domain pre-trained language model</t>
        </is>
      </c>
      <c r="F302" s="5" t="inlineStr">
        <is>
          <t>Data integration in the energy sector, which refers to the process of combining and harmonizing data from multiple heterogeneous sources, is becoming increasingly difficult due to the growing volume of heterogeneous data. Schema matching plays a crucial role in this process by giving each representation a unique identity by matching raw energy data to a generic data model. This study uses an energy domain language model to automate schema matching, reducing manual effort in integrating heterogeneous data. We developed two energy domain language models, Energy BERT and Energy Sentence Bert, and trained them using an open-source scientific corpus. The comparison of the developed models with the baseline model using real-life energy domain data shows that Energy BERT and Energy Sentence Bert models significantly improve the accuracy of schema matching. © 2023, The Author(s).</t>
        </is>
      </c>
      <c r="G302" s="5" t="inlineStr">
        <is>
          <t>Energy domain; Pre-trained language model; Schema matching</t>
        </is>
      </c>
      <c r="H302" s="5" t="inlineStr">
        <is>
          <t>exclude</t>
        </is>
      </c>
      <c r="I302" s="5" t="inlineStr">
        <is>
          <t>E1</t>
        </is>
      </c>
      <c r="J302" s="5" t="inlineStr"/>
      <c r="K302" s="5" t="inlineStr"/>
      <c r="L302" s="5" t="inlineStr"/>
      <c r="M302" s="5" t="inlineStr"/>
      <c r="N302" s="5" t="inlineStr"/>
      <c r="O302" s="5" t="inlineStr"/>
      <c r="P302" s="5" t="inlineStr"/>
      <c r="Q302" s="5" t="inlineStr"/>
      <c r="R302" s="5" t="inlineStr"/>
      <c r="S302" s="5" t="inlineStr"/>
      <c r="T302" s="5" t="inlineStr"/>
      <c r="U302" s="15" t="inlineStr">
        <is>
          <t>DOI</t>
        </is>
      </c>
    </row>
    <row r="303">
      <c r="A303" s="5" t="inlineStr">
        <is>
          <t>419.0</t>
        </is>
      </c>
      <c r="B303" s="5" t="inlineStr">
        <is>
          <t>R2A, Scopus</t>
        </is>
      </c>
      <c r="C303" s="5" t="inlineStr">
        <is>
          <t>Smirnov, A.; Ponomarev, A.; Levashova, T.; Teslya, N.; Shilov, N.</t>
        </is>
      </c>
      <c r="D303" s="5" t="n">
        <v>2024</v>
      </c>
      <c r="E303" s="5" t="inlineStr">
        <is>
          <t>Platform Architecture for Human-AI Collaborative Decision Support</t>
        </is>
      </c>
      <c r="F303" s="5" t="inlineStr">
        <is>
          <t>Modern decision-maker typically uses several AI-based tools to obtain more information about the problem at hand and to evaluate possible solutions, besides, decision support in complex dynamic environment typically requires knowledge of several experts, therefore, collaboration between them. These trends naturally merge in human-AI collaborative systems, providing the means of collaboration of heterogeneous participants. However, collaborative human-AI decision support is connected with many challenges, both theoretical and technological. This paper addresses the technological side of the problem by presenting a platform for human-AI collaborative decision support systems. The platform provides a set of mechanisms and interfaces, simplifying the development of such systems: team formation and collaboration features, interfaces to define, deploy and manage AI agents, and a set of structured representations facilitating interaction between human experts and AI agents. Possible application of the platform is discussed on a use case in road safety analysis. © The Author(s), under exclusive license to Springer Nature Switzerland AG 2024.</t>
        </is>
      </c>
      <c r="G303" s="5" t="inlineStr">
        <is>
          <t>Collaborative Decision Support Systems; Explainable AI; Human-AI Interaction; Neuro-Symbolic AI; Ontology; Service Ecosystem</t>
        </is>
      </c>
      <c r="H303" s="5" t="inlineStr">
        <is>
          <t>exclude</t>
        </is>
      </c>
      <c r="I303" s="5" t="inlineStr">
        <is>
          <t>E1</t>
        </is>
      </c>
      <c r="J303" s="5" t="inlineStr"/>
      <c r="K303" s="5" t="inlineStr"/>
      <c r="L303" s="5" t="inlineStr"/>
      <c r="M303" s="5" t="inlineStr"/>
      <c r="N303" s="5" t="inlineStr"/>
      <c r="O303" s="5" t="inlineStr"/>
      <c r="P303" s="5" t="inlineStr"/>
      <c r="Q303" s="5" t="inlineStr"/>
      <c r="R303" s="5" t="inlineStr"/>
      <c r="S303" s="5" t="inlineStr"/>
      <c r="T303" s="5" t="inlineStr"/>
      <c r="U303" s="15" t="inlineStr">
        <is>
          <t>DOI</t>
        </is>
      </c>
    </row>
    <row r="304">
      <c r="A304" s="5" t="inlineStr">
        <is>
          <t>420.0</t>
        </is>
      </c>
      <c r="B304" s="5" t="inlineStr">
        <is>
          <t>R2A, Scopus</t>
        </is>
      </c>
      <c r="C304" s="5" t="inlineStr">
        <is>
          <t>Honda, H.; Hagiwara, M.</t>
        </is>
      </c>
      <c r="D304" s="5" t="n">
        <v>2025</v>
      </c>
      <c r="E304" s="5" t="inlineStr">
        <is>
          <t>Efficient deep neural unification in symbolic processing</t>
        </is>
      </c>
      <c r="F304" s="5" t="inlineStr">
        <is>
          <t>Unification is indispensable for inferences in symbolic processing. The authors propose a neural network-based solution to perform efficient unification. Symbolic processing in conventional artificial intelligence has strong inference abilities but is not well suited for handling large amounts of ambiguous data. Contrastingly, neural networks can easily handle large amounts of ambiguous data but are not well suited for making complex inferences. Therefore, the authors realized the unification of the knowledge base, including ambiguous data, using a network that combines a memory network and recurrent neural network. The novelty of the proposed network is that matching, which is a unification process, is highly efficient and substitution, which is a unification process, is robust. The proposed network enables highly efficient matching by grouping multiple terms and processing them in a memory network. Furthermore, it can handle unknown words even during substitution because it uses a recurrent neural network to perform substitution. The experimental results show that the proposed network can achieve more efficient unification of ambiguous data than the baseline. This study combines symbolic processing and deep learning and suggests that it contributes to the realization of complex inferences from large amounts of ambiguous data, which has proven challenging in conventional research. Furthermore, the use of unification, which handles large amounts of ambiguous data, facilitates the development of inference systems with human-interactive interfaces. This allows humans to obtain inference results without knowing the representations of the knowledge base. © The Author(s) 2025.</t>
        </is>
      </c>
      <c r="G304" s="5" t="inlineStr">
        <is>
          <t>Deep learning; Neuro-symbolic AI; Prolog; Unification</t>
        </is>
      </c>
      <c r="H304" s="5" t="inlineStr">
        <is>
          <t>exclude</t>
        </is>
      </c>
      <c r="I304" s="5" t="inlineStr">
        <is>
          <t>E1</t>
        </is>
      </c>
      <c r="J304" s="5" t="inlineStr"/>
      <c r="K304" s="5" t="inlineStr"/>
      <c r="L304" s="5" t="inlineStr"/>
      <c r="M304" s="5" t="inlineStr"/>
      <c r="N304" s="5" t="inlineStr"/>
      <c r="O304" s="5" t="inlineStr"/>
      <c r="P304" s="5" t="inlineStr"/>
      <c r="Q304" s="5" t="inlineStr"/>
      <c r="R304" s="5" t="inlineStr"/>
      <c r="S304" s="5" t="inlineStr"/>
      <c r="T304" s="5" t="inlineStr"/>
      <c r="U304" s="15" t="inlineStr">
        <is>
          <t>DOI</t>
        </is>
      </c>
    </row>
    <row r="305">
      <c r="A305" s="5" t="inlineStr">
        <is>
          <t>422.0</t>
        </is>
      </c>
      <c r="B305" s="5" t="inlineStr">
        <is>
          <t>R2A, Scopus</t>
        </is>
      </c>
      <c r="C305" s="5" t="inlineStr">
        <is>
          <t>Baldazzi, T.; Bellomarini, L.; Ceri, S.; Colombo, A.; Gentili, A.; Sallinger, E.; Atzeni, P.</t>
        </is>
      </c>
      <c r="D305" s="5" t="n">
        <v>2024</v>
      </c>
      <c r="E305" s="5" t="inlineStr">
        <is>
          <t>Explaining Enterprise Knowledge Graphs with Large Language Models and Ontological Reasoning</t>
        </is>
      </c>
      <c r="F305" s="5" t="inlineStr">
        <is>
          <t>In recent times, the demand for transparency and accountability in AI-driven decisions has intensified, particularly in high-stakes domains like finance and bio-medicine. This focus on the provenance of AI-generated conclusions underscores the need for decision-making processes that are not only transparent but also readily interpretable by humans, to built trust of both users and stakeholders. In this context, the integration of state-of-the-art Large Language Models (LLMs) with logic-oriented Enterprise Knowledge Graphs (EKGs) and the broader scope of Knowledge Representation and Reasoning (KRR) methodologies is currently at the cutting edge of industrial and academic research across numerous data-intensive areas. Indeed, such a synergy is paramount as LLMs bring a layer of adaptability and human-centric understanding that complements the structured insights of EKGs. Conversely, the central role of ontological reasoning is to capture the domain knowledge, accurately handling complex tasks over a given realm of interest, and to infuse the process with transparency and a clear provenance-based explanation of the conclusions drawn, addressing the fundamental challenge of LLMs' inherent opacity and fostering trust and accountability in AI applications. In this paper, we propose a novel neuro-symbolic framework that leverages the underpinnings of provenance in ontological reasoning to enhance state-of-the-art LLMs with domain awareness and explainability, enabling them to act as natural language interfaces to EKGs. © Teodoro Baldazzi, Luigi Bellomarini, Stefano Ceri, Andrea Colombo, Andrea Gentili, Emanuel Sallinger, and Paolo Atzeni; licensed under Creative Commons License CC-BY 4.0.</t>
        </is>
      </c>
      <c r="G305" s="5" t="inlineStr">
        <is>
          <t>knowledge graphs; language models; ontological reasoning; provenance</t>
        </is>
      </c>
      <c r="H305" s="5" t="inlineStr">
        <is>
          <t>exclude</t>
        </is>
      </c>
      <c r="I305" s="5" t="inlineStr">
        <is>
          <t>E1</t>
        </is>
      </c>
      <c r="J305" s="5" t="inlineStr"/>
      <c r="K305" s="5" t="inlineStr"/>
      <c r="L305" s="5" t="inlineStr"/>
      <c r="M305" s="5" t="inlineStr"/>
      <c r="N305" s="5" t="inlineStr"/>
      <c r="O305" s="5" t="inlineStr"/>
      <c r="P305" s="5" t="inlineStr"/>
      <c r="Q305" s="5" t="inlineStr"/>
      <c r="R305" s="5" t="inlineStr"/>
      <c r="S305" s="5" t="inlineStr"/>
      <c r="T305" s="5" t="inlineStr"/>
      <c r="U305" s="15" t="inlineStr">
        <is>
          <t>DOI</t>
        </is>
      </c>
    </row>
    <row r="306">
      <c r="A306" s="5" t="inlineStr">
        <is>
          <t>423.0</t>
        </is>
      </c>
      <c r="B306" s="5" t="inlineStr">
        <is>
          <t>R1, Scopus+IEEE</t>
        </is>
      </c>
      <c r="C306" s="5" t="inlineStr">
        <is>
          <t>Zhang, Y.; Floratou, A.; Cahoon, J.; Krishnan, S.; Müller, A.C.; Banda, D.; Psallidas, F.; Patel, J.M.</t>
        </is>
      </c>
      <c r="D306" s="5" t="n">
        <v>2023</v>
      </c>
      <c r="E306" s="5" t="inlineStr">
        <is>
          <t>Schema Matching using Pre-Trained Language Models</t>
        </is>
      </c>
      <c r="F306" s="5" t="inlineStr">
        <is>
          <t>Schema matching over relational data has been studied for more than two decades. However, the state-of-the-art methods do not address key modern-day challenges encountered in real customer scenarios, namely: 1) no access to the source (customer) data due to privacy constraints, 2) target schema with a much larger number of entities and attributes compared to the source schema, and 3) different but semantically equivalent entity and attribute names in the source and target schemata. In this paper, we address these shortcomings. Using real-world customer schemata, we demonstrate that existing linguistic matching approaches have low accuracy. Next, we propose the Learned Schema Mapper (LSM), a novel linguistic schema matching system that leverages the natural language understanding capabilities of pre-trained language models to improve the overall accuracy. Combining this with active learning and a smart attribute selection strategy that selects the most informative attributes for users to label, LSM can significantly reduce the overall human labeling cost. Experimental results demonstrate that users can correctly match their full schema while saving as much as 81% of the labeling cost compared to manual labeling. © 2023 IEEE.</t>
        </is>
      </c>
      <c r="G306" s="5" t="inlineStr"/>
      <c r="H306" s="5" t="inlineStr">
        <is>
          <t>exclude</t>
        </is>
      </c>
      <c r="I306" s="5" t="inlineStr">
        <is>
          <t>E1</t>
        </is>
      </c>
      <c r="J306" s="5" t="inlineStr"/>
      <c r="K306" s="5" t="inlineStr"/>
      <c r="L306" s="5" t="inlineStr"/>
      <c r="M306" s="5" t="inlineStr"/>
      <c r="N306" s="5" t="inlineStr"/>
      <c r="O306" s="5" t="inlineStr"/>
      <c r="P306" s="5" t="inlineStr"/>
      <c r="Q306" s="5" t="inlineStr"/>
      <c r="R306" s="5" t="inlineStr"/>
      <c r="S306" s="5" t="inlineStr"/>
      <c r="T306" s="5" t="inlineStr"/>
      <c r="U306" s="15" t="inlineStr">
        <is>
          <t>DOI</t>
        </is>
      </c>
    </row>
    <row r="307">
      <c r="A307" s="5" t="inlineStr">
        <is>
          <t>424.0</t>
        </is>
      </c>
      <c r="B307" s="5" t="inlineStr">
        <is>
          <t>R2B, Scopus+IEEE</t>
        </is>
      </c>
      <c r="C307" s="5" t="inlineStr">
        <is>
          <t>Yogendran, N.; Kanagarajah, A.; Chandiran, K.; Thayasivam, U.</t>
        </is>
      </c>
      <c r="D307" s="5" t="n">
        <v>2020</v>
      </c>
      <c r="E307" s="5" t="inlineStr">
        <is>
          <t>Hybrid Approach for Accurate and Interpretable Representation Learning of Knowledge Graph</t>
        </is>
      </c>
      <c r="F307" s="5" t="inlineStr">
        <is>
          <t>Representation learning of knowledge graph aims to embed both entities and relations into a low-dimensional space. However, there are still some gaps in the knowledge graph embedding methods in providing interpretation of knowledge graph while encoding the semantic meaning of the concepts and structured information of knowledge graphs. To address this issue, we propose a hybrid approach for Accurate and Interpretable Representation Learning (AIRL) method for embedding entities and relations of knowledge graphs by utilizing the rich information located in entity descriptions and hierarchical types of entities. Here we use hybrid approach to learn interpretable knowledge representations by capturing the semantics and structure of entities using this rich information. We adopt FB15K dataset generated from a large knowledge graph freebase, to evaluate the performance of the proposed model. The results of experiments demonstrate AIRL significantly outperforms translation embeddings and other state-of-the-art methods. © 2020 IEEE.</t>
        </is>
      </c>
      <c r="G307" s="5" t="inlineStr">
        <is>
          <t>entity description; entity hierarchical type; interpretability; knowledge graph; representation learning</t>
        </is>
      </c>
      <c r="H307" s="5" t="inlineStr">
        <is>
          <t>exclude</t>
        </is>
      </c>
      <c r="I307" s="5" t="inlineStr">
        <is>
          <t>E1</t>
        </is>
      </c>
      <c r="J307" s="5" t="inlineStr"/>
      <c r="K307" s="5" t="inlineStr"/>
      <c r="L307" s="5" t="inlineStr"/>
      <c r="M307" s="5" t="inlineStr"/>
      <c r="N307" s="5" t="inlineStr"/>
      <c r="O307" s="5" t="inlineStr"/>
      <c r="P307" s="5" t="inlineStr"/>
      <c r="Q307" s="5" t="inlineStr"/>
      <c r="R307" s="5" t="inlineStr"/>
      <c r="S307" s="5" t="inlineStr"/>
      <c r="T307" s="5" t="inlineStr"/>
      <c r="U307" s="15" t="inlineStr">
        <is>
          <t>DOI</t>
        </is>
      </c>
    </row>
    <row r="308">
      <c r="A308" s="5" t="inlineStr">
        <is>
          <t>425.0</t>
        </is>
      </c>
      <c r="B308" s="5" t="inlineStr">
        <is>
          <t>R1, Scopus+ACM</t>
        </is>
      </c>
      <c r="C308" s="5" t="inlineStr">
        <is>
          <t>Solomon, M.; Genossar, B.; Gal, A.</t>
        </is>
      </c>
      <c r="D308" s="5" t="n">
        <v>2024</v>
      </c>
      <c r="E308" s="5" t="inlineStr">
        <is>
          <t>CopycHats: Question Sequencing with Artificial Agents</t>
        </is>
      </c>
      <c r="F308" s="5" t="inlineStr">
        <is>
          <t>Schema Matching, the task of finding correspondences among attributes of different schemata, plays an important role in data integration. The task has been extensively researched, leading to the development of multiple algorithmic approaches, many of which incorporate humans to some extent, by performing the matching, validating algorithmic solutions, or generating reliable ground truth for algorithms to be trained against. Human matching is a temporal process, in which previous decisions and ongoing cognitive processes influence future behavior. Therefore, planning a human matching task necessitates careful consideration, for example, the ordering of questions posed to the matcher. Various strategies exist for optimally choosing the sequence of matching questions and evaluating them may be limited by notable inherent human limitations. In this work, we propose to leverage Large Language Models (LLMs) to create artificial agents that emulate human agents in order to evaluate question sequencing strategies. We offer an alternative to traditional human-based evaluations, which overcome those limitations. We test our suggested evaluation framework and discuss the similarities and differences between artificial and human agents in the context of schema matching evaluation. © 2024 Copyright held by the owner/author(s).</t>
        </is>
      </c>
      <c r="G308" s="5" t="inlineStr"/>
      <c r="H308" s="5" t="inlineStr">
        <is>
          <t>exclude</t>
        </is>
      </c>
      <c r="I308" s="5" t="inlineStr">
        <is>
          <t>E1</t>
        </is>
      </c>
      <c r="J308" s="5" t="inlineStr"/>
      <c r="K308" s="5" t="inlineStr"/>
      <c r="L308" s="5" t="inlineStr"/>
      <c r="M308" s="5" t="inlineStr"/>
      <c r="N308" s="5" t="inlineStr"/>
      <c r="O308" s="5" t="inlineStr"/>
      <c r="P308" s="5" t="inlineStr"/>
      <c r="Q308" s="5" t="inlineStr"/>
      <c r="R308" s="5" t="inlineStr"/>
      <c r="S308" s="5" t="inlineStr"/>
      <c r="T308" s="5" t="inlineStr"/>
      <c r="U308" s="15" t="inlineStr">
        <is>
          <t>DOI</t>
        </is>
      </c>
    </row>
    <row r="309">
      <c r="A309" s="5" t="inlineStr">
        <is>
          <t>426.0</t>
        </is>
      </c>
      <c r="B309" s="5" t="inlineStr">
        <is>
          <t>R2A, ArXiv</t>
        </is>
      </c>
      <c r="C309" s="5" t="inlineStr">
        <is>
          <t>Sara Zuppiroli; Carmelo Fabio Longo; Anna Sofia Lippolis; Rocco Paolillo; Lorenzo Giammei; Miguel Ceriani; Francesco Poggi; Antonio Zinilli; Andrea Giovanni Nuzzolese</t>
        </is>
      </c>
      <c r="D309" s="5" t="n">
        <v>2025</v>
      </c>
      <c r="E309" s="5" t="inlineStr">
        <is>
          <t>The Belief-Desire-Intention Ontology for modelling mental reality and agency</t>
        </is>
      </c>
      <c r="F309" s="5" t="inlineStr">
        <is>
          <t>The Belief-Desire-Intention (BDI) model is a cornerstone for representing rational agency in artificial intelligence and cognitive sciences. Yet, its integration into structured, semantically interoperable knowledge representations remains limited. This paper presents a formal BDI Ontology, conceived as a modular Ontology Design Pattern (ODP) that captures the cognitive architecture of agents through beliefs, desires, intentions, and their dynamic interrelations. The ontology ensures semantic precision and reusability by aligning with foundational ontologies and best practices in modular design. Two complementary lines of experimentation demonstrate its applicability: (i) coupling the ontology with Large Language Models (LLMs) via Logic Augmented Generation (LAG) to assess the contribution of ontological grounding to inferential coherence and consistency; and (ii) integrating the ontology within the Semas reasoning platform, which implements the Triples-to-Beliefs-to-Triples (T2B2T) paradigm, enabling a bidirectional flow between RDF triples and agent mental states. Together, these experiments illustrate how the BDI Ontology acts as both a conceptual and operational bridge between declarative and procedural intelligence, paving the way for cognitively grounded, explainable, and semantically interoperable multi-agent and neuro-symbolic systems operating within the Web of Data.</t>
        </is>
      </c>
      <c r="G309" s="5" t="inlineStr"/>
      <c r="H309" s="5" t="inlineStr">
        <is>
          <t>exclude</t>
        </is>
      </c>
      <c r="I309" s="5" t="inlineStr">
        <is>
          <t>E1</t>
        </is>
      </c>
      <c r="J309" s="5" t="inlineStr"/>
      <c r="K309" s="5" t="inlineStr"/>
      <c r="L309" s="5" t="inlineStr"/>
      <c r="M309" s="5" t="inlineStr"/>
      <c r="N309" s="5" t="inlineStr"/>
      <c r="O309" s="5" t="inlineStr"/>
      <c r="P309" s="5" t="inlineStr"/>
      <c r="Q309" s="5" t="inlineStr"/>
      <c r="R309" s="5" t="inlineStr"/>
      <c r="S309" s="5" t="inlineStr"/>
      <c r="T309" s="5" t="inlineStr"/>
      <c r="U309" s="5" t="inlineStr"/>
    </row>
    <row r="310">
      <c r="A310" s="5" t="inlineStr">
        <is>
          <t>427.0</t>
        </is>
      </c>
      <c r="B310" s="5" t="inlineStr">
        <is>
          <t>R2A, Scopus</t>
        </is>
      </c>
      <c r="C310" s="5" t="inlineStr">
        <is>
          <t>Yang, X.-W.; Wei, W.-D.; Shao, J.-J.; Li, Y.-F.; Zhou, Z.-H.</t>
        </is>
      </c>
      <c r="D310" s="5" t="n">
        <v>2024</v>
      </c>
      <c r="E310" s="5" t="inlineStr">
        <is>
          <t>Analysis for Abductive Learning and Neural-Symbolic Reasoning Shortcuts</t>
        </is>
      </c>
      <c r="F310" s="5" t="inlineStr">
        <is>
          <t>Abductive learning models (ABL) and neural-symbolic predictive models (NeSy) have been recently shown effective, as they allow us to infer labels that are consistent with some prior knowledge by reasoning over high-level concepts extracted from sub-symbolic inputs. However, their generalization ability is affected by reasoning shortcuts: high accuracy on given targets but leveraging intermediate concepts with unintended semantics. Although there have been techniques to alleviate reasoning shortcuts, theoretical efforts on this issue remain to be limited. This paper proposes a simple and effective analysis to quantify harm caused by it and how can mitigate it. We quantify three main factors in how NeSy algorithms are affected by reasoning shortcuts: the complexity of the knowledge base, the sample size, and the hypothesis space. In addition, we demonstrate that ABL can reduce shortcut risk by selecting specific distance functions in consistency optimization, thereby demonstrating its potential and approach to solving shortcut problems. Empirical studies demonstrate the rationality of the analysis. Moreover, the proposal is suitable for many ABL and NeSy algorithms and can be easily extended to handle other cases of reasoning shortcuts. © 2024 by the author(s)</t>
        </is>
      </c>
      <c r="G310" s="5" t="inlineStr"/>
      <c r="H310" s="5" t="inlineStr">
        <is>
          <t>exclude</t>
        </is>
      </c>
      <c r="I310" s="5" t="inlineStr">
        <is>
          <t>E1</t>
        </is>
      </c>
      <c r="J310" s="5" t="inlineStr"/>
      <c r="K310" s="5" t="inlineStr"/>
      <c r="L310" s="5" t="inlineStr"/>
      <c r="M310" s="5" t="inlineStr"/>
      <c r="N310" s="5" t="inlineStr"/>
      <c r="O310" s="5" t="inlineStr"/>
      <c r="P310" s="5" t="inlineStr"/>
      <c r="Q310" s="5" t="inlineStr"/>
      <c r="R310" s="5" t="inlineStr"/>
      <c r="S310" s="5" t="inlineStr"/>
      <c r="T310" s="5" t="inlineStr"/>
      <c r="U310" s="5" t="inlineStr"/>
    </row>
    <row r="311">
      <c r="A311" s="5" t="inlineStr">
        <is>
          <t>428.0</t>
        </is>
      </c>
      <c r="B311" s="5" t="inlineStr">
        <is>
          <t>R2A, Scopus</t>
        </is>
      </c>
      <c r="C311" s="5" t="inlineStr">
        <is>
          <t>Arrotta, L.; Civitarese, G.; Bettini, C.</t>
        </is>
      </c>
      <c r="D311" s="5" t="n">
        <v>2023</v>
      </c>
      <c r="E311" s="5" t="inlineStr">
        <is>
          <t>Probabilistic knowledge infusion through symbolic features for context-aware activity recognition</t>
        </is>
      </c>
      <c r="F311" s="5" t="inlineStr">
        <is>
          <t>In the general machine learning domain, solutions based on the integration of deep learning models with knowledge-based approaches are emerging. Indeed, such hybrid systems have the advantage of improving the recognition rate and the model's interpretability. At the same time, they require a significantly reduced amount of labeled data to reliably train the model. However, these techniques have been poorly explored in the sensor-based Human Activity Recognition (HAR) domain. The common-sense knowledge about activity execution can potentially improve purely data-driven approaches. While a few knowledge infusion approaches have been proposed for HAR, they rely on rigid logic formalisms that do not take into account uncertainty. In this paper, we propose P-NIMBUS, a novel knowledge infusion approach for sensor-based HAR that relies on probabilistic reasoning. A probabilistic ontology is in charge of computing symbolic features that are combined with the features automatically extracted by a CNN model from raw sensor data and high-level context data. In particular, the symbolic features encode probabilistic common-sense knowledge about the activities consistent with the user's surrounding context. These features are infused within the model before the classification layer. We experimentally evaluated P-NIMBUS on a HAR dataset of mobile devices sensor data that includes 14 different activities performed by 25 users. Our results show that P-NIMBUS outperforms state-of-the-art neuro-symbolic approaches, with the advantage of requiring a limited amount of training data to reach satisfying recognition rates (i.e., more than 80% of F1-score with only 20% of labeled data). © 2023 Elsevier B.V.</t>
        </is>
      </c>
      <c r="G311" s="5" t="inlineStr">
        <is>
          <t>Context-awareness; Human activity recognition; Neuro-symbolic</t>
        </is>
      </c>
      <c r="H311" s="5" t="inlineStr">
        <is>
          <t>exclude</t>
        </is>
      </c>
      <c r="I311" s="5" t="inlineStr">
        <is>
          <t>E1</t>
        </is>
      </c>
      <c r="J311" s="5" t="inlineStr"/>
      <c r="K311" s="5" t="inlineStr"/>
      <c r="L311" s="5" t="inlineStr"/>
      <c r="M311" s="5" t="inlineStr"/>
      <c r="N311" s="5" t="inlineStr"/>
      <c r="O311" s="5" t="inlineStr"/>
      <c r="P311" s="5" t="inlineStr"/>
      <c r="Q311" s="5" t="inlineStr"/>
      <c r="R311" s="5" t="inlineStr"/>
      <c r="S311" s="5" t="inlineStr"/>
      <c r="T311" s="5" t="inlineStr"/>
      <c r="U311" s="15" t="inlineStr">
        <is>
          <t>DOI</t>
        </is>
      </c>
    </row>
    <row r="312">
      <c r="A312" s="5" t="inlineStr">
        <is>
          <t>429.0</t>
        </is>
      </c>
      <c r="B312" s="5" t="inlineStr">
        <is>
          <t>R1, ArXiv</t>
        </is>
      </c>
      <c r="C312" s="5" t="inlineStr">
        <is>
          <t>Marcel Parciak; Brecht Vandevoort; Frank Neven; Liesbet M. Peeters; Stijn Vansummeren</t>
        </is>
      </c>
      <c r="D312" s="5" t="n">
        <v>2024</v>
      </c>
      <c r="E312" s="5" t="inlineStr">
        <is>
          <t>Schema Matching with Large Language Models: an Experimental Study</t>
        </is>
      </c>
      <c r="F312" s="5" t="inlineStr">
        <is>
          <t>Large Language Models (LLMs) have shown useful applications in a variety of tasks, including data wrangling. In this paper, we investigate the use of an off-the-shelf LLM for schema matching. Our objective is to identify semantic correspondences between elements of two relational schemas using only names and descriptions. Using a newly created benchmark from the health domain, we propose different so-called task scopes. These are methods for prompting the LLM to do schema matching, which vary in the amount of context information contained in the prompt. Using these task scopes we compare LLM-based schema matching against a string similarity baseline, investigating matching quality, verification effort, decisiveness, and complementarity of the approaches. We find that matching quality suffers from a lack of context information, but also from providing too much context information. In general, using newer LLM versions increases decisiveness. We identify task scopes that have acceptable verification effort and succeed in identifying a significant number of true semantic matches. Our study shows that LLMs have potential in bootstrapping the schema matching process and are able to assist data engineers in speeding up this task solely based on schema element names and descriptions without the need for data instances.</t>
        </is>
      </c>
      <c r="G312" s="5" t="inlineStr"/>
      <c r="H312" s="5" t="inlineStr">
        <is>
          <t>exclude</t>
        </is>
      </c>
      <c r="I312" s="5" t="inlineStr">
        <is>
          <t>E1</t>
        </is>
      </c>
      <c r="J312" s="5" t="inlineStr"/>
      <c r="K312" s="5" t="inlineStr"/>
      <c r="L312" s="5" t="inlineStr"/>
      <c r="M312" s="5" t="inlineStr"/>
      <c r="N312" s="5" t="inlineStr"/>
      <c r="O312" s="5" t="inlineStr"/>
      <c r="P312" s="5" t="inlineStr"/>
      <c r="Q312" s="5" t="inlineStr"/>
      <c r="R312" s="5" t="inlineStr"/>
      <c r="S312" s="5" t="inlineStr"/>
      <c r="T312" s="5" t="inlineStr"/>
      <c r="U312" s="5" t="inlineStr"/>
    </row>
    <row r="313">
      <c r="A313" s="5" t="inlineStr">
        <is>
          <t>431.0</t>
        </is>
      </c>
      <c r="B313" s="5" t="inlineStr">
        <is>
          <t>R2A, Scopus</t>
        </is>
      </c>
      <c r="C313" s="5" t="inlineStr">
        <is>
          <t>Confalonieri, R.; Weyde, T.; Besold, T.R.; del Prado Martín, F.</t>
        </is>
      </c>
      <c r="D313" s="5" t="n">
        <v>2021</v>
      </c>
      <c r="E313" s="5" t="inlineStr">
        <is>
          <t>Using ontologies to enhance human understandability of global post-hoc explanations of black-box models</t>
        </is>
      </c>
      <c r="F313" s="5" t="inlineStr">
        <is>
          <t>The interest in explainable artificial intelligence has grown strongly in recent years because of the need to convey safety and trust in the ‘how’ and ‘why’ of automated decision-making to users. While a plethora of approaches has been developed, only a few focus on how to use domain knowledge and how this influences the understanding of explanations by users. In this paper, we show that by using ontologies we can improve the human understandability of global post-hoc explanations, presented in the form of decision trees. In particular, we introduce TREPAN Reloaded, which builds on TREPAN, an algorithm that extracts surrogate decision trees from black-box models. TREPAN Reloaded includes ontologies, that model domain knowledge, in the process of extracting explanations to improve their understandability. We tested the understandability of the extracted explanations by humans in a user study with four different tasks. We evaluate the results in terms of response times and correctness, subjective ease of understanding and confidence, and similarity of free text responses. The results show that decision trees generated with TREPAN Reloaded, taking into account domain knowledge, are significantly more understandable throughout than those generated by standard TREPAN. The enhanced understandability of post-hoc explanations is achieved with little compromise on the accuracy with which the surrogate decision trees replicate the behaviour of the original neural network models. © 2021 The Author(s)</t>
        </is>
      </c>
      <c r="G313" s="5" t="inlineStr">
        <is>
          <t>Concept refinement; Global explanations; Human-understandable explainable AI; Knowledge extraction; Neural-symbolic learning and reasoning; Ontologies</t>
        </is>
      </c>
      <c r="H313" s="5" t="inlineStr">
        <is>
          <t>exclude</t>
        </is>
      </c>
      <c r="I313" s="5" t="inlineStr">
        <is>
          <t>E1</t>
        </is>
      </c>
      <c r="J313" s="5" t="inlineStr"/>
      <c r="K313" s="5" t="inlineStr"/>
      <c r="L313" s="5" t="inlineStr"/>
      <c r="M313" s="5" t="inlineStr"/>
      <c r="N313" s="5" t="inlineStr"/>
      <c r="O313" s="5" t="inlineStr"/>
      <c r="P313" s="5" t="inlineStr"/>
      <c r="Q313" s="5" t="inlineStr"/>
      <c r="R313" s="5" t="inlineStr"/>
      <c r="S313" s="5" t="inlineStr"/>
      <c r="T313" s="5" t="inlineStr"/>
      <c r="U313" s="15" t="inlineStr">
        <is>
          <t>DOI</t>
        </is>
      </c>
    </row>
    <row r="314">
      <c r="A314" s="5" t="inlineStr">
        <is>
          <t>432.0</t>
        </is>
      </c>
      <c r="B314" s="5" t="inlineStr">
        <is>
          <t>R2A, ArXiv</t>
        </is>
      </c>
      <c r="C314" s="5" t="inlineStr">
        <is>
          <t>David Herron; Ernesto Jiménez-Ruiz; Giacomo Tarroni; Tillman Weyde</t>
        </is>
      </c>
      <c r="D314" s="5" t="n">
        <v>2023</v>
      </c>
      <c r="E314" s="5" t="inlineStr">
        <is>
          <t>NeSy4VRD: A Multifaceted Resource for Neurosymbolic AI Research using Knowledge Graphs in Visual Relationship Detection</t>
        </is>
      </c>
      <c r="F314" s="5" t="inlineStr">
        <is>
          <t>NeSy4VRD is a multifaceted resource designed to support the development of neurosymbolic AI (NeSy) research. NeSy4VRD re-establishes public access to the images of the VRD dataset and couples them with an extensively revised, quality-improved version of the VRD visual relationship annotations. Crucially, NeSy4VRD provides a well-aligned, companion OWL ontology that describes the dataset domain.It comes with open source infrastructure that provides comprehensive support for extensibility of the annotations (which, in turn, facilitates extensibility of the ontology), and open source code for loading the annotations to/from a knowledge graph. We are contributing NeSy4VRD to the computer vision, NeSy and Semantic Web communities to help foster more NeSy research using OWL-based knowledge graphs.</t>
        </is>
      </c>
      <c r="G314" s="5" t="inlineStr"/>
      <c r="H314" s="5" t="inlineStr">
        <is>
          <t>exclude</t>
        </is>
      </c>
      <c r="I314" s="5" t="inlineStr">
        <is>
          <t>E1</t>
        </is>
      </c>
      <c r="J314" s="5" t="inlineStr"/>
      <c r="K314" s="5" t="inlineStr"/>
      <c r="L314" s="5" t="inlineStr"/>
      <c r="M314" s="5" t="inlineStr"/>
      <c r="N314" s="5" t="inlineStr"/>
      <c r="O314" s="5" t="inlineStr"/>
      <c r="P314" s="5" t="inlineStr"/>
      <c r="Q314" s="5" t="inlineStr"/>
      <c r="R314" s="5" t="inlineStr"/>
      <c r="S314" s="5" t="inlineStr"/>
      <c r="T314" s="5" t="inlineStr"/>
      <c r="U314" s="5" t="inlineStr"/>
    </row>
    <row r="315">
      <c r="A315" s="5" t="inlineStr">
        <is>
          <t>433.0</t>
        </is>
      </c>
      <c r="B315" s="5" t="inlineStr">
        <is>
          <t>R2A, Scopus+IEEE</t>
        </is>
      </c>
      <c r="C315" s="5" t="inlineStr">
        <is>
          <t>Aina, J.A.; Hedblom, M.M.</t>
        </is>
      </c>
      <c r="D315" s="5" t="n">
        <v>2024</v>
      </c>
      <c r="E315" s="5" t="inlineStr">
        <is>
          <t>Twist and Snap: A Neuro-Symbolic System for Affordance Learning of Opening Jars and Bottles</t>
        </is>
      </c>
      <c r="F315" s="5" t="inlineStr">
        <is>
          <t>Autonomous robotic systems need a flexible and safe method to interact with their surroundings. When encountering unfamiliar objects, the agents should be able to identify and learn the involved affordances to apply appropriate actions. Focusing on affordance learning, we introduce a neuro-symbolic AI system with a robot simulation capable of inferring appropriate action. The system's core is a visuo-lingual attribute detection module coupled with a probabilistic knowledge base. The system is accompanied by a Unity robot simulation that is used for evaluation. The system is evaluated through caption-inferring capabilities using image captioning and machine translation metrics on a case study of opening containers. The two main affordance-action relation pairs are the jar/bottle lids that are open using either a 'twist' or a 'snap' action. The results show the system is successful in opening all 50 containers in the test case, based on an accurate attribute captioning rate of 71%. The mismatch is likely due to the 'snapping' lids being able to open also after a twisting motion. Our system demonstrates that affordance inference can be successfully implemented using a cognitive visuo-lingual method that could be generalized to other affordance cases. © 2024 IEEE.</t>
        </is>
      </c>
      <c r="G315" s="5" t="inlineStr">
        <is>
          <t>Affordances; Autonomous robots; Hybrid intelligent systems; Hybrid learning; Inference mechanisms</t>
        </is>
      </c>
      <c r="H315" s="5" t="inlineStr">
        <is>
          <t>exclude</t>
        </is>
      </c>
      <c r="I315" s="5" t="inlineStr">
        <is>
          <t>E1</t>
        </is>
      </c>
      <c r="J315" s="5" t="inlineStr"/>
      <c r="K315" s="5" t="inlineStr"/>
      <c r="L315" s="5" t="inlineStr"/>
      <c r="M315" s="5" t="inlineStr"/>
      <c r="N315" s="5" t="inlineStr"/>
      <c r="O315" s="5" t="inlineStr"/>
      <c r="P315" s="5" t="inlineStr"/>
      <c r="Q315" s="5" t="inlineStr"/>
      <c r="R315" s="5" t="inlineStr"/>
      <c r="S315" s="5" t="inlineStr"/>
      <c r="T315" s="5" t="inlineStr"/>
      <c r="U315" s="15" t="inlineStr">
        <is>
          <t>DOI</t>
        </is>
      </c>
    </row>
    <row r="316">
      <c r="A316" s="5" t="inlineStr">
        <is>
          <t>434.0</t>
        </is>
      </c>
      <c r="B316" s="5" t="inlineStr">
        <is>
          <t>R2A, ACM</t>
        </is>
      </c>
      <c r="C316" s="5" t="inlineStr">
        <is>
          <t>Perez-Martinez, Roberto and Casas-Ortiz, Alberto and Santos, Olga C.</t>
        </is>
      </c>
      <c r="D316" s="5" t="n">
        <v>2025</v>
      </c>
      <c r="E316" s="5" t="inlineStr">
        <is>
          <t>MoRTELaban: a Neurosymbolic Framework for Motion Representation and Analysis based on Labanotation and Laban Movement Analysis</t>
        </is>
      </c>
      <c r="F316" s="5" t="inlineStr">
        <is>
          <t>Human motion cannot be fully modeled by subsymbolic representations. While these extract precise hidden patterns in motion data, they are often task-specific and lack a semantic understatement of motion. Symbolic systems that mirror human cognition and explicit expressive processes are necessary for richer motion synthesis and analysis, enabling physical reasoning and expert knowledge encoding. In this work, we propose a neurosymbolic framework that combines Labanotation and Laban Movement Analysis (LMA), originally developed for dance, to represent and analyze human motion symbolically. We expand the existing LabanEditor to support full-body annotation and integrate it with AMASS, Mediapipe, and Kinect inputs through a SMPL-based format. Our system supports automatic annotation for the local functional and expressive aspects of motion, and enables bidirectional conversion between symbols and motion. While still a work in progress, this framework lays the groundwork for explainable, expressive motion modeling that can support human-robot interaction, motion preservation, and psychomotor learning systems.</t>
        </is>
      </c>
      <c r="G316" s="5" t="inlineStr">
        <is>
          <t>motion modeling, movement modeling, knowledge representation, Labanotation, LMA, expert systems</t>
        </is>
      </c>
      <c r="H316" s="5" t="inlineStr">
        <is>
          <t>exclude</t>
        </is>
      </c>
      <c r="I316" s="5" t="inlineStr">
        <is>
          <t>E1</t>
        </is>
      </c>
      <c r="J316" s="5" t="inlineStr"/>
      <c r="K316" s="5" t="inlineStr"/>
      <c r="L316" s="5" t="inlineStr"/>
      <c r="M316" s="5" t="inlineStr"/>
      <c r="N316" s="5" t="inlineStr"/>
      <c r="O316" s="5" t="inlineStr"/>
      <c r="P316" s="5" t="inlineStr"/>
      <c r="Q316" s="5" t="inlineStr"/>
      <c r="R316" s="5" t="inlineStr"/>
      <c r="S316" s="5" t="inlineStr"/>
      <c r="T316" s="5" t="inlineStr"/>
      <c r="U316" s="15" t="inlineStr">
        <is>
          <t>DOI</t>
        </is>
      </c>
    </row>
    <row r="317">
      <c r="A317" s="5" t="inlineStr">
        <is>
          <t>436.0</t>
        </is>
      </c>
      <c r="B317" s="5" t="inlineStr">
        <is>
          <t>R2A, Scopus+ACM</t>
        </is>
      </c>
      <c r="C317" s="5" t="inlineStr">
        <is>
          <t>Liu, B.; Zhang, J.; Lin, F.; Yang, C.; Peng, M.; Yin, W.</t>
        </is>
      </c>
      <c r="D317" s="5" t="n">
        <v>2025</v>
      </c>
      <c r="E317" s="5" t="inlineStr">
        <is>
          <t>SymAgent: A Neural-Symbolic Self-Learning Agent Framework for Complex Reasoning over Knowledge Graphs</t>
        </is>
      </c>
      <c r="F317" s="5" t="inlineStr">
        <is>
          <t>Recent advancements have highlighted that Large Language Models (LLMs) are prone to hallucinations when solving complex reasoning problems, leading to erroneous results. To tackle this issue, researchers incorporate Knowledge Graphs (KGs) to improve the reasoning ability of LLMs. However, existing methods face two limitations: 1) they typically assume that all answers to the questions are contained in KGs, neglecting the incompleteness issue of KGs, and 2) they treat the KG as a static repository and overlook the implicit logical reasoning structures inherent in KGs. In this paper, we introduce SymAgent, an innovative neural-symbolic agent framework that achieves collaborative augmentation between KGs and LLMs. We conceptualize KGs as dynamic environments and transform complex reasoning tasks into a multi-step interactive process, enabling KGs to participate deeply in the reasoning process. SymAgent consists of two modules: Agent-Planner and Agent-Executor. The Agent-Planner leverages LLM’s inductive reasoning capability to extract symbolic rules from KGs, guiding efficient question decomposition. The Agent-Executor autonomously invokes predefined action tools to integrate information from KGs and external documents, addressing the issues of KG incompleteness. Furthermore, we design a self-learning framework comprising online exploration and offline iterative policy updating phases, enabling the agent to automatically synthesize reasoning trajectories and improve performance. Experimental results demonstrate that SymAgent with weak LLM backbones (i.e., 7B series) yields better or comparable performance compared to various strong baselines. Further analysis reveals that our agent can identify missing triples, facilitating automatic KG updates. © 2025 Copyright held by the owner/author(s).</t>
        </is>
      </c>
      <c r="G317" s="5" t="inlineStr">
        <is>
          <t>Knowledge Graph; Large Language Model Agent; Self-Learning</t>
        </is>
      </c>
      <c r="H317" s="5" t="inlineStr">
        <is>
          <t>exclude</t>
        </is>
      </c>
      <c r="I317" s="5" t="inlineStr">
        <is>
          <t>E1</t>
        </is>
      </c>
      <c r="J317" s="5" t="inlineStr"/>
      <c r="K317" s="5" t="inlineStr"/>
      <c r="L317" s="5" t="inlineStr"/>
      <c r="M317" s="5" t="inlineStr"/>
      <c r="N317" s="5" t="inlineStr"/>
      <c r="O317" s="5" t="inlineStr"/>
      <c r="P317" s="5" t="inlineStr"/>
      <c r="Q317" s="5" t="inlineStr"/>
      <c r="R317" s="5" t="inlineStr"/>
      <c r="S317" s="5" t="inlineStr"/>
      <c r="T317" s="5" t="inlineStr"/>
      <c r="U317" s="15" t="inlineStr">
        <is>
          <t>DOI</t>
        </is>
      </c>
    </row>
    <row r="318">
      <c r="A318" s="5" t="inlineStr">
        <is>
          <t>437.0</t>
        </is>
      </c>
      <c r="B318" s="5" t="inlineStr">
        <is>
          <t>R2B, IEEE</t>
        </is>
      </c>
      <c r="C318" s="5" t="inlineStr">
        <is>
          <t>Q. Zhou; W. Chen; L. Zhang; A. Liu; J. Fang; L. Zhao</t>
        </is>
      </c>
      <c r="D318" s="5" t="n">
        <v>2025</v>
      </c>
      <c r="E318" s="5" t="inlineStr">
        <is>
          <t>ADMH-ER: Adaptive Denoising Multi-Modal Hybrid for Entity Resolution</t>
        </is>
      </c>
      <c r="F318" s="5" t="inlineStr">
        <is>
          <t>Multi-Modal Knowledge Graphs (MMKGs), comprising relational triples and related multi-modal data (e.g., text and images), usually suffer from the problems of low coverage and incompleteness. To mitigate this, existing studies introduce a fundamental MMKG fusion task, i.e., Multi-Modal Entity Alignment (MMEA) that identifies equivalent entities across multiple MMKGs. Despite MMEA’s significant advancements, effectively integrating MMKGs remains challenging, mainly stemming from two core limitations: 1) entity ambiguity, where real-world entities across different MMKGs may possess multiple corresponding counterparts or alternative identities; and 2) severe noise within multi-modal data. To tackle these limitations, a new task MMER (Multi-Modal Entity Resolution), which expands the scope of MMEA to encompass entity ambiguity, is introduced. To tackle this task effectively, we develop a novel model ADMH-ER (Adaptive Denoising Multi-modal Hybrid for Entity Resolution) that incorporates several crucial modules: 1) multi-modal knowledge encoders, which are crafted to obtain entity representations based on multi-modal data sources; 2) an adaptive denoising multi-modal hybrid module that is designed to tackle challenges including noise interference, multi-modal heterogeneity, and semantic irrelevance across modalities; and 3) a hierarchical multi-objective learning strategy, which is proposed to ensure diverse convergence capabilities among different learning objectives. Experimental results demonstrate that ADMH-ER outperforms state-of-the-art methods.</t>
        </is>
      </c>
      <c r="G318" s="5" t="inlineStr">
        <is>
          <t>Multi-modal knowledge graph;multi-modal entity resolution;adaptive denoising multi-modal hybrid</t>
        </is>
      </c>
      <c r="H318" s="5" t="inlineStr">
        <is>
          <t>exclude</t>
        </is>
      </c>
      <c r="I318" s="5" t="inlineStr">
        <is>
          <t>E1</t>
        </is>
      </c>
      <c r="J318" s="5" t="inlineStr"/>
      <c r="K318" s="5" t="inlineStr"/>
      <c r="L318" s="5" t="inlineStr"/>
      <c r="M318" s="5" t="inlineStr"/>
      <c r="N318" s="5" t="inlineStr"/>
      <c r="O318" s="5" t="inlineStr"/>
      <c r="P318" s="5" t="inlineStr"/>
      <c r="Q318" s="5" t="inlineStr"/>
      <c r="R318" s="5" t="inlineStr"/>
      <c r="S318" s="5" t="inlineStr"/>
      <c r="T318" s="5" t="inlineStr"/>
      <c r="U318" s="15" t="inlineStr">
        <is>
          <t>DOI</t>
        </is>
      </c>
    </row>
    <row r="319">
      <c r="A319" s="5" t="inlineStr">
        <is>
          <t>438.0</t>
        </is>
      </c>
      <c r="B319" s="5" t="inlineStr">
        <is>
          <t>R3, ACM</t>
        </is>
      </c>
      <c r="C319" s="5" t="inlineStr">
        <is>
          <t>Huang, Xiangbing and Ma, Yingwei and Zhou, Haifang and Jiang, Zhijie and Zhang, Yuanliang and Wang, Teng and Li, Shanshan</t>
        </is>
      </c>
      <c r="D319" s="5" t="n">
        <v>2023</v>
      </c>
      <c r="E319" s="5" t="inlineStr">
        <is>
          <t>Towards Better Multilingual Code Search through Cross-Lingual Contrastive Learning</t>
        </is>
      </c>
      <c r="F319" s="5" t="inlineStr">
        <is>
          <t>Recent advances in deep learning have significantly improved the understanding of source code by leveraging large amounts of open-source software data. Thanks to the larger amount of data, code representation models trained with multilingual datasets show superior performance to monolingual models and attract much more attention. However, the entangled source code from various programming languages makes multilingual models hard to differentiate language-specific textual semantics or syntactic structures, which significantly increases the difficulty of model learning from multilingual datasets directly. On the other hand, for a given problem, developers are likely to choose similar identifiers, even if coding in different languages. However, the presence of similar identifiers in multilingual code snippets does not mean that they implement the same functionality, which may misdirect models to overemphasize these unreliable signals and ignore the semantic information of multilingual code. To tackle the above issues, we propose LAMCode, a language-aware multilingual code understanding model. Specifically, we propose a simple yet effective method to perceive linguistic information by injecting language-specific viewer into the language models. Furthermore, we introduce a cross-lingual contrastive learning method by generating more similar training instances but with fewer overlapping features. This method prevents the models from over-relying on similar identifiers across languages. We conduct extensive experiments to evaluate the effectiveness of our approach on a large-scale multilingual dataset. The experimental results show that our approach significantly outperforms the state-of-the-art methods.</t>
        </is>
      </c>
      <c r="G319" s="5" t="inlineStr">
        <is>
          <t>code representation, contrastive learning, multilingual</t>
        </is>
      </c>
      <c r="H319" s="5" t="inlineStr">
        <is>
          <t>exclude</t>
        </is>
      </c>
      <c r="I319" s="5" t="inlineStr">
        <is>
          <t>E1</t>
        </is>
      </c>
      <c r="J319" s="5" t="inlineStr"/>
      <c r="K319" s="5" t="inlineStr"/>
      <c r="L319" s="5" t="inlineStr"/>
      <c r="M319" s="5" t="inlineStr"/>
      <c r="N319" s="5" t="inlineStr"/>
      <c r="O319" s="5" t="inlineStr"/>
      <c r="P319" s="5" t="inlineStr"/>
      <c r="Q319" s="5" t="inlineStr"/>
      <c r="R319" s="5" t="inlineStr"/>
      <c r="S319" s="5" t="inlineStr"/>
      <c r="T319" s="5" t="inlineStr"/>
      <c r="U319" s="15" t="inlineStr">
        <is>
          <t>DOI</t>
        </is>
      </c>
    </row>
    <row r="320">
      <c r="A320" s="5" t="inlineStr">
        <is>
          <t>439.0</t>
        </is>
      </c>
      <c r="B320" s="5" t="inlineStr">
        <is>
          <t>R2A, Scopus</t>
        </is>
      </c>
      <c r="C320" s="5" t="inlineStr">
        <is>
          <t>Spadea, F.; Seneviratne, O.</t>
        </is>
      </c>
      <c r="D320" s="5" t="n">
        <v>2025</v>
      </c>
      <c r="E320" s="5" t="inlineStr">
        <is>
          <t>Avoiding Over-Personalization with Rule-Guided Knowledge Graph Adaptation for LLM Recommendations</t>
        </is>
      </c>
      <c r="F320" s="5" t="inlineStr">
        <is>
          <t>We present a lightweight neuro-symbolic framework to mitigate over-personalization in LLM-based recommender systems by adapting user-side Knowledge Graphs (KGs) at inference time. Instead of retraining models or relying on opaque heuristics, our method restructures a user’s Personalized Knowledge Graph (PKG) to suppress feature co-occurrence patterns that reinforce Personalized Information Environments (PIEs), i.e., algorithmically induced filter bubbles that constrain content diversity. These adapted PKGs are used to construct structured prompts that steer the language model toward more diverse, Out-PIE recommendations while preserving topical relevance. We introduce a family of symbolic adaptation strategies, including soft reweighting, hard inversion, and targeted removal of biased triples, and a client-side learning algorithm that optimizes their application per user. Experiments on a recipe recommendation benchmark show that personalized PKG adaptations significantly increase content novelty while maintaining recommendation quality, outperforming global adaptation and naive prompt-based methods. © 2025 Copyright for this paper by its authors.</t>
        </is>
      </c>
      <c r="G320" s="5" t="inlineStr">
        <is>
          <t>Filter Bubbles; Knowledge Graph Adaptation; Large Language Models; Neuro-Symbolic AI; Over-Personalization; Personalized Knowledge Graphs; Recommendation Diversity; Recommendation Systems; User-Centric AI</t>
        </is>
      </c>
      <c r="H320" s="5" t="inlineStr">
        <is>
          <t>exclude</t>
        </is>
      </c>
      <c r="I320" s="5" t="inlineStr">
        <is>
          <t>E1</t>
        </is>
      </c>
      <c r="J320" s="5" t="inlineStr"/>
      <c r="K320" s="5" t="inlineStr"/>
      <c r="L320" s="5" t="inlineStr"/>
      <c r="M320" s="5" t="inlineStr"/>
      <c r="N320" s="5" t="inlineStr"/>
      <c r="O320" s="5" t="inlineStr"/>
      <c r="P320" s="5" t="inlineStr"/>
      <c r="Q320" s="5" t="inlineStr"/>
      <c r="R320" s="5" t="inlineStr"/>
      <c r="S320" s="5" t="inlineStr"/>
      <c r="T320" s="5" t="inlineStr"/>
      <c r="U320" s="5" t="inlineStr"/>
    </row>
    <row r="321">
      <c r="A321" s="5" t="inlineStr">
        <is>
          <t>440.0</t>
        </is>
      </c>
      <c r="B321" s="5" t="inlineStr">
        <is>
          <t>R2A, Scopus+IEEE</t>
        </is>
      </c>
      <c r="C321" s="5" t="inlineStr">
        <is>
          <t>Arrotta, L.; Bettini, C.; Civitarese, G.; Fiori, M.</t>
        </is>
      </c>
      <c r="D321" s="5" t="n">
        <v>2024</v>
      </c>
      <c r="E321" s="5" t="inlineStr">
        <is>
          <t>ContextGPT: Infusing LLMs Knowledge into Neuro-Symbolic Activity Recognition Models</t>
        </is>
      </c>
      <c r="F321" s="5" t="inlineStr">
        <is>
          <t>Context-aware Human Activity Recognition (HAR) is a hot research area in mobile computing, and the most effective solutions in the literature are based on supervised deep learning models. However, the actual deployment of these systems is limited by the scarcity of labeled data that is required for training. Neuro-Symbolic AI (NeSy) provides an interesting research direction to mitigate this issue, by infusing common-sense knowledge about human activities and the contexts in which they can be performed into HAR deep learning classifiers. Existing NeSy methods for context-aware HAR rely on knowledge encoded in logic-based models (e.g., ontologies) whose design, implementation, and maintenance to capture new activities and contexts require significant human engineering efforts, technical knowledge, and domain expertise. Recent works show that pre-trained Large Language Models (LLMs) effectively encode common-sense knowledge about human activities. In this work, we propose ContextGPT: a novel prompt engineering approach to retrieve from LLMs common-sense knowledge about the relationship between human activities and the context in which they are performed. Unlike ontologies, ContextGPT requires limited human effort and expertise, while sharing similar privacy concerns if the reasoning is performed in the cloud. An extensive evaluation using two public datasets shows how a NeSy model obtained by infusing common-sense knowledge from ContextGPT is effective in data scarcity scenarios, leading to similar (and sometimes better) recognition rates than logic-based approaches with a fraction of the effort. © 2024 IEEE.</t>
        </is>
      </c>
      <c r="G321" s="5" t="inlineStr">
        <is>
          <t>context-awareness; human activity recognition; large language models</t>
        </is>
      </c>
      <c r="H321" s="5" t="inlineStr">
        <is>
          <t>exclude</t>
        </is>
      </c>
      <c r="I321" s="5" t="inlineStr">
        <is>
          <t>E1</t>
        </is>
      </c>
      <c r="J321" s="5" t="inlineStr"/>
      <c r="K321" s="5" t="inlineStr"/>
      <c r="L321" s="5" t="inlineStr"/>
      <c r="M321" s="5" t="inlineStr"/>
      <c r="N321" s="5" t="inlineStr"/>
      <c r="O321" s="5" t="inlineStr"/>
      <c r="P321" s="5" t="inlineStr"/>
      <c r="Q321" s="5" t="inlineStr"/>
      <c r="R321" s="5" t="inlineStr"/>
      <c r="S321" s="5" t="inlineStr"/>
      <c r="T321" s="5" t="inlineStr"/>
      <c r="U321" s="15" t="inlineStr">
        <is>
          <t>DOI</t>
        </is>
      </c>
    </row>
    <row r="322">
      <c r="A322" s="5" t="inlineStr">
        <is>
          <t>441.0</t>
        </is>
      </c>
      <c r="B322" s="5" t="inlineStr">
        <is>
          <t>R2A, IEEE</t>
        </is>
      </c>
      <c r="C322" s="5" t="inlineStr">
        <is>
          <t>P. R. Prasad; B. Adithya; J. Ranjith; N. B. Krishna; C. Biswal</t>
        </is>
      </c>
      <c r="D322" s="5" t="n">
        <v>2025</v>
      </c>
      <c r="E322" s="5" t="inlineStr">
        <is>
          <t>Dynamic Knowledge Graph Embedding's for Real Time Adaptation and Transparent Reasoning</t>
        </is>
      </c>
      <c r="F322" s="5" t="inlineStr">
        <is>
          <t>A knowledge graph (KG) is playing an important role in representing structured knowledge for all kinds of intelligent systems. Though there exist a variety of KGE models, the majority of them are static in nature that is they are not adaptive, do not have contextual awareness and are not scalable to complex real world settings. In this paper, we propose a novel dynamic Knowledge Graph embedding framework which composed of five core components namely: real-time context ingestion, dynamic graph storage, contextual embedding with attention mechanism, transparent Neural Symbolic reasoning engine, and governance module for compliance and trust. The system uses embedding's that are efficiently updated with new incoming knowledge, interpretable predictions, and scales to large enterprise datasets efficiently. Results of this evaluation are superior, as measured on standard benchmarks FB15k-237, WN18RR, and YAGO3-10. In terms of MRR, the model proposed here obtains scores of 0.492, 0.463, and 0.521. Hits@10 reaches 72.5%, 68.3%, and 75.9%, outperforming the state-of-the art baselines such as TransE, DistMult, and CoKE. It confirms that the framework can make accurate predictions, can scale, and reasons transparently for dynamic knowledge applications.</t>
        </is>
      </c>
      <c r="G322" s="5" t="inlineStr">
        <is>
          <t>Knowledge graph embedding's;dynamic graphs;contextual reasoning;link prediction;real-time updates;explainable AI;semantic representation</t>
        </is>
      </c>
      <c r="H322" s="5" t="inlineStr">
        <is>
          <t>exclude</t>
        </is>
      </c>
      <c r="I322" s="5" t="inlineStr">
        <is>
          <t>E1</t>
        </is>
      </c>
      <c r="J322" s="5" t="inlineStr"/>
      <c r="K322" s="5" t="inlineStr"/>
      <c r="L322" s="5" t="inlineStr"/>
      <c r="M322" s="5" t="inlineStr"/>
      <c r="N322" s="5" t="inlineStr"/>
      <c r="O322" s="5" t="inlineStr"/>
      <c r="P322" s="5" t="inlineStr"/>
      <c r="Q322" s="5" t="inlineStr"/>
      <c r="R322" s="5" t="inlineStr"/>
      <c r="S322" s="5" t="inlineStr"/>
      <c r="T322" s="5" t="inlineStr"/>
      <c r="U322" s="15" t="inlineStr">
        <is>
          <t>DOI</t>
        </is>
      </c>
    </row>
    <row r="323">
      <c r="A323" s="5" t="inlineStr">
        <is>
          <t>442.0</t>
        </is>
      </c>
      <c r="B323" s="5" t="inlineStr">
        <is>
          <t>R2A, Scopus</t>
        </is>
      </c>
      <c r="C323" s="5" t="inlineStr">
        <is>
          <t>Barua, A.; Hitzler, P.</t>
        </is>
      </c>
      <c r="D323" s="5" t="n">
        <v>2025</v>
      </c>
      <c r="E323" s="5" t="inlineStr">
        <is>
          <t>Description Logic Concept Learning using Large Language Models</t>
        </is>
      </c>
      <c r="F323" s="5" t="inlineStr">
        <is>
          <t>Recent advances in Large Language Models (LLMs) have drawn interest in their capacity for logical reasoning, an area traditionally dominated by symbolic systems that rely on complete, manually curated knowledge bases represented in formal languages. This paper introduces a framework that leverages pretrained LLMs to generate Description Logic (DL) class expressions from instance-level examples and background knowledge, translated to natural language. The baseline is Concept Induction, a symbolic learning approach that is mostly based on formal logical reasoning over a DL theory. Drawing inspiration from theDL-Learner architecture, our approach replaces traditional symbolic methods with LLM based models to generate DL class expressions from instance-level data. We evaluate our approach using three benchmark ontologies across two LLMs: gpt-4oand o3-mini. We use a symbolic reasoner, Pellet, to verify the LLM-generated results and incorporate the reasoner’s feedback into our pipeline to ensure logical consistency, thereby generating a hybrid neuro symbolic system. By introducing controlled variations to the background knowledge, we assess the models’ reliance on common sense versus formal reasoning. Results show that o3-mini achieves near-perfect accuracy across settings, albeit with longer runtime. These findings demonstrate that LLMs have the potential to serve as scalable and flexible DL learners when coupled in a hybrid neuro symbolic setting, offering apromising alternative to symbolic approaches—particularly in contexts where high-quality ontologies are incomplete or unavailable. © 2025 A. Barua &amp; P. Hitzler.</t>
        </is>
      </c>
      <c r="G323" s="5" t="inlineStr">
        <is>
          <t>Concept Learning; DL Class Expressions; DL-Learner; LLM's; logical reasoning; Ontology Engineering; XAI</t>
        </is>
      </c>
      <c r="H323" s="5" t="inlineStr">
        <is>
          <t>exclude</t>
        </is>
      </c>
      <c r="I323" s="5" t="inlineStr">
        <is>
          <t>E1</t>
        </is>
      </c>
      <c r="J323" s="5" t="inlineStr"/>
      <c r="K323" s="5" t="inlineStr"/>
      <c r="L323" s="5" t="inlineStr"/>
      <c r="M323" s="5" t="inlineStr"/>
      <c r="N323" s="5" t="inlineStr"/>
      <c r="O323" s="5" t="inlineStr"/>
      <c r="P323" s="5" t="inlineStr"/>
      <c r="Q323" s="5" t="inlineStr"/>
      <c r="R323" s="5" t="inlineStr"/>
      <c r="S323" s="5" t="inlineStr"/>
      <c r="T323" s="5" t="inlineStr"/>
      <c r="U323" s="5" t="inlineStr"/>
    </row>
    <row r="324">
      <c r="A324" s="5" t="inlineStr">
        <is>
          <t>444.0</t>
        </is>
      </c>
      <c r="B324" s="5" t="inlineStr">
        <is>
          <t>R3, Scopus</t>
        </is>
      </c>
      <c r="C324" s="5" t="inlineStr">
        <is>
          <t>Xiong, W.; Chen, H.; Su, H.-Y.</t>
        </is>
      </c>
      <c r="D324" s="5" t="n">
        <v>2025</v>
      </c>
      <c r="E324" s="5" t="inlineStr">
        <is>
          <t>QuatCNNEx: A Knowledge Graph Embedding Model for Multiple Relation Mode; QuatCNNEx: 一种面向多关系模式的知识图谱嵌入模型</t>
        </is>
      </c>
      <c r="F324" s="5" t="inlineStr">
        <is>
          <t>In ihe era of big data, rapid data growth has caused the problem of Information overload. On the one hand, it is difficult for people to quickly get what they want in the massive amount of data. On the other hand, some users know what they want but don't know how to describe it, and search engines often can't help. Therefore, how to express and obtain valuable information more effectively is a challenge. A knowledge graph is a widely used model that can hold a large number of nodes and edges of knowledge. Knowledge graph embedding can represent the semantic information of knowledge through vectors, so the knowledge graph embedding model can be used to help improve the efficiency of people's access to Information by using the knowledge in the graph. The main idea of knowledge graph embedding is to represent the semantic connections of entities and relationships in the knowledge graph through a continuous vector space. This technology has shown good capabilities in other downstream tasks of knowledge graphs, such as link prediction, question answering System, recommendation System, and natural language processing. The existing knowledge graph embedding methods mainly include distance-based models, semantic matching models, neural network models, etc. These models either do not make füll use of the interactive feature information of entities and relationships, or have weak modeling capabilities for combinatorial relationships. Therefore, these methods are not capable of representing the triples of multi-relationship patterns in knowledge graphs. In Order to effectively solve the modeling problem of multi-relational patterns, it is necessary to combine the above models. In this paper, we propose an embedding model QuatCNNEx that combines quaternion and convolutional neural networks. The model draws on the modeling ideas of QuatE and the feature extraction ability of CNN. The modeling process is extended from complex space to quaternion space to further improve the expressive ability of the embedded model. QuatCNNEx takes the quaternions embedded in entities and relationships as inputs to the CNN model. The model uses quaternion to represent features with richer entities and relationships, giving it the ability to model multi-relational patterns. On this basis, the Hadamard product of feature embedding and head entity embedding is used to make the head entity embedding to obtain the features of relational embedding. Then, the rotation of the head entity in the quaternion space is realized through the Hamilton product of relational embedding and head entity embedding, and the embedding representation of the tail entity is obtained. Therefore, the combination of Hadamard product and Hamilton product is used to obtain the embedding representation of the triplet through iterative optimization. Through link prediction experiments, the proposed method is compared with the existing main models in MRR, Hit@3, and Hit@l indicators. Experimental results show that the proposed method achieves the best results on the benchmark set with a larger number of relationships. Compared with the neural network model ConEx and the quaternion-based model QuatE, QuatCNNEx improves by 0. 3% and 0. 3%, 0. 5% and 1 %, 0. 4% and 0. 4% in MRR, Hit@3 and Hit@l, respectively, which indicates that the model can effectively use the interaction feature information of entities and relationships to represent the multi-relationship patterns in the knowledge graph. © 2025 Science Press. All rights reserved.</t>
        </is>
      </c>
      <c r="G324" s="5" t="inlineStr">
        <is>
          <t>convolutional neural network; embedding representation; knowledge graph; link prediction; quaternion</t>
        </is>
      </c>
      <c r="H324" s="5" t="inlineStr">
        <is>
          <t>exclude</t>
        </is>
      </c>
      <c r="I324" s="5" t="inlineStr">
        <is>
          <t>E1</t>
        </is>
      </c>
      <c r="J324" s="5" t="inlineStr"/>
      <c r="K324" s="5" t="inlineStr"/>
      <c r="L324" s="5" t="inlineStr"/>
      <c r="M324" s="5" t="inlineStr"/>
      <c r="N324" s="5" t="inlineStr"/>
      <c r="O324" s="5" t="inlineStr"/>
      <c r="P324" s="5" t="inlineStr"/>
      <c r="Q324" s="5" t="inlineStr"/>
      <c r="R324" s="5" t="inlineStr"/>
      <c r="S324" s="5" t="inlineStr"/>
      <c r="T324" s="5" t="inlineStr"/>
      <c r="U324" s="15" t="inlineStr">
        <is>
          <t>DOI</t>
        </is>
      </c>
    </row>
    <row r="325">
      <c r="A325" s="5" t="inlineStr">
        <is>
          <t>445.0</t>
        </is>
      </c>
      <c r="B325" s="5" t="inlineStr">
        <is>
          <t>R1, Scopus</t>
        </is>
      </c>
      <c r="C325" s="5" t="inlineStr">
        <is>
          <t>Nicholson, N.; Giusti, F.; Martos, C.</t>
        </is>
      </c>
      <c r="D325" s="5" t="n">
        <v>2023</v>
      </c>
      <c r="E325" s="5" t="inlineStr">
        <is>
          <t>An ontology design for validating childhood cancer registry data</t>
        </is>
      </c>
      <c r="F325" s="5" t="inlineStr">
        <is>
          <t>Ontologies can provide a valuable role in the work of cancer registration, particularly as a tool for managing and navigating the various classification systems and coding rules. Further advantages accrue from the ability to formalise the coding rule base using description logics and thereby benefit from the associated automatic reasoning functionality. Drawing from earlier work that showed the viability of applying ontologies in the data validation tasks of cancer registries, an ontology was created using a modular approach to handle the specific checks for childhood cancers. The ontology was able to handle successfully the various inter-variable checks using the axiomatic constructs of the web ontology language. Application of an ontological approach for data validation can greatly simplify the maintenance of the coding rules and facilitate the federation of any centralised validation process to the local level. It also provides an improved means of visualising the rule interdependencies from different perspectives. Performance of the automatic reasoning process can be a limiting issue for very large datasets and will be a focus for future work. Results are provided showing how the ontology is able to validate cancer case records typical for childhood tumours. © © 2023 Nicholson, Giusti and Martos.</t>
        </is>
      </c>
      <c r="G325" s="5" t="inlineStr">
        <is>
          <t>cancer registration; childhood cancer; data harmonization; data validation; description logic; ontology design</t>
        </is>
      </c>
      <c r="H325" s="5" t="inlineStr">
        <is>
          <t>exclude</t>
        </is>
      </c>
      <c r="I325" s="5" t="inlineStr">
        <is>
          <t>E1</t>
        </is>
      </c>
      <c r="J325" s="5" t="inlineStr"/>
      <c r="K325" s="5" t="inlineStr"/>
      <c r="L325" s="5" t="inlineStr"/>
      <c r="M325" s="5" t="inlineStr"/>
      <c r="N325" s="5" t="inlineStr"/>
      <c r="O325" s="5" t="inlineStr"/>
      <c r="P325" s="5" t="inlineStr"/>
      <c r="Q325" s="5" t="inlineStr"/>
      <c r="R325" s="5" t="inlineStr"/>
      <c r="S325" s="5" t="inlineStr"/>
      <c r="T325" s="5" t="inlineStr"/>
      <c r="U325" s="15" t="inlineStr">
        <is>
          <t>DOI</t>
        </is>
      </c>
    </row>
    <row r="326">
      <c r="A326" s="5" t="inlineStr">
        <is>
          <t>447.0</t>
        </is>
      </c>
      <c r="B326" s="5" t="inlineStr">
        <is>
          <t>R2A, Scopus+IEEE</t>
        </is>
      </c>
      <c r="C326" s="5" t="inlineStr">
        <is>
          <t>Khan, M.J.; Breslin, J.G.; Curry, E.</t>
        </is>
      </c>
      <c r="D326" s="5" t="n">
        <v>2025</v>
      </c>
      <c r="E326" s="5" t="inlineStr">
        <is>
          <t>KnowZRel: Common Sense Knowledge-Based Zero-Shot Relationship Retrieval for Generalized Scene Graph Generation</t>
        </is>
      </c>
      <c r="F326" s="5" t="inlineStr">
        <is>
          <t>A scene graph is a key image representation in visual reasoning. The generalizability of scene graph generation (SGG) methods is crucial for reliable reasoning and real-world applicability. However, imbalanced training datasets limit this, underrepresenting meaningful visual relationships. Current SGG methods using external knowledge sources face limitations due to these imbalances or restricted relationship coverage, impacting their reasoning and generalization capabilities. We propose a novel neurosymbolic approach that integrates data-driven object detection with heterogeneous knowledge graph-based object refinement and zero-shot relationship retrieval, highlighting the loosely coupled synergy between neural and symbolic components. This combination addresses the limitations of imbalanced training datasets in SGG and enables effective prediction of unseen visual relationships. Objects are detected using a regionbased deep neural network and refined based on their positional and structural similarity, followed by retrieval of pairwise visual relationships using a heterogeneous knowledge graph. The redundant and irrelevant visual relationships are discarded based on the similarity of relationship labels and node embeddings. Finally, the visual relationships are interlinked to generate the scene graph. The employed heterogeneous knowledge graph combines diverse knowledge sources, offering rich common sense knowledge about objects and their interactions in the world. Our method, evaluated using the benchmark visual genome (VG) dataset and zero-shot recall (zR@K) metric, shows a 59.96% improvement over existing state-of-the-art methods, highlighting its effectiveness in generalized SGG. The object refinement step effectively improved the object detection performance by 57.1%. Additional evaluation using the GQA dataset confirms the cross-dataset generalizability of our method. We also compared various knowledge sources and embedding models to determine an optimal combination for zero-shot SGG. © 2020 IEEE.</t>
        </is>
      </c>
      <c r="G326" s="5" t="inlineStr">
        <is>
          <t>Common sense knowledge; image representation; neurosymbolic integration; scene graph; scene understanding; unseen relationships; visual reasoning; zero-shot retrieval</t>
        </is>
      </c>
      <c r="H326" s="5" t="inlineStr">
        <is>
          <t>exclude</t>
        </is>
      </c>
      <c r="I326" s="5" t="inlineStr">
        <is>
          <t>E2</t>
        </is>
      </c>
      <c r="J326" s="5" t="inlineStr"/>
      <c r="K326" s="5" t="inlineStr"/>
      <c r="L326" s="5" t="inlineStr"/>
      <c r="M326" s="5" t="inlineStr"/>
      <c r="N326" s="5" t="inlineStr"/>
      <c r="O326" s="5" t="inlineStr"/>
      <c r="P326" s="5" t="inlineStr"/>
      <c r="Q326" s="5" t="inlineStr"/>
      <c r="R326" s="5" t="inlineStr"/>
      <c r="S326" s="5" t="inlineStr"/>
      <c r="T326" s="5" t="inlineStr"/>
      <c r="U326" s="15" t="inlineStr">
        <is>
          <t>DOI</t>
        </is>
      </c>
    </row>
    <row r="327">
      <c r="A327" s="5" t="inlineStr">
        <is>
          <t>448.0</t>
        </is>
      </c>
      <c r="B327" s="5" t="inlineStr">
        <is>
          <t>R2A, Scopus</t>
        </is>
      </c>
      <c r="C327" s="5" t="inlineStr">
        <is>
          <t>Khan, M.J.; Siddiqui, A.M.; Khan, H.S.; Khan, J.</t>
        </is>
      </c>
      <c r="D327" s="5" t="n">
        <v>2025</v>
      </c>
      <c r="E327" s="5" t="inlineStr">
        <is>
          <t>Enhancing visual question answering with common sense knowledge: a data-driven neurosymbolic graph routing approach</t>
        </is>
      </c>
      <c r="F327" s="5" t="inlineStr">
        <is>
          <t>Visual question answering (VQA) requires models to comprehend both visual and textual inputs, often necessitating multi-hop reasoning and external knowledge beyond image content. Despite recent advances, current VQA models struggle with complex questions that require reasoning over both structured knowledge and unstructured visual information. To address these limitations, we propose the neurosymbolic graph routing network (NeSyGRN), which integrates a graph routing network for stepwise reasoning with an enrichment mechanism leveraging the common sense knowledge graph (CSKG). This approach enriches scene graphs and question representations with common sense knowledge, enhancing the reasoning capabilities of VQA through structured data augmentation. NeSyGRN is evaluated on benchmark datasets, demonstrating substantial improvements over state-of-the-art baselines. On the KR-VQA dataset, NeSyGRN achieves an overall accuracy of 74.52%, surpassing prior best results by 8%. Ablation studies validate the critical role of knowledge enrichment, with scene graph enrichment contributing most significantly to the improvements. On the GQA dataset, NeSyGRN achieves an accuracy of 83.43%, setting new state-of-the-art results in consistency, plausibility, and contextual validity. These promising results highlight the effectiveness of integrating structured common sense knowledge for VQA, reinforcing its potential for applications in data-rich environments such as health care, education, and decision support systems. © The Author(s) 2025.</t>
        </is>
      </c>
      <c r="G327" s="5" t="inlineStr">
        <is>
          <t>Common sense knowledge; Data-driven reasoning; Graph routing; Neurosymbolic integration; Scene graph; Visual question answering; Visual reasoning</t>
        </is>
      </c>
      <c r="H327" s="5" t="inlineStr">
        <is>
          <t>exclude</t>
        </is>
      </c>
      <c r="I327" s="5" t="inlineStr">
        <is>
          <t>E2</t>
        </is>
      </c>
      <c r="J327" s="5" t="inlineStr"/>
      <c r="K327" s="5" t="inlineStr"/>
      <c r="L327" s="5" t="inlineStr"/>
      <c r="M327" s="5" t="inlineStr"/>
      <c r="N327" s="5" t="inlineStr"/>
      <c r="O327" s="5" t="inlineStr"/>
      <c r="P327" s="5" t="inlineStr"/>
      <c r="Q327" s="5" t="inlineStr"/>
      <c r="R327" s="5" t="inlineStr"/>
      <c r="S327" s="5" t="inlineStr"/>
      <c r="T327" s="5" t="inlineStr"/>
      <c r="U327" s="15" t="inlineStr">
        <is>
          <t>DOI</t>
        </is>
      </c>
    </row>
    <row r="328">
      <c r="A328" s="5" t="inlineStr">
        <is>
          <t>449.0</t>
        </is>
      </c>
      <c r="B328" s="5" t="inlineStr">
        <is>
          <t>R2A, Scopus</t>
        </is>
      </c>
      <c r="C328" s="5" t="inlineStr">
        <is>
          <t>Al-Machot, F.; Horsch, M.T.; Ullah, H.</t>
        </is>
      </c>
      <c r="D328" s="5" t="n">
        <v>2025</v>
      </c>
      <c r="E328" s="5" t="inlineStr">
        <is>
          <t>Symbolic-AI-Fusion Deep Learning (SAIF-DL): Encoding Knowledge into Training with Answer Set Programming Loss Penalties by a Novel Loss Function Approach</t>
        </is>
      </c>
      <c r="F328" s="5" t="inlineStr">
        <is>
          <t>This paper presents a hybrid methodology that enhances the training process of deep learning (DL) models by embedding domain expert knowledge using ontologies and answer set programming (ASP). By integrating these symbolic AI methods, we encode domain-specific constraints, rules, and logical reasoning directly into the model’s learning process, thereby improving both performance and trustworthiness. The proposed approach is flexible and applicable to both regression and classification tasks, demonstrating generalizability across various fields such as healthcare, autonomous systems, engineering, and battery manufacturing applications. Unlike other state-of-the-art methods, the strength of our approach lies in its scalability across different domains. The design allows for the automation of the loss function by simply updating the ASP rules, making the system highly scalable and user-friendly. This facilitates seamless adaptation to new domains without significant redesign, offering a practical solution for integrating expert knowledge into DL models in industrial settings such as battery manufacturing. © The Author(s), under exclusive license to Springer Nature Switzerland AG 2025.</t>
        </is>
      </c>
      <c r="G328" s="5" t="inlineStr">
        <is>
          <t>Answer set programming; Neuro-symbolic learning; XAIR models</t>
        </is>
      </c>
      <c r="H328" s="5" t="inlineStr">
        <is>
          <t>exclude</t>
        </is>
      </c>
      <c r="I328" s="5" t="inlineStr">
        <is>
          <t>E1</t>
        </is>
      </c>
      <c r="J328" s="5" t="inlineStr"/>
      <c r="K328" s="5" t="inlineStr"/>
      <c r="L328" s="5" t="inlineStr"/>
      <c r="M328" s="5" t="inlineStr"/>
      <c r="N328" s="5" t="inlineStr"/>
      <c r="O328" s="5" t="inlineStr"/>
      <c r="P328" s="5" t="inlineStr"/>
      <c r="Q328" s="5" t="inlineStr"/>
      <c r="R328" s="5" t="inlineStr"/>
      <c r="S328" s="5" t="inlineStr"/>
      <c r="T328" s="5" t="inlineStr"/>
      <c r="U328" s="15" t="inlineStr">
        <is>
          <t>DOI</t>
        </is>
      </c>
    </row>
    <row r="329">
      <c r="A329" s="5" t="inlineStr">
        <is>
          <t>450.0</t>
        </is>
      </c>
      <c r="B329" s="5" t="inlineStr">
        <is>
          <t>R1, Scopus</t>
        </is>
      </c>
      <c r="C329" s="5" t="inlineStr">
        <is>
          <t>Seedat, N.; van Schaar, M.</t>
        </is>
      </c>
      <c r="D329" s="5" t="n">
        <v>2025</v>
      </c>
      <c r="E329" s="5" t="inlineStr">
        <is>
          <t>Bootstrapping Self-Improvement of Language Model Programs for Zero-Shot Schema Matching</t>
        </is>
      </c>
      <c r="F329" s="5" t="inlineStr">
        <is>
          <t>Schema matching – the task of finding matches between attributes across disparate data sources with different tables and hierarchies – is critical for creating interoperable machine learning (ML)-ready data. Addressing this fundamental data-centric problem has wide implications, especially in domains like healthcare, finance and e-commerce — but also has the potential to benefit ML models more generally, by increasing the data available for ML model training. However, schema matching is a challenging ML task due to structural/hier-archical and semantic heterogeneity between different schemas. Previous ML approaches to automate schema matching have either required significant labeled data for model training, which is often unrealistic or suffer from poor zero-shot performance. To this end, we propose Matchmaker-a compositional language model program for schema matching, comprised of candidate generation, refinement and confidence scoring. Matchmaker also self-improves in a zero-shot manner without the need for labeled demonstrations via a novel optimization approach, which constructs synthetic in-context demonstrations to guide the language model’s reasoning process. Empirically, we demonstrate on real-world medical schema matching benchmarks that Matchmaker outperforms previous ML-based approaches, highlighting its potential to accelerate data integration and interoperability of ML-ready data. © 2025, ML Research Press. All rights reserved.</t>
        </is>
      </c>
      <c r="G329" s="5" t="inlineStr"/>
      <c r="H329" s="5" t="inlineStr">
        <is>
          <t>exclude</t>
        </is>
      </c>
      <c r="I329" s="5" t="inlineStr">
        <is>
          <t>E1</t>
        </is>
      </c>
      <c r="J329" s="5" t="inlineStr"/>
      <c r="K329" s="5" t="inlineStr"/>
      <c r="L329" s="5" t="inlineStr"/>
      <c r="M329" s="5" t="inlineStr"/>
      <c r="N329" s="5" t="inlineStr"/>
      <c r="O329" s="5" t="inlineStr"/>
      <c r="P329" s="5" t="inlineStr"/>
      <c r="Q329" s="5" t="inlineStr"/>
      <c r="R329" s="5" t="inlineStr"/>
      <c r="S329" s="5" t="inlineStr"/>
      <c r="T329" s="5" t="inlineStr"/>
      <c r="U329" s="5" t="inlineStr"/>
    </row>
    <row r="330">
      <c r="A330" s="5" t="inlineStr">
        <is>
          <t>456.0</t>
        </is>
      </c>
      <c r="B330" s="5" t="inlineStr">
        <is>
          <t>R2A, Scopus</t>
        </is>
      </c>
      <c r="C330" s="5" t="inlineStr">
        <is>
          <t>Andreşel, M.; Tran, T.-K.; Domokos, C.; Minervini, P.; Stepanova, D.</t>
        </is>
      </c>
      <c r="D330" s="5" t="n">
        <v>2023</v>
      </c>
      <c r="E330" s="5" t="inlineStr">
        <is>
          <t>Combining Inductive and Deductive Reasoning for Query Answering over Incomplete Knowledge Graphs</t>
        </is>
      </c>
      <c r="F330" s="5" t="inlineStr">
        <is>
          <t>Current methods for embedding-based query answering over incomplete Knowledge Graphs (KGs) only focus on inductive reasoning, i.e., predicting answers by learning patterns from the data, and lack the complementary ability to do deductive reasoning, which requires the application of domain knowledge to infer further information. To address this shortcoming, we investigate the problem of incorporating ontologies into embedding-based query answering models by defining the task of embedding-based ontology-mediated query answering. We propose various integration strategies into prominent representatives of embedding models that involve (1) different ontology-driven data augmentation techniques and (2) adaptation of the loss function to enforce the ontology axioms. We design novel benchmarks for the considered task based on the LUBM and the NELL KGs and evaluate our methods on them. The achieved improvements in the setting that requires both inductive and deductive reasoning are from 20% to 55% in HITS@3. © 2023 Copyright held by the owner/author(s). Publication rights licensed to ACM.</t>
        </is>
      </c>
      <c r="G330" s="5" t="inlineStr">
        <is>
          <t>Embeddings; Knowledge Graphs; Neuro-Symbolic AI; Ontologies; Query Answering</t>
        </is>
      </c>
      <c r="H330" s="5" t="inlineStr">
        <is>
          <t>exclude</t>
        </is>
      </c>
      <c r="I330" s="5" t="inlineStr">
        <is>
          <t>E1</t>
        </is>
      </c>
      <c r="J330" s="5" t="inlineStr"/>
      <c r="K330" s="5" t="inlineStr"/>
      <c r="L330" s="5" t="inlineStr"/>
      <c r="M330" s="5" t="inlineStr"/>
      <c r="N330" s="5" t="inlineStr"/>
      <c r="O330" s="5" t="inlineStr"/>
      <c r="P330" s="5" t="inlineStr"/>
      <c r="Q330" s="5" t="inlineStr"/>
      <c r="R330" s="5" t="inlineStr"/>
      <c r="S330" s="5" t="inlineStr"/>
      <c r="T330" s="5" t="inlineStr"/>
      <c r="U330" s="15" t="inlineStr">
        <is>
          <t>DOI</t>
        </is>
      </c>
    </row>
    <row r="331">
      <c r="A331" s="5" t="inlineStr">
        <is>
          <t>457.0</t>
        </is>
      </c>
      <c r="B331" s="5" t="inlineStr">
        <is>
          <t>R2A, Scopus</t>
        </is>
      </c>
      <c r="C331" s="5" t="inlineStr">
        <is>
          <t>Wang, S.; Yang, H.; Bai, G.</t>
        </is>
      </c>
      <c r="D331" s="5" t="n">
        <v>2025</v>
      </c>
      <c r="E331" s="5" t="inlineStr">
        <is>
          <t>Construction of intelligent decision support systems through integration of retrieval-augmented generation and knowledge graphs</t>
        </is>
      </c>
      <c r="F331" s="5" t="inlineStr">
        <is>
          <t>This article proposes a novel framework for intelligent decision support systems based on retrieval augmented generation models and knowledge graphs, in order to overcome the shortcomings of current approaches. Systems Like Mistral 7B, LLaMA-2, and others tend to fail at contextual understanding, transparency, and reasoning over many steps involving many domains. Our proposed architecture combines the strengths of generative models, enhanced by external knowledge retrieval, with structured, linked representations of domain knowledge. With this synergy, we show improvement in decision accuracy, reasoning transparency, and context relevance compared to using either technology alone. The structure has a flexible knowledge orchestration layer that optimizes information exchange between structured representations and generative capabilities. Research conducted on three areas, namely, financial services, healthcare management, and the supply chain has shown that our method performs particularly well when it comes to cross-domain reasoning and ambiguous queries. This study deepens our understanding of knowledge-enhancing artificial intelligence systems as well as offers a roadmap for a next-generation decision support system. The framework is designed to tackle some of the most challenging issues faced by enterprises in making decisions. In particular, it draws from both context and expertise to provide explainable recommendations. © The Author(s) 2025.</t>
        </is>
      </c>
      <c r="G331" s="5" t="inlineStr">
        <is>
          <t>Enterprise decision-making; Explainable AI; Hybrid AI; Intelligent decision support systems; Knowledge graphs; Neural-symbolic systems; Retrieval-augmented generation; Semantic integration</t>
        </is>
      </c>
      <c r="H331" s="5" t="inlineStr">
        <is>
          <t>exclude</t>
        </is>
      </c>
      <c r="I331" s="5" t="inlineStr">
        <is>
          <t>E1</t>
        </is>
      </c>
      <c r="J331" s="5" t="inlineStr"/>
      <c r="K331" s="5" t="inlineStr"/>
      <c r="L331" s="5" t="inlineStr"/>
      <c r="M331" s="5" t="inlineStr"/>
      <c r="N331" s="5" t="inlineStr"/>
      <c r="O331" s="5" t="inlineStr"/>
      <c r="P331" s="5" t="inlineStr"/>
      <c r="Q331" s="5" t="inlineStr"/>
      <c r="R331" s="5" t="inlineStr"/>
      <c r="S331" s="5" t="inlineStr"/>
      <c r="T331" s="5" t="inlineStr"/>
      <c r="U331" s="15" t="inlineStr">
        <is>
          <t>DOI</t>
        </is>
      </c>
    </row>
    <row r="332">
      <c r="A332" s="5" t="inlineStr">
        <is>
          <t>458.0</t>
        </is>
      </c>
      <c r="B332" s="5" t="inlineStr">
        <is>
          <t>R2B, Scopus</t>
        </is>
      </c>
      <c r="C332" s="5" t="inlineStr">
        <is>
          <t>Holmes, B.; Shimizu, C.</t>
        </is>
      </c>
      <c r="D332" s="5" t="n">
        <v>2025</v>
      </c>
      <c r="E332" s="5" t="inlineStr">
        <is>
          <t>Extraction of Patient Subtypes using LLM Generated Knowledge Graphs Integrated With a Transformer Architecture</t>
        </is>
      </c>
      <c r="F332" s="5" t="inlineStr">
        <is>
          <t>Extracting patient subpopulations (clinically relevant cohorts of individuals who share overlapping symptoms, risk factors, or diagnostic criteria) from unstructured medical notes is an ongoing challenge due to the variability of clinical language and the complex nature of patient conditions. We demonstrate a pipeline that combines named entity recognition (NER), transformer embeddings, guided dimensionality reduction, and LLM-mediated knowledge graph integration to enhance patient extraction. The approach begins with NER using the UMLS metathesaurus [1] to extract clinical terms, followed by transformation into vector embeddings using a biomedical transformer. These embeddings are augmented with structured knowledge graph representations generated through an LLM-driven extraction process and graph embeddings via TransE [2]. To improve the separation of key semantic features, we apply autoencoder-based dimensionality reduction before concatenating term embeddings with their graph-based counterparts. A feedforward neural network with an attention layer classifies extracted embeddings to determine patient subgroup membership. We evaluate the pipeline on multiple datasets, including extracting a subpopulation taken from Dayton Childrens' Hospital, with experiments demonstrating improvements over baseline BERT-only and keyword-based methods in classifying medical reports by specialty and behavioral health relevance. Our results show that incorporating knowledge graphs and dimensionality reduction enhances precision and interpretability while maintaining adaptability for different research queries. © 2025 Copyright for this paper by its authors.</t>
        </is>
      </c>
      <c r="G332" s="5" t="inlineStr">
        <is>
          <t>Knowledge Graphs; LLM; Medical NER; Transformer</t>
        </is>
      </c>
      <c r="H332" s="5" t="inlineStr">
        <is>
          <t>exclude</t>
        </is>
      </c>
      <c r="I332" s="5" t="inlineStr">
        <is>
          <t>E1</t>
        </is>
      </c>
      <c r="J332" s="5" t="inlineStr"/>
      <c r="K332" s="5" t="inlineStr"/>
      <c r="L332" s="5" t="inlineStr"/>
      <c r="M332" s="5" t="inlineStr"/>
      <c r="N332" s="5" t="inlineStr"/>
      <c r="O332" s="5" t="inlineStr"/>
      <c r="P332" s="5" t="inlineStr"/>
      <c r="Q332" s="5" t="inlineStr"/>
      <c r="R332" s="5" t="inlineStr"/>
      <c r="S332" s="5" t="inlineStr"/>
      <c r="T332" s="5" t="inlineStr"/>
      <c r="U332" s="5" t="inlineStr"/>
    </row>
    <row r="333">
      <c r="A333" s="5" t="inlineStr">
        <is>
          <t>460.0</t>
        </is>
      </c>
      <c r="B333" s="5" t="inlineStr">
        <is>
          <t>R2B, Scopus</t>
        </is>
      </c>
      <c r="C333" s="5" t="inlineStr">
        <is>
          <t>Moshkin, V.; Yarushkina, N.; Kurilo, D.; Dyrnochkin, A.</t>
        </is>
      </c>
      <c r="D333" s="5" t="n">
        <v>2023</v>
      </c>
      <c r="E333" s="5" t="inlineStr">
        <is>
          <t>Hybrid Approach to Time Series Anomaly Detection Using LSTM Networks and Ontology</t>
        </is>
      </c>
      <c r="F333" s="5" t="inlineStr">
        <is>
          <t>The article describes the results of the development of a software system that implements the method of finding anomalies using a neural network and their subsequent analysis based on intelligent systems. The developed system processes the initial data of the time series and outputs a set of anomaly values. The system uses neural network technologies and ontological analysis. The ontology uses a pre-designed class and SWRL (Semantic Web Rule Language) rules. Such a hybrid system can correct the problem of explainability of neural networks by linking the results to the subject area. © 2023, The Author(s), under exclusive license to Springer Nature Switzerland AG.</t>
        </is>
      </c>
      <c r="G333" s="5" t="inlineStr">
        <is>
          <t>Anomaly detection; Neural network; Ontology; Time series</t>
        </is>
      </c>
      <c r="H333" s="5" t="inlineStr">
        <is>
          <t>exclude</t>
        </is>
      </c>
      <c r="I333" s="5" t="inlineStr">
        <is>
          <t>E1</t>
        </is>
      </c>
      <c r="J333" s="5" t="inlineStr"/>
      <c r="K333" s="5" t="inlineStr"/>
      <c r="L333" s="5" t="inlineStr"/>
      <c r="M333" s="5" t="inlineStr"/>
      <c r="N333" s="5" t="inlineStr"/>
      <c r="O333" s="5" t="inlineStr"/>
      <c r="P333" s="5" t="inlineStr"/>
      <c r="Q333" s="5" t="inlineStr"/>
      <c r="R333" s="5" t="inlineStr"/>
      <c r="S333" s="5" t="inlineStr"/>
      <c r="T333" s="5" t="inlineStr"/>
      <c r="U333" s="15" t="inlineStr">
        <is>
          <t>DOI</t>
        </is>
      </c>
    </row>
    <row r="334">
      <c r="A334" s="5" t="inlineStr">
        <is>
          <t>461.0</t>
        </is>
      </c>
      <c r="B334" s="5" t="inlineStr">
        <is>
          <t>R2A, Scopus</t>
        </is>
      </c>
      <c r="C334" s="5" t="inlineStr">
        <is>
          <t>Tong, X.; Yuan, H.; Hao, Y.; Fang, J.; Liu, G.; Zhao, P.</t>
        </is>
      </c>
      <c r="D334" s="5" t="n">
        <v>2024</v>
      </c>
      <c r="E334" s="5" t="inlineStr">
        <is>
          <t>Logic Preference Fusion Reasoning on Recommendation</t>
        </is>
      </c>
      <c r="F334" s="5" t="inlineStr">
        <is>
          <t>User preference interests and logical requirements synergistically indicate users’ desires, which influence the user’s behaviors. While most models extract user preferences from interaction records, they frequently neglect the user’s logical requirements, which are embedded in the logical relations between items and entities. Existing methods that account for user’s logical requirements employ neural networks to mimic logical operators, failing to explicitly model logical relations. Therefore, we present a Logic Preference Fusion Reasoning (LPFR) framework on recommendation, which employs a neuro-symbolic approach to explicitly extract user preferences and logical requirements as user desires. Specifically, we design neuro-symbolic operators to compute from both feature and symbol perspectives, merging the computational benefits of embedding with the reasoning advantages of logic. Subsequently, we introduce a logic and preference reasoning module to reason user preferences and logical requirements explicitly, obtaining preference, logic and desire queries answer sets. This module allows LPFR to reason about user desires at perceptual and cognitive aspects, respectively. To explore specific information within the three answer sets, a co-guided fusion gate is introduced to mine mutual relations and co-guide learning. Experimental results indicate that our model surpasses existing baseline models. © The Author(s), under exclusive license to Springer Nature Singapore Pte Ltd. 2024.</t>
        </is>
      </c>
      <c r="G334" s="5" t="inlineStr">
        <is>
          <t>Knowledge Graph; Neuro-Symbolic; Recommender System</t>
        </is>
      </c>
      <c r="H334" s="5" t="inlineStr">
        <is>
          <t>exclude</t>
        </is>
      </c>
      <c r="I334" s="5" t="inlineStr">
        <is>
          <t>E1</t>
        </is>
      </c>
      <c r="J334" s="5" t="inlineStr"/>
      <c r="K334" s="5" t="inlineStr"/>
      <c r="L334" s="5" t="inlineStr"/>
      <c r="M334" s="5" t="inlineStr"/>
      <c r="N334" s="5" t="inlineStr"/>
      <c r="O334" s="5" t="inlineStr"/>
      <c r="P334" s="5" t="inlineStr"/>
      <c r="Q334" s="5" t="inlineStr"/>
      <c r="R334" s="5" t="inlineStr"/>
      <c r="S334" s="5" t="inlineStr"/>
      <c r="T334" s="5" t="inlineStr"/>
      <c r="U334" s="15" t="inlineStr">
        <is>
          <t>DOI</t>
        </is>
      </c>
    </row>
    <row r="335">
      <c r="A335" s="5" t="inlineStr">
        <is>
          <t>462.0</t>
        </is>
      </c>
      <c r="B335" s="5" t="inlineStr">
        <is>
          <t>R2A, Scopus</t>
        </is>
      </c>
      <c r="C335" s="5" t="inlineStr">
        <is>
          <t>Khalid, I.; Schockaert, S.</t>
        </is>
      </c>
      <c r="D335" s="5" t="n">
        <v>2025</v>
      </c>
      <c r="E335" s="5" t="inlineStr">
        <is>
          <t>SYSTEMATIC RELATIONAL REASONING WITH EPISTEMIC GRAPH NEURAL NETWORKS</t>
        </is>
      </c>
      <c r="F335" s="5" t="inlineStr">
        <is>
          <t>Developing models that can learn to reason is a notoriously challenging problem. We focus on reasoning in relational domains, where the use of Graph Neural Networks (GNNs) seems like a natural choice. However, previous work has shown that regular GNNs lack the ability to systematically generalize from training examples on test graphs requiring longer inference chains, which fundamentally limits their reasoning abilities. A common solution relies on neuro-symbolic methods that systematically reason by learning rules, but their scalability is often limited and they tend to make unrealistically strong assumptions, e.g. that the answer can always be inferred from a single relational path. We propose the Epistemic GNN (EpiGNN), a novel parameter-efficient and scalable GNN architecture with an epistemic inductive bias for systematic reasoning. Node embeddings in EpiGNNs are treated as epistemic states, and message passing is implemented accordingly. We show that EpiGNNs achieve state-of-the-art results on link prediction tasks that require systematic reasoning. Furthermore, for inductive knowledge graph completion, EpiGNNs rival the performance of state-of-the-art specialized approaches. Finally, we introduce two new benchmarks that go beyond standard relational reasoning by requiring the aggregation of information from multiple paths. Here, existing neuro-symbolic approaches fail, yet EpiGNNs learn to reason accurately. Code and datasets are available at https://github.com/erg0dic/gnn-sg. © 2025 13th International Conference on Learning Representations, ICLR 2025. All rights reserved.</t>
        </is>
      </c>
      <c r="G335" s="5" t="inlineStr"/>
      <c r="H335" s="5" t="inlineStr">
        <is>
          <t>exclude</t>
        </is>
      </c>
      <c r="I335" s="5" t="inlineStr">
        <is>
          <t>E1</t>
        </is>
      </c>
      <c r="J335" s="5" t="inlineStr"/>
      <c r="K335" s="5" t="inlineStr"/>
      <c r="L335" s="5" t="inlineStr"/>
      <c r="M335" s="5" t="inlineStr"/>
      <c r="N335" s="5" t="inlineStr"/>
      <c r="O335" s="5" t="inlineStr"/>
      <c r="P335" s="5" t="inlineStr"/>
      <c r="Q335" s="5" t="inlineStr"/>
      <c r="R335" s="5" t="inlineStr"/>
      <c r="S335" s="5" t="inlineStr"/>
      <c r="T335" s="5" t="inlineStr"/>
      <c r="U335" s="5" t="inlineStr"/>
    </row>
    <row r="336">
      <c r="A336" s="5" t="inlineStr">
        <is>
          <t>463.0</t>
        </is>
      </c>
      <c r="B336" s="5" t="inlineStr">
        <is>
          <t>R2B, ACM</t>
        </is>
      </c>
      <c r="C336" s="5" t="inlineStr">
        <is>
          <t>Wang, Zixiang and Yang, Jian and Li, Tongliang and Chai, Linzheng and Liu, Jiaheng and Mo, Ying and Bai, Jiaqi and Li, Zhoujun</t>
        </is>
      </c>
      <c r="D336" s="5" t="n">
        <v>2024</v>
      </c>
      <c r="E336" s="5" t="inlineStr">
        <is>
          <t>Multilingual Entity and Relation Extraction from Unified to Language-specific Training</t>
        </is>
      </c>
      <c r="F336" s="5" t="inlineStr">
        <is>
          <t>Entity and relation extraction is a key task in information extraction, where the output can be used for downstream NLP tasks. Existing approaches for entity and relation extraction task mainly focus on the English corpora and ignore other languages. Thus, it is critical to improve performance in a multilingual setting. Meanwhile, multilingual training is usually used to boost cross-lingual performance by transferring knowledge from languages (e.g., high-resource) to other (e.g., low-resource) languages. However, language interference usually exists in multilingual tasks as the model parameters are shared among all languages. In this paper, we propose a two-stage multilingual training method and a joint model called Multilingual Entity and Relation Extraction framework (mERE) to mitigate language interference across languages. Specifically, we randomly concatenate sentences in different languages to train a Language-universal Aggregator (LA), which narrows the distance of embedding representations by obtaining the unified language representation. Then, we separate parameters to mitigate interference via tuning a Language-specific Switcher (LS), which includes several independent submodules to refine the language-specific feature representation. After that, to enhance the relational triple extraction, the sentence representations concatenated with the relation feature are used to recognize the entities. Extensive experimental results show that our method outperforms both the monolingual and multilingual baseline methods. Besides, we also perform detailed analysis to show that mERE is lightweight but effective on relational triple extraction and mERE is easy to transfer to other backbone models of multi-field tasks, which further demonstrates the effectiveness of our method.</t>
        </is>
      </c>
      <c r="G336" s="5" t="inlineStr">
        <is>
          <t>Information extraction, Joint extraction, Multilingual entity and relation extraction, Relational triple extraction</t>
        </is>
      </c>
      <c r="H336" s="5" t="inlineStr">
        <is>
          <t>exclude</t>
        </is>
      </c>
      <c r="I336" s="5" t="inlineStr">
        <is>
          <t>E1</t>
        </is>
      </c>
      <c r="J336" s="5" t="inlineStr"/>
      <c r="K336" s="5" t="inlineStr"/>
      <c r="L336" s="5" t="inlineStr"/>
      <c r="M336" s="5" t="inlineStr"/>
      <c r="N336" s="5" t="inlineStr"/>
      <c r="O336" s="5" t="inlineStr"/>
      <c r="P336" s="5" t="inlineStr"/>
      <c r="Q336" s="5" t="inlineStr"/>
      <c r="R336" s="5" t="inlineStr"/>
      <c r="S336" s="5" t="inlineStr"/>
      <c r="T336" s="5" t="inlineStr"/>
      <c r="U336" s="15" t="inlineStr">
        <is>
          <t>DOI</t>
        </is>
      </c>
    </row>
    <row r="337">
      <c r="A337" s="5" t="inlineStr">
        <is>
          <t>464.0</t>
        </is>
      </c>
      <c r="B337" s="5" t="inlineStr">
        <is>
          <t>R1+R3, IEEE</t>
        </is>
      </c>
      <c r="C337" s="5" t="inlineStr">
        <is>
          <t>I. Grujdin; M. Datcu</t>
        </is>
      </c>
      <c r="D337" s="5" t="n">
        <v>2025</v>
      </c>
      <c r="E337" s="5" t="inlineStr">
        <is>
          <t>Ontology-Driven Pipeline for the Automated Generation of Multimodal Datasets for Supervised Learning in Natural Hazard Models</t>
        </is>
      </c>
      <c r="F337" s="5" t="inlineStr">
        <is>
          <t>Effective machine learning for natural hazard prediction and monitoring depends on timely access to high-quality, event-specific datasets and models capable of adapting to evolving environmental dynamics (e.g., those induced by climate change). Equally important is model explainability, which enhances trust by clarifying decision-making processes and enabling insight into observed hazard patterns. This article introduces a novel approach for the automated construction of multimodal hazard datasets tailored for supervised learning. Central to our method is an ontology-driven self-labeling pipeline that semantically annotates each data element using concepts from a modular, integrated ontology encompassing geographic, hazard, sensor, spatial, and temporal dimensions. This enriched semantic representation facilitates the rapid generation of event-specific datasets and supports reuse across hazard types. Furthermore, embedding ontological descriptors into machine learning outputs enables explainable AI through semantic reasoning, enhancing the interpretability and transparency of predictions. Our pipeline allows for dynamic dataset creation, model adaptation to newly emerging patterns, and live semantic querying over a knowledge graph. Each dataset instance encapsulates a rich semantic narrative including hazard type, evolution stage, and contextual variables such as land cover, socio-environmental indicators, and historical weather data.</t>
        </is>
      </c>
      <c r="G337" s="5" t="inlineStr">
        <is>
          <t>Automated disaster dataset generation;explainable artificial intelligence (XAI);multimodal remote sensing datasets;ontology-based data labeling;semantic reasoning for hazard analysis</t>
        </is>
      </c>
      <c r="H337" s="5" t="inlineStr">
        <is>
          <t>exclude</t>
        </is>
      </c>
      <c r="I337" s="5" t="inlineStr">
        <is>
          <t>E1</t>
        </is>
      </c>
      <c r="J337" s="5" t="inlineStr"/>
      <c r="K337" s="5" t="inlineStr"/>
      <c r="L337" s="5" t="inlineStr"/>
      <c r="M337" s="5" t="inlineStr"/>
      <c r="N337" s="5" t="inlineStr"/>
      <c r="O337" s="5" t="inlineStr"/>
      <c r="P337" s="5" t="inlineStr"/>
      <c r="Q337" s="5" t="inlineStr"/>
      <c r="R337" s="5" t="inlineStr"/>
      <c r="S337" s="5" t="inlineStr"/>
      <c r="T337" s="5" t="inlineStr"/>
      <c r="U337" s="15" t="inlineStr">
        <is>
          <t>DOI</t>
        </is>
      </c>
    </row>
    <row r="338">
      <c r="A338" s="5" t="inlineStr">
        <is>
          <t>465.0</t>
        </is>
      </c>
      <c r="B338" s="5" t="inlineStr">
        <is>
          <t>R2A, Scopus</t>
        </is>
      </c>
      <c r="C338" s="5" t="inlineStr">
        <is>
          <t>Anelli, V.W.; Basile, P.; de Melo, G.; Donini, F.M.; Ferrara, A.; Musto, C.; Narducci, F.; Ragone, A.; Zanker, M.</t>
        </is>
      </c>
      <c r="D338" s="5" t="n">
        <v>2023</v>
      </c>
      <c r="E338" s="5" t="inlineStr">
        <is>
          <t>Fifth Knowledge-aware and Conversational Recommender Systems Workshop (KaRS)</t>
        </is>
      </c>
      <c r="F338" s="5" t="inlineStr">
        <is>
          <t>Recommender systems have become ubiquitous in daily life, but their limitations in interacting with human users have become evident. Deep learning approaches have led to the development of data-driven algorithms that identify connections between users and items, but they often miss a critical actor in the loop - the end-user. Knowledge-based approaches are gaining attention due to the availability of knowledge-graphs, such as DBpedia and Wikidata, which provide semantics-aware information on different knowledge domains. These approaches are being used for recommendation and challenges such as knowledge graph embeddings, hybrid recommendation, and interpretable recommendation. Moreover, the emergence of neural-symbolic systems, which combine data-driven and symbolic methods, can significantly improve recommendation systems. A growing number of research papers on such topics demonstrate the growing interest and research potential of these systems. Furthermore, content features become crucial when interaction requires it. The development of conversational recommender systems presents new challenges, as they require multi-turn dialogues between users and systems, blurring the line between recommendation and retrieval. Evaluation of these systems goes beyond simple accuracy metrics and is hampered by the limited availability of datasets. While research and development into conversational recommender systems has been less prominent in the past, recent literature shows growing interest and potential for these systems. © 2023 Owner/Author.</t>
        </is>
      </c>
      <c r="G338" s="5" t="inlineStr">
        <is>
          <t>Conversational Agents; Knowledge Graphs; Knowledge Representation; Natural Language Processing; Neural-Symbolic Reasoning; Recommender systems; Semantic Web</t>
        </is>
      </c>
      <c r="H338" s="5" t="inlineStr">
        <is>
          <t>exclude</t>
        </is>
      </c>
      <c r="I338" s="5" t="inlineStr">
        <is>
          <t>E1</t>
        </is>
      </c>
      <c r="J338" s="5" t="inlineStr"/>
      <c r="K338" s="5" t="inlineStr"/>
      <c r="L338" s="5" t="inlineStr"/>
      <c r="M338" s="5" t="inlineStr"/>
      <c r="N338" s="5" t="inlineStr"/>
      <c r="O338" s="5" t="inlineStr"/>
      <c r="P338" s="5" t="inlineStr"/>
      <c r="Q338" s="5" t="inlineStr"/>
      <c r="R338" s="5" t="inlineStr"/>
      <c r="S338" s="5" t="inlineStr"/>
      <c r="T338" s="5" t="inlineStr"/>
      <c r="U338" s="15" t="inlineStr">
        <is>
          <t>DOI</t>
        </is>
      </c>
    </row>
    <row r="339">
      <c r="A339" s="5" t="inlineStr">
        <is>
          <t>467.0</t>
        </is>
      </c>
      <c r="B339" s="5" t="inlineStr">
        <is>
          <t>R2A, Scopus</t>
        </is>
      </c>
      <c r="C339" s="5" t="inlineStr">
        <is>
          <t>Purohit, D.; Chudasama, Y.; Vidal, M.-E.</t>
        </is>
      </c>
      <c r="D339" s="5" t="n">
        <v>2025</v>
      </c>
      <c r="E339" s="5" t="inlineStr">
        <is>
          <t>VANILLA: Validated knowledge graph completion—A Normalization-based framework for Integrity, Link prediction, and Logical Accuracy</t>
        </is>
      </c>
      <c r="F339" s="5" t="inlineStr">
        <is>
          <t>Knowledge graphs (KGs) are expressive data structures for integrating and describing heterogeneous data by unifying factual information and domain knowledge. However, under the Open World Assumption (OWA), the absence of facts does not imply falsity—only incompleteness. Inductive learning methods, particularly numerical techniques such as Knowledge Graph Embeddings (KGEs) and Graph Neural Networks (GNNs), are widely used for link prediction and classification tasks in KGs. These models excel at capturing latent patterns and exploiting structural properties at scale. Nevertheless, their performance can be significantly degraded by anomalies in KG representations—semantic inconsistencies and modeling artifacts that arise from unconstrained data integration. Such anomalies obscure the intended meaning of relations, introduce noise, and mislead numerical learning models. To address this issue, we introduce a normalization theory for KGs that enforces semantic consistency through normal forms. These forms restructure KGs to eliminate representational anomalies, ensuring that the data adheres to well-defined semantic constraints. We present VANILLA, a neuro-symbolic framework that combines symbolic rule learning, numerical inductive models, and constraint-based validation. By aligning inductive predictions with normalized, ontology-aware KG structures, VANILLA enables accurate and semantically grounded KG completion. Experimental results show that our approach significantly improves predictive performance while maintaining semantic integrity, demonstrating the value of normalization in hybrid KG learning systems. VANILLA is publicly available on GitHub https://github.com/SDM-TIB/VANILLA. © 2025 The Authors</t>
        </is>
      </c>
      <c r="G339" s="5" t="inlineStr">
        <is>
          <t>Knowledge graph completion; Knowledge graphs; Numerical learning; Symbolic constraint validation; Symbolic learning</t>
        </is>
      </c>
      <c r="H339" s="5" t="inlineStr">
        <is>
          <t>exclude</t>
        </is>
      </c>
      <c r="I339" s="5" t="inlineStr">
        <is>
          <t>E1</t>
        </is>
      </c>
      <c r="J339" s="5" t="inlineStr"/>
      <c r="K339" s="5" t="inlineStr"/>
      <c r="L339" s="5" t="inlineStr"/>
      <c r="M339" s="5" t="inlineStr"/>
      <c r="N339" s="5" t="inlineStr"/>
      <c r="O339" s="5" t="inlineStr"/>
      <c r="P339" s="5" t="inlineStr"/>
      <c r="Q339" s="5" t="inlineStr"/>
      <c r="R339" s="5" t="inlineStr"/>
      <c r="S339" s="5" t="inlineStr"/>
      <c r="T339" s="5" t="inlineStr"/>
      <c r="U339" s="15" t="inlineStr">
        <is>
          <t>DOI</t>
        </is>
      </c>
    </row>
    <row r="340">
      <c r="A340" s="5" t="inlineStr">
        <is>
          <t>468.0</t>
        </is>
      </c>
      <c r="B340" s="5" t="inlineStr">
        <is>
          <t>R1, Scopus</t>
        </is>
      </c>
      <c r="C340" s="5" t="inlineStr">
        <is>
          <t>Zhang, Y.; Shan, Z.; Zhao, J.; Wang, Y.</t>
        </is>
      </c>
      <c r="D340" s="5" t="n">
        <v>2023</v>
      </c>
      <c r="E340" s="5" t="inlineStr">
        <is>
          <t>Intelligent Mapping Recommendation-based Knowledge Graph Instance Construction and Evolution Method; 基于智能映射推荐的知识图谱实例构建与演化方法</t>
        </is>
      </c>
      <c r="F340" s="5" t="inlineStr">
        <is>
          <t>With the development of big data technology. a large amount of heterogeneous data has been generated in various fields. Constructing knowledge graph is an important means to realize semantic intercommunication of heterogeneous data. It is a common method to generate instance model by matching structured data with ontology model mapping. However most of the existing construction methods require users to manually complete all mapping matching and the mapping operation is time-consu-ming and error-prone, unable to perform intelligent matching. In addition, the existing methods do not support incremental up-dates of the instances. This paper analyzes the existing instance construction methods.and proposes an instance construction and evolution method based on intelligent mapping recommendation to solve the problem of cumbersome manual mapping. Before manually mapping by users, the mapping reuse recommendation mechanism performs multilevel similarity calculation, including element-level similarity.table-level similarity and inter-table propagation similarity. and generates recommendation mapping ac-cording to the sorting result of matching. In addition, the incremental discovery mechanism can automatically discover redundant and conflicting instances and generate system background tasks for processing so as to realize efficient and repeatless import of instances. Experiments are carried out on Shandong government open dataset and Shenzhen medical emergency dataset. With the help of the mapping reuse recommendation module the interaction time is 3~4 times shorter than that of the traditional mode. and the matching accuracy of field recommendation reaches 98. 1%. In the experiment of incremental discovery mechanism, the time required to import 13. 94 million instance nodes and 21. 58 million relationship edges is reduced from 31. 21h to 2. 23h.which proves the availability and matching accuracy of intelligent mapping reuse recommendation, and improves the efficiency of instance layer construction and growth. © 2023 Editorial office of Computer Science. All rights reserved.</t>
        </is>
      </c>
      <c r="G340" s="5" t="inlineStr">
        <is>
          <t>Graph evolution; Instance construction; Knowledge graph; Mapping reusing; Schema matching</t>
        </is>
      </c>
      <c r="H340" s="5" t="inlineStr">
        <is>
          <t>exclude</t>
        </is>
      </c>
      <c r="I340" s="5" t="inlineStr">
        <is>
          <t>E1</t>
        </is>
      </c>
      <c r="J340" s="5" t="inlineStr"/>
      <c r="K340" s="5" t="inlineStr"/>
      <c r="L340" s="5" t="inlineStr"/>
      <c r="M340" s="5" t="inlineStr"/>
      <c r="N340" s="5" t="inlineStr"/>
      <c r="O340" s="5" t="inlineStr"/>
      <c r="P340" s="5" t="inlineStr"/>
      <c r="Q340" s="5" t="inlineStr"/>
      <c r="R340" s="5" t="inlineStr"/>
      <c r="S340" s="5" t="inlineStr"/>
      <c r="T340" s="5" t="inlineStr"/>
      <c r="U340" s="15" t="inlineStr">
        <is>
          <t>DOI</t>
        </is>
      </c>
    </row>
    <row r="341">
      <c r="A341" s="5" t="inlineStr">
        <is>
          <t>469.0</t>
        </is>
      </c>
      <c r="B341" s="5" t="inlineStr">
        <is>
          <t>R2B, IEEE</t>
        </is>
      </c>
      <c r="C341" s="5" t="inlineStr">
        <is>
          <t>Q. Liu; W. Liu</t>
        </is>
      </c>
      <c r="D341" s="5" t="n">
        <v>2025</v>
      </c>
      <c r="E341" s="5" t="inlineStr">
        <is>
          <t>Aware Hybrid Transformer-CNN Architecture with 3D Residual Dilated Convolution and Dynamic Graph Reasoning for Cerebral Hemorrhage Detection</t>
        </is>
      </c>
      <c r="F341" s="5" t="inlineStr">
        <is>
          <t>ICH requires rapid, accurate CT-based diagnosis, but varied hemorrhage traits challenge automated detection. Traditional deep learning struggles with local-global feature balance and AI interpretability. Our hybrid framework integrates multi-scale convolution, attention, and knowledgedriven inference, using 3D RDC for local texture extraction with anatomical priors and ASA for efficient global feature aggregation via anatomy-guided self-attention. On the ICH2023 dataset, it achieves 94.1% DSC (8% improvement) and 32% better clinical consistency, with strong generalization. This interpretable framework connects deep learning and expert diagnosis, with future work on ontologies and feedback for better decision-making.</t>
        </is>
      </c>
      <c r="G341" s="5" t="inlineStr">
        <is>
          <t>Intracerebral hemorrhage;Convolutional Neural Network (CNN);Medical image analysis;Deep learning</t>
        </is>
      </c>
      <c r="H341" s="5" t="inlineStr">
        <is>
          <t>exclude</t>
        </is>
      </c>
      <c r="I341" s="5" t="inlineStr">
        <is>
          <t>E1</t>
        </is>
      </c>
      <c r="J341" s="5" t="inlineStr"/>
      <c r="K341" s="5" t="inlineStr"/>
      <c r="L341" s="5" t="inlineStr"/>
      <c r="M341" s="5" t="inlineStr"/>
      <c r="N341" s="5" t="inlineStr"/>
      <c r="O341" s="5" t="inlineStr"/>
      <c r="P341" s="5" t="inlineStr"/>
      <c r="Q341" s="5" t="inlineStr"/>
      <c r="R341" s="5" t="inlineStr"/>
      <c r="S341" s="5" t="inlineStr"/>
      <c r="T341" s="5" t="inlineStr"/>
      <c r="U341" s="15" t="inlineStr">
        <is>
          <t>DOI</t>
        </is>
      </c>
    </row>
    <row r="342">
      <c r="A342" s="5" t="inlineStr">
        <is>
          <t>470.0</t>
        </is>
      </c>
      <c r="B342" s="5" t="inlineStr">
        <is>
          <t>R2A, ArXiv</t>
        </is>
      </c>
      <c r="C342" s="5" t="inlineStr">
        <is>
          <t>Siyu Zhou; Tianyi Zhou; Yijun Yang; Guodong Long; Deheng Ye; Jing Jiang; Chengqi Zhang</t>
        </is>
      </c>
      <c r="D342" s="5" t="n">
        <v>2025</v>
      </c>
      <c r="E342" s="5" t="inlineStr">
        <is>
          <t>WALL-E 2.0: World Alignment by NeuroSymbolic Learning improves World Model-based LLM Agents</t>
        </is>
      </c>
      <c r="F342" s="5" t="inlineStr">
        <is>
          <t>Can we build accurate world models out of large language models (LLMs)? How can world models benefit LLM agents? The gap between the prior knowledge of LLMs and the specified environment's dynamics usually bottlenecks LLMs' performance as world models. To bridge the gap, we propose a training-free "world alignment" that learns an environment's symbolic knowledge complementary to LLMs. The symbolic knowledge covers action rules, knowledge graphs, and scene graphs, which are extracted by LLMs from exploration trajectories and encoded into executable codes to regulate LLM agents' policies. We further propose an RL-free, model-based agent "WALL-E 2.0" through the model-predictive control (MPC) framework. Unlike classical MPC requiring costly optimization on the fly, we adopt an LLM agent as an efficient look-ahead optimizer of future steps' actions by interacting with the neurosymbolic world model. While the LLM agent's strong heuristics make it an efficient planner in MPC, the quality of its planned actions is also secured by the accurate predictions of the aligned world model. They together considerably improve learning efficiency in a new environment. On open-world challenges in Mars (Minecraft like) and ALFWorld (embodied indoor environments), WALL-E 2.0 significantly outperforms existing methods, e.g., surpassing baselines in Mars by 16.1%-51.6% of success rate and by at least 61.7% in score. In ALFWorld, it achieves a new record 98% success rate after only 4 iterations.</t>
        </is>
      </c>
      <c r="G342" s="5" t="inlineStr"/>
      <c r="H342" s="5" t="inlineStr">
        <is>
          <t>exclude</t>
        </is>
      </c>
      <c r="I342" s="5" t="inlineStr">
        <is>
          <t>E1</t>
        </is>
      </c>
      <c r="J342" s="5" t="inlineStr"/>
      <c r="K342" s="5" t="inlineStr"/>
      <c r="L342" s="5" t="inlineStr"/>
      <c r="M342" s="5" t="inlineStr"/>
      <c r="N342" s="5" t="inlineStr"/>
      <c r="O342" s="5" t="inlineStr"/>
      <c r="P342" s="5" t="inlineStr"/>
      <c r="Q342" s="5" t="inlineStr"/>
      <c r="R342" s="5" t="inlineStr"/>
      <c r="S342" s="5" t="inlineStr"/>
      <c r="T342" s="5" t="inlineStr"/>
      <c r="U342" s="5" t="inlineStr"/>
    </row>
    <row r="343">
      <c r="A343" s="5" t="inlineStr">
        <is>
          <t>472.0</t>
        </is>
      </c>
      <c r="B343" s="5" t="inlineStr">
        <is>
          <t>R2A, Scopus</t>
        </is>
      </c>
      <c r="C343" s="5" t="inlineStr">
        <is>
          <t>Dasaratha, S.; Puranam, S.A.; Phogat, K.S.; Tiyyagura, S.R.; Duffy, N.P.</t>
        </is>
      </c>
      <c r="D343" s="5" t="n">
        <v>2023</v>
      </c>
      <c r="E343" s="5" t="inlineStr">
        <is>
          <t>DeepPSL: End-to-End Perception and Reasoning</t>
        </is>
      </c>
      <c r="F343" s="5" t="inlineStr">
        <is>
          <t>We introduce DeepPSL a variant of probabilistic soft logic (PSL) to produce an end-to-end trainable system that integrates reasoning and perception. PSL represents first-order logic in terms of a convex graphical model - hinge-loss Markov random fields (HL-MRFs). PSL stands out among probabilistic logic frameworks due to its tractability having been applied to systems of more than 1 billion ground rules. The key to our approach is to represent predicates in first-order logic using deep neural networks and then to approximately back-propagate through the HL-MRF and thus train every aspect of the first-order system being represented. We believe that this approach represents an interesting direction for the integration of deep learning and reasoning techniques with applications to knowledge base learning, multi-task learning, and explainability. Evaluation on three different tasks demonstrates that DeepPSL significantly outperforms state-of-the-art neuro-symbolic methods on scalability while achieving comparable or better accuracy. © 2023 International Joint Conferences on Artificial Intelligence. All rights reserved.</t>
        </is>
      </c>
      <c r="G343" s="5" t="inlineStr"/>
      <c r="H343" s="5" t="inlineStr">
        <is>
          <t>exclude</t>
        </is>
      </c>
      <c r="I343" s="5" t="inlineStr">
        <is>
          <t>E1</t>
        </is>
      </c>
      <c r="J343" s="5" t="inlineStr"/>
      <c r="K343" s="5" t="inlineStr"/>
      <c r="L343" s="5" t="inlineStr"/>
      <c r="M343" s="5" t="inlineStr"/>
      <c r="N343" s="5" t="inlineStr"/>
      <c r="O343" s="5" t="inlineStr"/>
      <c r="P343" s="5" t="inlineStr"/>
      <c r="Q343" s="5" t="inlineStr"/>
      <c r="R343" s="5" t="inlineStr"/>
      <c r="S343" s="5" t="inlineStr"/>
      <c r="T343" s="5" t="inlineStr"/>
      <c r="U343" s="15" t="inlineStr">
        <is>
          <t>DOI</t>
        </is>
      </c>
    </row>
    <row r="344">
      <c r="A344" s="5" t="inlineStr">
        <is>
          <t>475.0</t>
        </is>
      </c>
      <c r="B344" s="5" t="inlineStr">
        <is>
          <t>R2A+R2B, Scopus</t>
        </is>
      </c>
      <c r="C344" s="5" t="inlineStr">
        <is>
          <t>Lee, Z.; Huang, Z.; Yao, Z.; Liu, J.; Xin, A.; Hou, L.; Li, J.</t>
        </is>
      </c>
      <c r="D344" s="5" t="n">
        <v>2024</v>
      </c>
      <c r="E344" s="5" t="inlineStr">
        <is>
          <t>DiaKoP: Dialogue-based Knowledge-oriented Programming for Neural-symbolic Knowledge Base Question Answering</t>
        </is>
      </c>
      <c r="F344" s="5" t="inlineStr">
        <is>
          <t>We present Dialogue-based Knowledge-oriented Programming system (DiaKoP), a system with a chat interface designed for multi-turn knowledge base question answering (KBQA). DiaKoP enables users to decompose complex questions into multiple simpler follow-up questions and interact with the system to obtain answers. Multi-turn KBQA presents unique challenges because users may switch topics or ask incomplete questions that rely on previous interactions. To address this, we develop a Dialogue History Tracker and Dialogue Policy to manage user conversations effectively. Additionally, we enhance the knowledge from the knowledge graph by integrating parametric knowledge from a large language model (LLM) to provide more comprehensive answers. To mitigate the issue of wrongly parsed questions by semantic parser, we implement a human-in-the-loop mechanism, allowing users to correct errors. We evaluate DiaKoP both qualitatively and quantitatively, with user study indicating that our system better meets users' needs. DiaKoP is open-sourced on https://github.com/THU-KEG/DiaKoP with a guiding demo on https://youtu.be/Tq17k0OxPVg. © 2024 Owner/Author.</t>
        </is>
      </c>
      <c r="G344" s="5" t="inlineStr">
        <is>
          <t>explainability; human-in-the-loop; knowledge based question answering system; multi-turn dialogue</t>
        </is>
      </c>
      <c r="H344" s="5" t="inlineStr">
        <is>
          <t>exclude</t>
        </is>
      </c>
      <c r="I344" s="5" t="inlineStr">
        <is>
          <t>E1</t>
        </is>
      </c>
      <c r="J344" s="5" t="inlineStr"/>
      <c r="K344" s="5" t="inlineStr"/>
      <c r="L344" s="5" t="inlineStr"/>
      <c r="M344" s="5" t="inlineStr"/>
      <c r="N344" s="5" t="inlineStr"/>
      <c r="O344" s="5" t="inlineStr"/>
      <c r="P344" s="5" t="inlineStr"/>
      <c r="Q344" s="5" t="inlineStr"/>
      <c r="R344" s="5" t="inlineStr"/>
      <c r="S344" s="5" t="inlineStr"/>
      <c r="T344" s="5" t="inlineStr"/>
      <c r="U344" s="15" t="inlineStr">
        <is>
          <t>DOI</t>
        </is>
      </c>
    </row>
    <row r="345">
      <c r="A345" s="5" t="inlineStr">
        <is>
          <t>476.0</t>
        </is>
      </c>
      <c r="B345" s="5" t="inlineStr">
        <is>
          <t>R2B, Scopus</t>
        </is>
      </c>
      <c r="C345" s="5" t="inlineStr">
        <is>
          <t>Amara, J.; Samuel, S.; König-Ries, B.</t>
        </is>
      </c>
      <c r="D345" s="5" t="n">
        <v>2024</v>
      </c>
      <c r="E345" s="5" t="inlineStr">
        <is>
          <t>Integrating Domain Knowledge for Enhanced Concept Model Explainability in Plant Disease Classification</t>
        </is>
      </c>
      <c r="F345" s="5" t="inlineStr">
        <is>
          <t>Deep learning-based plant disease detection has seen promising advancements, particularly in its remarkable ability to identify diseases through digital images. Nevertheless, these systems’ opacity and lack of transparency, which often offer no human-interpretable explanations for their predictions, raise concerns with respect to their robustness and reliability. While many methods have attempted post-hoc model explainability, few have specifically targeted the integration and impact of domain knowledge. In this study, we propose a novel framework that combines a tomato disease ontology with the concept explainability method Testing with Concept Activation Vectors (TCAV). Unlike the original TCAV method, which required users to gather diverse image concepts manually, our approach automates the creation of images based on relevant concepts used by domain experts in plant disease identification. This not only simplifies the concept collection and labelling process but also reduces the burden on users with limited domain knowledge, ultimately mitigating potential biases in concept selection. Besides automating the concept image generation for the TCAV method, our framework gives insights into the significance of disease-related concepts identified through the ontology in the deep learning model decision-making process. Consequently, our approach enhances the efficiency and interpretability of the model’s diagnostic capabilities, promising a more trustworthy and reliable disease detection model. © The Author(s), under exclusive license to Springer Nature Switzerland AG 2024.</t>
        </is>
      </c>
      <c r="G345" s="5" t="inlineStr">
        <is>
          <t>Deep Neural Networks; Explainable Artificial Intelligence; Plant Disease Classification; Tomato Disease Ontology</t>
        </is>
      </c>
      <c r="H345" s="5" t="inlineStr">
        <is>
          <t>exclude</t>
        </is>
      </c>
      <c r="I345" s="5" t="inlineStr">
        <is>
          <t>E2</t>
        </is>
      </c>
      <c r="J345" s="5" t="inlineStr"/>
      <c r="K345" s="5" t="inlineStr"/>
      <c r="L345" s="5" t="inlineStr"/>
      <c r="M345" s="5" t="inlineStr"/>
      <c r="N345" s="5" t="inlineStr"/>
      <c r="O345" s="5" t="inlineStr"/>
      <c r="P345" s="5" t="inlineStr"/>
      <c r="Q345" s="5" t="inlineStr"/>
      <c r="R345" s="5" t="inlineStr"/>
      <c r="S345" s="5" t="inlineStr"/>
      <c r="T345" s="5" t="inlineStr"/>
      <c r="U345" s="15" t="inlineStr">
        <is>
          <t>DOI</t>
        </is>
      </c>
    </row>
    <row r="346">
      <c r="A346" s="5" t="inlineStr">
        <is>
          <t>477.0</t>
        </is>
      </c>
      <c r="B346" s="5" t="inlineStr">
        <is>
          <t>R2A, Scopus</t>
        </is>
      </c>
      <c r="C346" s="5" t="inlineStr">
        <is>
          <t>Singh, I.; Kaur, N.; Gaur, G.; Mausam, n.</t>
        </is>
      </c>
      <c r="D346" s="5" t="n">
        <v>2023</v>
      </c>
      <c r="E346" s="5" t="inlineStr">
        <is>
          <t>NeuSTIP: A Neuro-Symbolic Model for Link and Time Prediction in Temporal Knowledge Graphs</t>
        </is>
      </c>
      <c r="F346" s="5" t="inlineStr">
        <is>
          <t>Neuro-symbolic (NS) models for knowledge graph completion (KGC) combine the benefits of symbolic models (interpretable inference) with those of distributed representations (parameter sharing, high accuracy). While several NS models exist for KGs with static facts, there is limited work on temporal KGC (TKGC) for KGs where a fact is associated with a time interval. In response, we propose a novel NS model for TKGC called NeuSTIP, which performs link prediction and time interval prediction in a TKG. NeuSTIP learns temporal rules with Allen predicates, which ensure temporal consistency between neighboring predicates in the rule body. We further design a unique scoring function that evaluates the confidence of the candidate answers while performing link and time interval predictions by utilizing the learned rules. Our empirical evaluation on two time interval based TKGC datasets shows that our model shows competitive performance on link prediction and establishes a new state of the art on time prediction. ©2023 Association for Computational Linguistics.</t>
        </is>
      </c>
      <c r="G346" s="5" t="inlineStr"/>
      <c r="H346" s="5" t="inlineStr">
        <is>
          <t>exclude</t>
        </is>
      </c>
      <c r="I346" s="5" t="inlineStr">
        <is>
          <t>E1</t>
        </is>
      </c>
      <c r="J346" s="5" t="inlineStr"/>
      <c r="K346" s="5" t="inlineStr"/>
      <c r="L346" s="5" t="inlineStr"/>
      <c r="M346" s="5" t="inlineStr"/>
      <c r="N346" s="5" t="inlineStr"/>
      <c r="O346" s="5" t="inlineStr"/>
      <c r="P346" s="5" t="inlineStr"/>
      <c r="Q346" s="5" t="inlineStr"/>
      <c r="R346" s="5" t="inlineStr"/>
      <c r="S346" s="5" t="inlineStr"/>
      <c r="T346" s="5" t="inlineStr"/>
      <c r="U346" s="15" t="inlineStr">
        <is>
          <t>DOI</t>
        </is>
      </c>
    </row>
    <row r="347">
      <c r="A347" s="5" t="inlineStr">
        <is>
          <t>478.0</t>
        </is>
      </c>
      <c r="B347" s="5" t="inlineStr">
        <is>
          <t>R2A, Scopus</t>
        </is>
      </c>
      <c r="C347" s="5" t="inlineStr">
        <is>
          <t>Lal, V.; Aditya, S.; Yang, Y.; Minervini, P.; Mannarswamy, S.</t>
        </is>
      </c>
      <c r="D347" s="5" t="n">
        <v>2021</v>
      </c>
      <c r="E347" s="5" t="inlineStr">
        <is>
          <t>First Workshop on Knowledge Injection in Neural Networks (KINN)</t>
        </is>
      </c>
      <c r="F347" s="5" t="inlineStr">
        <is>
          <t>Deep learning (DL) has made rapid progress in the last decade, with neural network-based language and vision models achieving state-of-the-art performance in various tasks. Yet purely data-driven neural network models exhibit several issues impacting real-world deployment of such models adversely. These include reliance on large quantities of training data, poor robustness, lack of generalization, poor explainability, and glaring gaps in implicit and commonsense knowledge. The availability of rich structured (or semi-structured) knowledge sources has spurred the research community into exploring Knowledge Injection in Neural Networks (KINN) as a means of mitigating the above-mentioned challenges. This has led to the development of hybrid AI systems that combine the purely data-driven learning of the neural network models with an infusion of knowledge from external sources. Such KINN systems include the development of retrieval augmented neural models, neuro symbolic systems and a plethora of combinations of NNs and knowledge graphs and structured knowledge bases. Given the considerable promise of knowledge injection in overcoming the current challenges associated with purely data driven NN models, we propose a workshop on Knowledge Injection in Neural Networks (KINN) at CIKM 2021. The goal of this workshop is to focus the attention of the CIKM research community on addressing the open challenges in this emerging research area. Given that the CIKM research community has a rich mix of experts in structured knowledge representation, IR and DL, this workshop is intended to facilitate cross-disciplinary collaboration across the various CIKM research communities into building efficient and scalable KINN systems. © 2021 Owner/Author.</t>
        </is>
      </c>
      <c r="G347" s="5" t="inlineStr">
        <is>
          <t>deep learning; information retrieval; knowledge graphs; knowledge representation and reasoning; neural networks</t>
        </is>
      </c>
      <c r="H347" s="5" t="inlineStr">
        <is>
          <t>exclude</t>
        </is>
      </c>
      <c r="I347" s="5" t="inlineStr">
        <is>
          <t>E1</t>
        </is>
      </c>
      <c r="J347" s="5" t="inlineStr"/>
      <c r="K347" s="5" t="inlineStr"/>
      <c r="L347" s="5" t="inlineStr"/>
      <c r="M347" s="5" t="inlineStr"/>
      <c r="N347" s="5" t="inlineStr"/>
      <c r="O347" s="5" t="inlineStr"/>
      <c r="P347" s="5" t="inlineStr"/>
      <c r="Q347" s="5" t="inlineStr"/>
      <c r="R347" s="5" t="inlineStr"/>
      <c r="S347" s="5" t="inlineStr"/>
      <c r="T347" s="5" t="inlineStr"/>
      <c r="U347" s="15" t="inlineStr">
        <is>
          <t>DOI</t>
        </is>
      </c>
    </row>
    <row r="348">
      <c r="A348" s="13" t="inlineStr">
        <is>
          <t>480.0</t>
        </is>
      </c>
      <c r="B348" s="13" t="inlineStr">
        <is>
          <t>R1, Scopus</t>
        </is>
      </c>
      <c r="C348" s="13" t="inlineStr">
        <is>
          <t>Serdar, B.</t>
        </is>
      </c>
      <c r="D348" s="13" t="n">
        <v>2022</v>
      </c>
      <c r="E348" s="13" t="inlineStr">
        <is>
          <t>A Demonstration of Layered Schema Architecture as a Semantic Harmonization Tool</t>
        </is>
      </c>
      <c r="F348" s="13" t="inlineStr">
        <is>
          <t>We will demonstrate Layered Schema Architecture (LSA) as a novel semantic harmonization tool to make health-related records research and AI-ready. LSA is designed to capture data, contextual metadata, and semantics to preserve the correct meaning of data through transformations in an ecosystem where multiple data standards and conventions exist. The specific examples in this demonstration will deal with the harmonization of clinical data and social needs screening survey data collected from disparate systems using multiple data standards and ontologies. © 2022 Copyright for this paper by its authors. Use permitted under Creative Commons License Attribution 4.0 International (CC BY 4.0).</t>
        </is>
      </c>
      <c r="G348" s="13" t="inlineStr">
        <is>
          <t>data warehousing; FHIR; Layered schemas; OMOP; semantic harmonization; semantic interoperability</t>
        </is>
      </c>
      <c r="H348" s="13" t="inlineStr">
        <is>
          <t>exclude</t>
        </is>
      </c>
      <c r="I348" s="13" t="inlineStr">
        <is>
          <t>E5</t>
        </is>
      </c>
      <c r="J348" s="13" t="inlineStr">
        <is>
          <t>1.0</t>
        </is>
      </c>
      <c r="K348" s="13" t="inlineStr">
        <is>
          <t>0.5</t>
        </is>
      </c>
      <c r="L348" s="13" t="inlineStr">
        <is>
          <t>0.5</t>
        </is>
      </c>
      <c r="M348" s="13" t="inlineStr">
        <is>
          <t>0.0</t>
        </is>
      </c>
      <c r="N348" s="13" t="inlineStr">
        <is>
          <t>0.0</t>
        </is>
      </c>
      <c r="O348" s="13" t="inlineStr">
        <is>
          <t>0.0</t>
        </is>
      </c>
      <c r="P348" s="13" t="inlineStr">
        <is>
          <t>2.0</t>
        </is>
      </c>
      <c r="Q348" s="13" t="inlineStr">
        <is>
          <t>non</t>
        </is>
      </c>
      <c r="R348" s="13" t="inlineStr">
        <is>
          <t>objectif clair | pipeline décrite, reproductibilité partielle | exemples/données présents, mais pas de métriques standard de matching | pas d'explicabilité structurée ni HITL | pas de baseline externe | pas de limitations explicites; surtout discussion/future work</t>
        </is>
      </c>
      <c r="S348" s="13" t="inlineStr"/>
      <c r="T348" s="13" t="inlineStr"/>
      <c r="U348" s="13" t="inlineStr"/>
    </row>
    <row r="349">
      <c r="A349" s="5" t="inlineStr">
        <is>
          <t>481.0</t>
        </is>
      </c>
      <c r="B349" s="5" t="inlineStr">
        <is>
          <t>R2A, Scopus</t>
        </is>
      </c>
      <c r="C349" s="5" t="inlineStr">
        <is>
          <t>Castellano Ontiveros, R.; Giannini, F.; Diligenti, M.</t>
        </is>
      </c>
      <c r="D349" s="5" t="n">
        <v>2025</v>
      </c>
      <c r="E349" s="5" t="inlineStr">
        <is>
          <t>Distilling KGE black boxes into interpretable NeSy models</t>
        </is>
      </c>
      <c r="F349" s="5" t="inlineStr">
        <is>
          <t>Knowledge Graph Embedding (KGE) models have shown remarkable performances in the knowledge graph completion task, thanks to their ability to capture and represent complex relational patterns. Indeed, modern KGEs encompass different inductive biases, which can account for relational patterns like reasoning compositional chains, symmetries, antisymmetries, hierarchical patterns, etc. However, KGE models inherently lack interpretability, as their generalization capabilities are purely focused on mapping human interpretable units of information, like constants and predicates, into vector embeddings in a dense latent space, which is completely opaque to a human operator. On the other hand, different Neural-Symbolic (NeSy) methods have shown competitive results in knowledge completion tasks, but their focus on achieving high accuracy often leads to sacrificing interpretability. Many existing NeSy approaches, while inherently interpretable, resort to blending their predictions with opaque KGEs to boost performance, ultimately diminishing their explanatory power. This paper introduces a novel approach to address this limitation by applying a post-hoc NeSy method to KGE models. This strategy ensures both high fidelity to KGE models and the inherent interpretability of NeSy approaches. The proposed framework defines NeSy reasoners that generate explicit logic proofs using predefined or learned rules, ensuring transparent and explainable predictions. We evaluate the methodology using both accuracy and explainability-based metrics, demonstrating the effectiveness of our approach. © 2025 R. Castellano Ontiveros, F. Giannini &amp; M. Diligenti.</t>
        </is>
      </c>
      <c r="G349" s="5" t="inlineStr">
        <is>
          <t>embedded representations; KGE explanability; probabilistic reasoning; relational learning</t>
        </is>
      </c>
      <c r="H349" s="5" t="inlineStr">
        <is>
          <t>exclude</t>
        </is>
      </c>
      <c r="I349" s="5" t="inlineStr">
        <is>
          <t>E1</t>
        </is>
      </c>
      <c r="J349" s="5" t="inlineStr"/>
      <c r="K349" s="5" t="inlineStr"/>
      <c r="L349" s="5" t="inlineStr"/>
      <c r="M349" s="5" t="inlineStr"/>
      <c r="N349" s="5" t="inlineStr"/>
      <c r="O349" s="5" t="inlineStr"/>
      <c r="P349" s="5" t="inlineStr"/>
      <c r="Q349" s="5" t="inlineStr"/>
      <c r="R349" s="5" t="inlineStr"/>
      <c r="S349" s="5" t="inlineStr"/>
      <c r="T349" s="5" t="inlineStr"/>
      <c r="U349" s="5" t="inlineStr"/>
    </row>
    <row r="350">
      <c r="A350" s="5" t="inlineStr">
        <is>
          <t>484.0</t>
        </is>
      </c>
      <c r="B350" s="5" t="inlineStr">
        <is>
          <t>R1, Scopus</t>
        </is>
      </c>
      <c r="C350" s="5" t="inlineStr">
        <is>
          <t>Xue, X.; Wu, X.; Jiang, C.; Mao, G.; Zhu, H.</t>
        </is>
      </c>
      <c r="D350" s="5" t="n">
        <v>2021</v>
      </c>
      <c r="E350" s="5" t="inlineStr">
        <is>
          <t>Integrating Sensor Ontologies with Global and Local Alignment Extractions</t>
        </is>
      </c>
      <c r="F350" s="5" t="inlineStr">
        <is>
          <t>In order to enhance the communication between sensor networks in the Internet of things (IoT), it is indispensable to establish the semantic connections between sensor ontologies in this field. For this purpose, this paper proposes an up-and-coming sensor ontology integrating technique, which uses debate mechanism (DM) to extract the sensor ontology alignment from various alignments determined by different matchers. In particular, we use the correctness factor of each matcher to determine a correspondence's global factor, and utilize the support strength and disprove strength in the debating process to calculate its local factor. Through comprehensively considering these two factors, the judgment factor of an entity mapping can be obtained, which is further applied in extracting the final sensor ontology alignment. This work makes use of the bibliographic track provided by the Ontology Alignment Evaluation Initiative (OAEI) and five real sensor ontologies in the experiment to assess the performance of our method. The comparing results with the most advanced ontology matching techniques show the robustness and effectiveness of our approach. © 2021 Xingsi Xue et al.</t>
        </is>
      </c>
      <c r="G350" s="5" t="inlineStr"/>
      <c r="H350" s="5" t="inlineStr">
        <is>
          <t>exclude</t>
        </is>
      </c>
      <c r="I350" s="5" t="inlineStr">
        <is>
          <t>E1</t>
        </is>
      </c>
      <c r="J350" s="5" t="inlineStr"/>
      <c r="K350" s="5" t="inlineStr"/>
      <c r="L350" s="5" t="inlineStr"/>
      <c r="M350" s="5" t="inlineStr"/>
      <c r="N350" s="5" t="inlineStr"/>
      <c r="O350" s="5" t="inlineStr"/>
      <c r="P350" s="5" t="inlineStr"/>
      <c r="Q350" s="5" t="inlineStr"/>
      <c r="R350" s="5" t="inlineStr"/>
      <c r="S350" s="5" t="inlineStr"/>
      <c r="T350" s="5" t="inlineStr"/>
      <c r="U350" s="15" t="inlineStr">
        <is>
          <t>DOI</t>
        </is>
      </c>
    </row>
    <row r="351">
      <c r="A351" s="5" t="inlineStr">
        <is>
          <t>486.0</t>
        </is>
      </c>
      <c r="B351" s="5" t="inlineStr">
        <is>
          <t>R3, IEEE</t>
        </is>
      </c>
      <c r="C351" s="5" t="inlineStr">
        <is>
          <t>Y. Li; J. Gan; J. Wang; X. Han; M. Wang</t>
        </is>
      </c>
      <c r="D351" s="5" t="n">
        <v>2023</v>
      </c>
      <c r="E351" s="5" t="inlineStr">
        <is>
          <t>Knowledge Representation Learning with Hyperboloid Models</t>
        </is>
      </c>
      <c r="F351" s="5" t="inlineStr">
        <is>
          <t>Knowledge graph describes the objective knowledge in the real world in a structured form. Knowledge representation learning aims to project the entities and relations in the knowledge graph into a low-dimensional, continuous vector space and learn vector representations of the semantic information of entities and relations. Moreover, link prediction and other tasks are carried out by vector calculation, and a variety of downstream tasks are achieved while retaining the structure of the knowledge graph itself. However, the existing knowledge representation learning models have certain defects when modeling complex relationships such as 1-N, N-1, and N-N, and the processing effect is not well. In order to better deal with complex relations, this paper proposes a knowledge representation learning model based on hyperboloid model, which emitters the knowledge graph into hyperbolic space for knowledge representation learning. Experiments are carried out on the public datasets FB15K, FB15K-237 and WN18RR. The experimental results show that the proposed model is superior to the baseline model in most evaluation indicators, which proves effectiveness of the proposed model.</t>
        </is>
      </c>
      <c r="G351" s="5" t="inlineStr">
        <is>
          <t>Knowledge graph;Knowledge representation learning;Hyperbolic space;Hyperboloid model</t>
        </is>
      </c>
      <c r="H351" s="5" t="inlineStr">
        <is>
          <t>exclude</t>
        </is>
      </c>
      <c r="I351" s="5" t="inlineStr">
        <is>
          <t>E1</t>
        </is>
      </c>
      <c r="J351" s="5" t="inlineStr"/>
      <c r="K351" s="5" t="inlineStr"/>
      <c r="L351" s="5" t="inlineStr"/>
      <c r="M351" s="5" t="inlineStr"/>
      <c r="N351" s="5" t="inlineStr"/>
      <c r="O351" s="5" t="inlineStr"/>
      <c r="P351" s="5" t="inlineStr"/>
      <c r="Q351" s="5" t="inlineStr"/>
      <c r="R351" s="5" t="inlineStr"/>
      <c r="S351" s="5" t="inlineStr"/>
      <c r="T351" s="5" t="inlineStr"/>
      <c r="U351" s="15" t="inlineStr">
        <is>
          <t>DOI</t>
        </is>
      </c>
    </row>
    <row r="352">
      <c r="A352" s="5" t="inlineStr">
        <is>
          <t>487.0</t>
        </is>
      </c>
      <c r="B352" s="5" t="inlineStr">
        <is>
          <t>R1, Scopus+IEEE</t>
        </is>
      </c>
      <c r="C352" s="5" t="inlineStr">
        <is>
          <t>Santos, F.; De Mello, C.E.</t>
        </is>
      </c>
      <c r="D352" s="5" t="n">
        <v>2022</v>
      </c>
      <c r="E352" s="5" t="inlineStr">
        <is>
          <t>Matching Network of Ontologies: A Random Walk and Frequent Itemsets Approach</t>
        </is>
      </c>
      <c r="F352" s="5" t="inlineStr">
        <is>
          <t>A System of Systems (SoS) is a complex set of IS (Information Systems) created by the aggregation and interconnection of ISs. SoS brings unexpected behavior and functionality during its construction to the benefit of its users and the SoS itself. The integration of SoSs is a matter of time. However, as SoSs can behave as an organization, it may be inappropriate to try to integrate individual IS members separately. On the other hand, manually integrating the SoS as a whole can be unfeasible due to its complexity. If an SoS has ontologies modeling the knowledge, the integration of SoSs can be translated into a problem of a network of ontologies alignment. However, it creates another challenge: computing each possible pair of entities inside each network's ontology can have unfeasible execution time, even using the best matchers available. In this article, we propose to mine the data from the networks using random walks and frequent item sets algorithm and discover relevant nodes elected as candidate entities. Next, the networks are pruned by an algebraic method eliminating identical entities. The relevant nodes are reinserted in the network to avoid losing essential correspondences. After the pre-processing step, data is sent to two matchers to obtain metrics and compare the results with the pairwise brute force approach and previous work. We identified relevant nodes with recall up to 0.75. The results are promising since precision and recall are closer to the force brute, and execution time is shorter, even more, when the size of the networks and the number of ontologies to be compared increases. We validate our approach using ontologies created from the OAEI (Ontology Alignment Evaluation Initiative). © 2013 IEEE.</t>
        </is>
      </c>
      <c r="G352" s="5" t="inlineStr">
        <is>
          <t>Network of ontologies; Ontology matching; System integration; System of Systems</t>
        </is>
      </c>
      <c r="H352" s="5" t="inlineStr">
        <is>
          <t>exclude</t>
        </is>
      </c>
      <c r="I352" s="5" t="inlineStr">
        <is>
          <t>I4</t>
        </is>
      </c>
      <c r="J352" s="5" t="inlineStr"/>
      <c r="K352" s="5" t="inlineStr"/>
      <c r="L352" s="5" t="inlineStr"/>
      <c r="M352" s="5" t="inlineStr"/>
      <c r="N352" s="5" t="inlineStr"/>
      <c r="O352" s="5" t="inlineStr"/>
      <c r="P352" s="5" t="inlineStr"/>
      <c r="Q352" s="5" t="inlineStr"/>
      <c r="R352" s="5" t="inlineStr"/>
      <c r="S352" s="5" t="inlineStr"/>
      <c r="T352" s="5" t="inlineStr"/>
      <c r="U352" s="15" t="inlineStr">
        <is>
          <t>DOI</t>
        </is>
      </c>
    </row>
    <row r="353">
      <c r="A353" s="5" t="inlineStr">
        <is>
          <t>488.0</t>
        </is>
      </c>
      <c r="B353" s="5" t="inlineStr">
        <is>
          <t>R2A, Scopus</t>
        </is>
      </c>
      <c r="C353" s="5" t="inlineStr">
        <is>
          <t>Gao, K.; Inoue, K.; Cao, Y.; Wang, H.</t>
        </is>
      </c>
      <c r="D353" s="5" t="n">
        <v>2024</v>
      </c>
      <c r="E353" s="5" t="inlineStr">
        <is>
          <t>A differentiable first-order rule learner for inductive logic programming</t>
        </is>
      </c>
      <c r="F353" s="5" t="inlineStr">
        <is>
          <t>Learning first-order logic programs from relational facts yields intuitive insights into the data. Inductive logic programming (ILP) models are effective in learning first-order logic programs from observed relational data. Symbolic ILP models support rule learning in a data-efficient manner. However, symbolic ILP models are not robust to learn from noisy data. Neuro-symbolic ILP models utilize neural networks to learn logic programs in a differentiable manner which improves the robustness of ILP models. However, most neuro-symbolic methods need a strong language bias to learn logic programs, which reduces the usability and flexibility of ILP models and limits the logic program formats. In addition, most neuro-symbolic ILP methods cannot learn logic programs effectively from both small-size datasets and large-size datasets such as knowledge graphs. In the paper, we introduce a novel differentiable ILP model called differentiable first-order rule learner (DFORL), which is scalable to learn rules from both smaller and larger datasets. Besides, DFORL only needs the number of variables in the learned logic programs as input. Hence, DFORL is easy to use and does not need a strong language bias. We demonstrate that DFORL can perform well on several standard ILP datasets, knowledge graphs, and probabilistic relation facts and outperform several well-known differentiable ILP models. Experimental results indicate that DFORL is a precise, robust, scalable, and computationally cheap differentiable ILP model. © 2024 Elsevier B.V.</t>
        </is>
      </c>
      <c r="G353" s="5" t="inlineStr">
        <is>
          <t>Differentiable inductive logic programming; Interpretability; Machine learning; Neuro-symbolic method</t>
        </is>
      </c>
      <c r="H353" s="5" t="inlineStr">
        <is>
          <t>exclude</t>
        </is>
      </c>
      <c r="I353" s="5" t="inlineStr">
        <is>
          <t>E1</t>
        </is>
      </c>
      <c r="J353" s="5" t="inlineStr"/>
      <c r="K353" s="5" t="inlineStr"/>
      <c r="L353" s="5" t="inlineStr"/>
      <c r="M353" s="5" t="inlineStr"/>
      <c r="N353" s="5" t="inlineStr"/>
      <c r="O353" s="5" t="inlineStr"/>
      <c r="P353" s="5" t="inlineStr"/>
      <c r="Q353" s="5" t="inlineStr"/>
      <c r="R353" s="5" t="inlineStr"/>
      <c r="S353" s="5" t="inlineStr"/>
      <c r="T353" s="5" t="inlineStr"/>
      <c r="U353" s="15" t="inlineStr">
        <is>
          <t>DOI</t>
        </is>
      </c>
    </row>
    <row r="354">
      <c r="A354" s="5" t="inlineStr">
        <is>
          <t>490.0</t>
        </is>
      </c>
      <c r="B354" s="5" t="inlineStr">
        <is>
          <t>R1, Scopus</t>
        </is>
      </c>
      <c r="C354" s="5" t="inlineStr">
        <is>
          <t>Zaccarini, F.A.; Sarkar, A.; Ghedini, E.; Paponetti, I.M.</t>
        </is>
      </c>
      <c r="D354" s="5" t="n">
        <v>2024</v>
      </c>
      <c r="E354" s="5" t="inlineStr">
        <is>
          <t>Bridge-Concepts: Establishing Harmonized Networks of Ontologies</t>
        </is>
      </c>
      <c r="F354" s="5" t="inlineStr">
        <is>
          <t>This study introduces a tool and methodology for the creation of harmonized networks of ontologies, a precondition for the full exploitation of data in federated distributed systems. Bridge-Concepts are designed to alleviate well-known challenges in ontology mapping and to address network-specific issues, such as scalability and consistency. As standalone ontology entities, they function as data pipelines in hub-and-spoke structures. Designed with FAIR (Findable, Accessible, Interoperable, and Reusable) principles in mind, their rich informal characterization makes them user-friendly interfaces and candidates for a vocabulary tailored specifically for ontology usage. Bridge-Concepts form the central element of a network-specific alignment methodology based on pragmatic criteria that can be further improved by introducing high-level ontologies and automatic tools in the loop. This approach is based on an analysis of the limits of meaning-encoding within semantic artifacts. © 2024 Copyright for this paper by its authors.</t>
        </is>
      </c>
      <c r="G354" s="5" t="inlineStr">
        <is>
          <t>Applied Ontology; Bridge-Concepts; Methodology; Network Harmonization; Ontology Alignment</t>
        </is>
      </c>
      <c r="H354" s="5" t="inlineStr">
        <is>
          <t>exclude</t>
        </is>
      </c>
      <c r="I354" s="5" t="inlineStr">
        <is>
          <t>E1</t>
        </is>
      </c>
      <c r="J354" s="5" t="inlineStr"/>
      <c r="K354" s="5" t="inlineStr"/>
      <c r="L354" s="5" t="inlineStr"/>
      <c r="M354" s="5" t="inlineStr"/>
      <c r="N354" s="5" t="inlineStr"/>
      <c r="O354" s="5" t="inlineStr"/>
      <c r="P354" s="5" t="inlineStr"/>
      <c r="Q354" s="5" t="inlineStr"/>
      <c r="R354" s="5" t="inlineStr"/>
      <c r="S354" s="5" t="inlineStr"/>
      <c r="T354" s="5" t="inlineStr"/>
      <c r="U354" s="5" t="inlineStr"/>
    </row>
    <row r="355">
      <c r="A355" s="5" t="inlineStr">
        <is>
          <t>491.0</t>
        </is>
      </c>
      <c r="B355" s="5" t="inlineStr">
        <is>
          <t>R1, Scopus</t>
        </is>
      </c>
      <c r="C355" s="5" t="inlineStr">
        <is>
          <t>Souza, J.F.; Siqueira, S.W.M.; Nunes, B.</t>
        </is>
      </c>
      <c r="D355" s="5" t="n">
        <v>2020</v>
      </c>
      <c r="E355" s="5" t="inlineStr">
        <is>
          <t>A framework to aggregate multiple ontology matchers</t>
        </is>
      </c>
      <c r="F355" s="5" t="inlineStr">
        <is>
          <t>Purpose: Although ontology matchers are annually proposed to address different aspects of the semantic heterogeneity problem, finding the most suitable alignment approach is still an issue. This study aims to propose a computational solution for ontology meta-matching (OMM) and a framework designed for developers to make use of alignment techniques in their applications. Design/methodology/approach: The framework includes some similarity functions that can be chosen by developers and then, automatically, set weights for each function to obtain better alignments. To evaluate the framework, several simulations were performed with a data set from the Ontology Alignment Evaluation Initiative. Simple similarity functions were used, rather than aligners known in the literature, to demonstrate that the results would be more influenced by the proposed meta-alignment approach than the functions used. Findings: The results showed that the framework is able to adapt to different test cases. The approach achieved better results when compared with existing ontology meta-matchers. Originality/value: Although approaches for OMM have been proposed, it is not easy to use them during software development. On the other hand, this work presents a framework that can be used by developers to align ontologies. New ontology matchers can be added and the framework is extensible to new methods. Moreover, this work presents a novel OMM approach modeled as a linear equation system which can be easily computed. © 2019, Emerald Publishing Limited.</t>
        </is>
      </c>
      <c r="G355" s="5" t="inlineStr">
        <is>
          <t>Metadata and ontologies; Schema matching; Semantic interoperability</t>
        </is>
      </c>
      <c r="H355" s="5" t="inlineStr">
        <is>
          <t>exclude</t>
        </is>
      </c>
      <c r="I355" s="5" t="inlineStr">
        <is>
          <t>E1</t>
        </is>
      </c>
      <c r="J355" s="5" t="inlineStr"/>
      <c r="K355" s="5" t="inlineStr"/>
      <c r="L355" s="5" t="inlineStr"/>
      <c r="M355" s="5" t="inlineStr"/>
      <c r="N355" s="5" t="inlineStr"/>
      <c r="O355" s="5" t="inlineStr"/>
      <c r="P355" s="5" t="inlineStr"/>
      <c r="Q355" s="5" t="inlineStr"/>
      <c r="R355" s="5" t="inlineStr"/>
      <c r="S355" s="5" t="inlineStr"/>
      <c r="T355" s="5" t="inlineStr"/>
      <c r="U355" s="15" t="inlineStr">
        <is>
          <t>DOI</t>
        </is>
      </c>
    </row>
    <row r="356">
      <c r="A356" s="5" t="inlineStr">
        <is>
          <t>492.0</t>
        </is>
      </c>
      <c r="B356" s="5" t="inlineStr">
        <is>
          <t>R2A, Scopus</t>
        </is>
      </c>
      <c r="C356" s="5" t="inlineStr">
        <is>
          <t>Damiano, E.; Orciuoli, F.</t>
        </is>
      </c>
      <c r="D356" s="5" t="n">
        <v>2025</v>
      </c>
      <c r="E356" s="5" t="inlineStr">
        <is>
          <t>Evaluating Large Language Models on OWL Lite Reasoning</t>
        </is>
      </c>
      <c r="F356" s="5" t="inlineStr">
        <is>
          <t>This work investigates the capability of large language models (LLMs) to interpret OWL Lite ontologies and perform reasoning over them. We propose an evaluation framework based on the well-known LUBM ontology that is transformed into text and vectorized by using an embedding algorithm, enabling retrieval-augmented generation (RAG) to support query answering. Any previous knowledge of LLMs related to LUBM has been excluded by using adequate prompts, in order to rely exclusively on the information locally obtained through RAG. A set of 53 manually constructed queries is used to probe the models’ ability to perform ontology-based inference aligned with the ontology axioms. Such queries vary in complexity (from level 1 to level 3) based on the number and depth of required logical inference operations. No local knowledge about OWL and ontology-based reasoning has been provided to the models; therefore, we are confident to evaluate emergent abilities in the realm of reading, interpreting, and reasoning on OWL Lite ontologies. The answers provided by the LLMs are compared against a gold standard to compute accuracy. Furthermore, we evaluate and compare the performance of different existing models within this setting to assess their relative effectiveness in OWL-based reasoning tasks. The obtained results offer interesting insights into the reasoning potential of LLMs when grounded in symbolic ontological knowledge. © 2025 Copyright for this paper by its authors.</t>
        </is>
      </c>
      <c r="G356" s="5" t="inlineStr">
        <is>
          <t>Large Language Models; Neurosymbolic Computing; Ontology-based Reasoning; Web Ontology Language (OWL)</t>
        </is>
      </c>
      <c r="H356" s="5" t="inlineStr">
        <is>
          <t>exclude</t>
        </is>
      </c>
      <c r="I356" s="5" t="inlineStr">
        <is>
          <t>E1</t>
        </is>
      </c>
      <c r="J356" s="5" t="inlineStr"/>
      <c r="K356" s="5" t="inlineStr"/>
      <c r="L356" s="5" t="inlineStr"/>
      <c r="M356" s="5" t="inlineStr"/>
      <c r="N356" s="5" t="inlineStr"/>
      <c r="O356" s="5" t="inlineStr"/>
      <c r="P356" s="5" t="inlineStr"/>
      <c r="Q356" s="5" t="inlineStr"/>
      <c r="R356" s="5" t="inlineStr"/>
      <c r="S356" s="5" t="inlineStr"/>
      <c r="T356" s="5" t="inlineStr"/>
      <c r="U356" s="5" t="inlineStr"/>
    </row>
    <row r="357">
      <c r="A357" s="5" t="inlineStr">
        <is>
          <t>494.0</t>
        </is>
      </c>
      <c r="B357" s="5" t="inlineStr">
        <is>
          <t>R1, ArXiv</t>
        </is>
      </c>
      <c r="C357" s="5" t="inlineStr">
        <is>
          <t>Tim Prudhomme; Giacomo De Colle; Austin Liebers; Alec Sculley; Peihong "Karl" Xie; Sydney Cohen; John Beverley</t>
        </is>
      </c>
      <c r="D357" s="5" t="n">
        <v>2024</v>
      </c>
      <c r="E357" s="5" t="inlineStr">
        <is>
          <t>A semantic approach to mapping the Provenance Ontology to Basic Formal Ontology</t>
        </is>
      </c>
      <c r="F357" s="5" t="inlineStr">
        <is>
          <t>The Provenance Ontology (PROV-O) is a World Wide Web Consortium (W3C) recommended ontology used to structure data about provenance across a wide variety of domains. Basic Formal Ontology (BFO) is a top-level ontology ISO/IEC standard used to structure a wide variety of ontologies, such as the OBO Foundry ontologies and the Common Core Ontologies (CCO). To enhance interoperability between these two ontologies, their extensions, and data organized by them, a mapping methodology and set of alignments are presented according to specific criteria which prioritize semantic and logical principles. The ontology alignments are evaluated by checking their logical consistency with canonical examples of PROV-O instances and querying terms that do not satisfy the alignment criteria as formalized in SPARQL. A variety of semantic web technologies are used in support of FAIR (Findable, Accessible, Interoperable, Reusable) principles.</t>
        </is>
      </c>
      <c r="G357" s="5" t="inlineStr"/>
      <c r="H357" s="5" t="inlineStr">
        <is>
          <t>exclude</t>
        </is>
      </c>
      <c r="I357" s="5" t="inlineStr">
        <is>
          <t>E1</t>
        </is>
      </c>
      <c r="J357" s="5" t="inlineStr"/>
      <c r="K357" s="5" t="inlineStr"/>
      <c r="L357" s="5" t="inlineStr"/>
      <c r="M357" s="5" t="inlineStr"/>
      <c r="N357" s="5" t="inlineStr"/>
      <c r="O357" s="5" t="inlineStr"/>
      <c r="P357" s="5" t="inlineStr"/>
      <c r="Q357" s="5" t="inlineStr"/>
      <c r="R357" s="5" t="inlineStr"/>
      <c r="S357" s="5" t="inlineStr"/>
      <c r="T357" s="5" t="inlineStr"/>
      <c r="U357" s="15" t="inlineStr">
        <is>
          <t>DOI</t>
        </is>
      </c>
    </row>
    <row r="358">
      <c r="A358" s="5" t="inlineStr">
        <is>
          <t>496.0</t>
        </is>
      </c>
      <c r="B358" s="5" t="inlineStr">
        <is>
          <t>R2B, IEEE</t>
        </is>
      </c>
      <c r="C358" s="5" t="inlineStr">
        <is>
          <t>R. Bairagya; S. Chowdhury; P. Dey; A. Das; T. Chatterjee</t>
        </is>
      </c>
      <c r="D358" s="5" t="n">
        <v>2025</v>
      </c>
      <c r="E358" s="5" t="inlineStr">
        <is>
          <t>Integrating Explainable AI in Smart Farming for Transparent Crop Recommendation</t>
        </is>
      </c>
      <c r="F358" s="5" t="inlineStr">
        <is>
          <t>The agricultural industry is experiencing a significant shift with the integration of Artificial Intelligence (AI) and the Internet of Things (IoT), signaling the dawn of a new era in farming. While AI-based systems for crop suggestions and market analysis have shown great potential, their widespread adoption is often limited due to the lack of transparency in many Machine Learning models, which leads to skepticism among farmers and agricultural stakeholders. This study introduces a novel framework that incorporates Explainable AI (XAI) methods into intelligent farming systems. By utilizing historical agricultural data, the system not only delivers reliable crop suggestions and market forecasts but also explains the reasoning behind its outputs in an understandable manner. The approach makes use of models trained on large-scale historical datasets, enhanced with explanation techniques such as LIME, SHAP, and counterfactual analysis to provide real-time, interpretable recommendations. Experimental findings indicate that this system boosts both the precision of its recommendations and the clarity of its decision-making process, ultimately building user trust and encouraging the adoption of precision farming practices.</t>
        </is>
      </c>
      <c r="G358" s="5" t="inlineStr">
        <is>
          <t>Artificial Intelligence;Explainable AI;Machine Learning;Smart Farming</t>
        </is>
      </c>
      <c r="H358" s="5" t="inlineStr">
        <is>
          <t>exclude</t>
        </is>
      </c>
      <c r="I358" s="5" t="inlineStr">
        <is>
          <t>E1</t>
        </is>
      </c>
      <c r="J358" s="5" t="inlineStr"/>
      <c r="K358" s="5" t="inlineStr"/>
      <c r="L358" s="5" t="inlineStr"/>
      <c r="M358" s="5" t="inlineStr"/>
      <c r="N358" s="5" t="inlineStr"/>
      <c r="O358" s="5" t="inlineStr"/>
      <c r="P358" s="5" t="inlineStr"/>
      <c r="Q358" s="5" t="inlineStr"/>
      <c r="R358" s="5" t="inlineStr"/>
      <c r="S358" s="5" t="inlineStr"/>
      <c r="T358" s="5" t="inlineStr"/>
      <c r="U358" s="15" t="inlineStr">
        <is>
          <t>DOI</t>
        </is>
      </c>
    </row>
    <row r="359">
      <c r="A359" s="5" t="inlineStr">
        <is>
          <t>498.0</t>
        </is>
      </c>
      <c r="B359" s="5" t="inlineStr">
        <is>
          <t>R1, Scopus+IEEE</t>
        </is>
      </c>
      <c r="C359" s="5" t="inlineStr">
        <is>
          <t>Mohnish, S.; Deepak, G.; Pushpa, C.N.</t>
        </is>
      </c>
      <c r="D359" s="5" t="n">
        <v>2022</v>
      </c>
      <c r="E359" s="5" t="inlineStr">
        <is>
          <t>CISKGG: A Collective Intelligence Strategy for Heterogeneous Knowledge Graph Generation for Criminology as a Domain of Choice</t>
        </is>
      </c>
      <c r="F359" s="5" t="inlineStr">
        <is>
          <t>Knowledge Graph (KG) generation is a promising problem which has to be tackled in the era of Web 3.0 as the web is moving towards a more intelligent and organized semantic web. This paper proposes a framework for KG generation for criminology as a prospective domain of choice. The proposed model uses two distinct deep learning classifiers namely the Transformers and Gated Recurrent Units (GRUs) to classify the dataset and the generated metadata respectively. A static upper domain ontology is also made use of as a reference ontology to aggregate and grow the knowledge base. Knowledge and instance aggregation is achieved using Wikidata and Moki as standard prospective knowledge stores along with the Latent Dirichlet allocation (LDA) based topic modelling. This framework also generates the ontologies dynamically using OntoColab and the alignment of static and dynamic ontologies is achieve using the Lin Similarity measure with a specified threshold. The encompassment of entities from a News API knowledge stack, which integrates five different news APIs, helps in further enrichment of entities as well as instances. The Second Order Cooccurrence Pointwise Mutual Information (SOC-PMI) measure with the Goodall Index with variation in thresholds and differential step deviance measures ensures relevant information filtering and the Fish School Search with APMI helps in instance alignment along with the optimization of the feasible solution set to a much more optimal solution set to formulate the finalized highly relevant KG. This proposed CISKGG framework achieves an overall precision of 97.02 with the lowest FDR of 0.03. © 2022 IEEE.</t>
        </is>
      </c>
      <c r="G359" s="5" t="inlineStr">
        <is>
          <t>Criminology domain; GRUs; Knowledge Graphs; Knowledge stores; Ontology alignment; Transformer; Web 3.0</t>
        </is>
      </c>
      <c r="H359" s="5" t="inlineStr">
        <is>
          <t>exclude</t>
        </is>
      </c>
      <c r="I359" s="5" t="inlineStr">
        <is>
          <t>E1</t>
        </is>
      </c>
      <c r="J359" s="5" t="inlineStr"/>
      <c r="K359" s="5" t="inlineStr"/>
      <c r="L359" s="5" t="inlineStr"/>
      <c r="M359" s="5" t="inlineStr"/>
      <c r="N359" s="5" t="inlineStr"/>
      <c r="O359" s="5" t="inlineStr"/>
      <c r="P359" s="5" t="inlineStr"/>
      <c r="Q359" s="5" t="inlineStr"/>
      <c r="R359" s="5" t="inlineStr"/>
      <c r="S359" s="5" t="inlineStr"/>
      <c r="T359" s="5" t="inlineStr"/>
      <c r="U359" s="15" t="inlineStr">
        <is>
          <t>DOI</t>
        </is>
      </c>
    </row>
    <row r="360">
      <c r="A360" s="5" t="inlineStr">
        <is>
          <t>499.0</t>
        </is>
      </c>
      <c r="B360" s="5" t="inlineStr">
        <is>
          <t>R2A+R2B, Scopus</t>
        </is>
      </c>
      <c r="C360" s="5" t="inlineStr">
        <is>
          <t>Li, N.; Haihong, E.; Yao, T.; Hu, T.; Li, Y.; Luo, H.; Song, M.; Zhu, Y.</t>
        </is>
      </c>
      <c r="D360" s="5" t="n">
        <v>2025</v>
      </c>
      <c r="E360" s="5" t="inlineStr">
        <is>
          <t>INFER: A NEURAL-SYMBOLIC MODEL FOR EXTRAPOLATION REASONING ON TEMPORAL KNOWLEDGE GRAPH</t>
        </is>
      </c>
      <c r="F360" s="5" t="inlineStr">
        <is>
          <t>Temporal Knowledge Graph(TKG) serves as an efficacious way to store dynamic facts in real-world. Extrapolation reasoning on TKGs, which aims at predicting possible future events, has attracted consistent research interest. Recently, some rule-based methods have been proposed, which are considered more interpretable compared with embedding-based methods. Existing rule-based methods apply rules through path matching or subgraph extraction, which falls short in inference ability and suffers from missing facts in TKGs. Besides, during rule application period, these methods consider the standing of facts as a binary 0 or 1 problem and ignores the validity as well as frequency of historical facts under temporal settings. In this paper, by designing a novel paradigm for rule application, we propose INFER, a neural-symbolic model for TKG extrapolation. With the introduction of Temporal Validity Function, INFER firstly considers the frequency and validity of historical facts and extends the truth value of facts into continuous real number to better adapt for temporal settings. INFER builds Temporal Weight Matrices with a pre-trained static KG embedding model to enhance its inference ability. Moreover, to facilitates potential integration with existing embedding-based methods, INFER adopts a rule projection module which enables it apply rules through conducting matrices operation on GPU. This feature also improves the efficiency of rule application. Experimental results show that INFER achieves state-of-the-art performance on various TKG datasets and significantly outperforms existing rule-based models on our modified, more sparse TKG datasets, which demonstrates the superiority of our model in inference ability. © 2025 13th International Conference on Learning Representations, ICLR 2025. All rights reserved.</t>
        </is>
      </c>
      <c r="G360" s="5" t="inlineStr"/>
      <c r="H360" s="5" t="inlineStr">
        <is>
          <t>exclude</t>
        </is>
      </c>
      <c r="I360" s="5" t="inlineStr">
        <is>
          <t>E1</t>
        </is>
      </c>
      <c r="J360" s="5" t="inlineStr"/>
      <c r="K360" s="5" t="inlineStr"/>
      <c r="L360" s="5" t="inlineStr"/>
      <c r="M360" s="5" t="inlineStr"/>
      <c r="N360" s="5" t="inlineStr"/>
      <c r="O360" s="5" t="inlineStr"/>
      <c r="P360" s="5" t="inlineStr"/>
      <c r="Q360" s="5" t="inlineStr"/>
      <c r="R360" s="5" t="inlineStr"/>
      <c r="S360" s="5" t="inlineStr"/>
      <c r="T360" s="5" t="inlineStr"/>
      <c r="U360" s="5" t="inlineStr"/>
    </row>
    <row r="361">
      <c r="A361" s="5" t="inlineStr">
        <is>
          <t>500.0</t>
        </is>
      </c>
      <c r="B361" s="5" t="inlineStr">
        <is>
          <t>R1, Scopus</t>
        </is>
      </c>
      <c r="C361" s="5" t="inlineStr">
        <is>
          <t>Ivanova, T.</t>
        </is>
      </c>
      <c r="D361" s="5" t="n">
        <v>2023</v>
      </c>
      <c r="E361" s="5" t="inlineStr">
        <is>
          <t>USING DOMAIN ONTOLOGY UNCERTAINTY OR ONTOLOGY MAPPING UNCERTAINTY TO IMPROVE LEARNING</t>
        </is>
      </c>
      <c r="F361" s="5" t="inlineStr">
        <is>
          <t>A grand amount of research, related to the application of ontologies in education has been done in recent years. Hot topics are personalization of tutoring and learning and knowledge modeling. Most of ontologies are mainly implemented in software systems (i.e. personalized e-learning environments) and are rarely used directly by learners or teachers. This is because of the needs of specific knowledge and skills. We think that in our days some teachers and learners mainly in higher education have all the knowledge and skills for using ontologically represented knowledge directly in learning and tutoring. Knowledge uncertainty exists in all real domains, but it is rarely discussed in e-learning courses. Most of semantic technologies are based on crisp logics and cannot deal with uncertain knowledge. In this research we analyze the specifics and sources of uncertain knowledge and technologies for its semantic modeling. We also discuss strategies for direct use of uncertainty both in domain knowledge and ontological models to improve learning. In such a way we search possibilities for direct usage of methods of one of the most important artificial intelligence fields, as knowledge modeling for improving learning and tutoring. We propose a model of interactive ontology and ontology alignment evaluation environment, aimed at involving users in solving uncertainty problems during learning. We discuss strategies for application of domain and ontological models uncertainty for e-learning purposes and situations of its practical usage. © 2023 Little Lion Scientific.</t>
        </is>
      </c>
      <c r="G361" s="5" t="inlineStr">
        <is>
          <t>E-Learning; Ontology; Ontology Evaluation; Ontology Mapping; Uncertainty</t>
        </is>
      </c>
      <c r="H361" s="5" t="inlineStr">
        <is>
          <t>exclude</t>
        </is>
      </c>
      <c r="I361" s="5" t="inlineStr">
        <is>
          <t>E1</t>
        </is>
      </c>
      <c r="J361" s="5" t="inlineStr"/>
      <c r="K361" s="5" t="inlineStr"/>
      <c r="L361" s="5" t="inlineStr"/>
      <c r="M361" s="5" t="inlineStr"/>
      <c r="N361" s="5" t="inlineStr"/>
      <c r="O361" s="5" t="inlineStr"/>
      <c r="P361" s="5" t="inlineStr"/>
      <c r="Q361" s="5" t="inlineStr"/>
      <c r="R361" s="5" t="inlineStr"/>
      <c r="S361" s="5" t="inlineStr"/>
      <c r="T361" s="5" t="inlineStr"/>
      <c r="U361" s="5" t="inlineStr"/>
    </row>
    <row r="362">
      <c r="A362" s="5" t="inlineStr">
        <is>
          <t>501.0</t>
        </is>
      </c>
      <c r="B362" s="5" t="inlineStr">
        <is>
          <t>R2A, Scopus+IEEE</t>
        </is>
      </c>
      <c r="C362" s="5" t="inlineStr">
        <is>
          <t>Doldy, D.; Garridoy, J.S.</t>
        </is>
      </c>
      <c r="D362" s="5" t="n">
        <v>2021</v>
      </c>
      <c r="E362" s="5" t="inlineStr">
        <is>
          <t>An energy-based model for neuro-symbolic reasoning on knowledge graphs</t>
        </is>
      </c>
      <c r="F362" s="5" t="inlineStr">
        <is>
          <t>Machine learning on graph-structured data has recently become a major topic in industry and research, finding many exciting applications such as recommender systems and automated theorem proving. We propose an energy-based graph embedding algorithm to characterize industrial automation systems, integrating knowledge from different domains like industrial automation, communications and cybersecurity. By combining knowledge from multiple domains, the learned model is capable of making context-aware predictions regarding novel system events and can be used to evaluate the severity of anomalies that might be indicative of, e.g., cybersecurity breaches. The presented model is mappable to a biologically-inspired neural architecture, serving as a first bridge between graph embedding methods and neuromorphic computing- uncovering a promising edge application for this upcoming technology. © 2021 IEEE.</t>
        </is>
      </c>
      <c r="G362" s="5" t="inlineStr">
        <is>
          <t>Cybersecurity; Energy function; Graph embedding; Industrial automation; Knowledge graph; Neuromorphic computing; Sampling</t>
        </is>
      </c>
      <c r="H362" s="5" t="inlineStr">
        <is>
          <t>exclude</t>
        </is>
      </c>
      <c r="I362" s="5" t="inlineStr">
        <is>
          <t>E1</t>
        </is>
      </c>
      <c r="J362" s="5" t="inlineStr"/>
      <c r="K362" s="5" t="inlineStr"/>
      <c r="L362" s="5" t="inlineStr"/>
      <c r="M362" s="5" t="inlineStr"/>
      <c r="N362" s="5" t="inlineStr"/>
      <c r="O362" s="5" t="inlineStr"/>
      <c r="P362" s="5" t="inlineStr"/>
      <c r="Q362" s="5" t="inlineStr"/>
      <c r="R362" s="5" t="inlineStr"/>
      <c r="S362" s="5" t="inlineStr"/>
      <c r="T362" s="5" t="inlineStr"/>
      <c r="U362" s="15" t="inlineStr">
        <is>
          <t>DOI</t>
        </is>
      </c>
    </row>
    <row r="363">
      <c r="A363" s="5" t="inlineStr">
        <is>
          <t>502.0</t>
        </is>
      </c>
      <c r="B363" s="5" t="inlineStr">
        <is>
          <t>R2A, Scopus</t>
        </is>
      </c>
      <c r="C363" s="5" t="inlineStr">
        <is>
          <t>Sakharov, A.</t>
        </is>
      </c>
      <c r="D363" s="5" t="n">
        <v>2021</v>
      </c>
      <c r="E363" s="5" t="inlineStr">
        <is>
          <t>A best-first backward-chaining search strategy based on learned predicate representations</t>
        </is>
      </c>
      <c r="F363" s="5" t="inlineStr">
        <is>
          <t>Inference methods for first-order logic are widely used in knowledge base engines. These methods are powerful but slow in general. Neural networks make it possible to rapidly approximate the truth values of ground atoms. A hybrid neural-symbolic inference method is proposed in this paper. It is a best-first search strategy for backward chaining. The strategy is based on neural approximations of the truth values of literals. This method is precise and the results are explainable. It speeds up inference by reducing backtracking. © 2021 by SCITEPRESS - Science and Technology Publications, Lda.</t>
        </is>
      </c>
      <c r="G363" s="5" t="inlineStr">
        <is>
          <t>Backward chaining; First-order logic; Knowledge base; Neural-symbolic computing; Resolution; Tensorization</t>
        </is>
      </c>
      <c r="H363" s="5" t="inlineStr">
        <is>
          <t>exclude</t>
        </is>
      </c>
      <c r="I363" s="5" t="inlineStr">
        <is>
          <t>E1</t>
        </is>
      </c>
      <c r="J363" s="5" t="inlineStr"/>
      <c r="K363" s="5" t="inlineStr"/>
      <c r="L363" s="5" t="inlineStr"/>
      <c r="M363" s="5" t="inlineStr"/>
      <c r="N363" s="5" t="inlineStr"/>
      <c r="O363" s="5" t="inlineStr"/>
      <c r="P363" s="5" t="inlineStr"/>
      <c r="Q363" s="5" t="inlineStr"/>
      <c r="R363" s="5" t="inlineStr"/>
      <c r="S363" s="5" t="inlineStr"/>
      <c r="T363" s="5" t="inlineStr"/>
      <c r="U363" s="15" t="inlineStr">
        <is>
          <t>DOI</t>
        </is>
      </c>
    </row>
    <row r="364">
      <c r="A364" s="5" t="inlineStr">
        <is>
          <t>503.0</t>
        </is>
      </c>
      <c r="B364" s="5" t="inlineStr">
        <is>
          <t>R2A, Scopus+ACM</t>
        </is>
      </c>
      <c r="C364" s="5" t="inlineStr">
        <is>
          <t>Pan, P.; Liu, Y.; Ma, J.; Qu, J.; Hua, W.; Kang, Y.</t>
        </is>
      </c>
      <c r="D364" s="5" t="n">
        <v>2025</v>
      </c>
      <c r="E364" s="5" t="inlineStr">
        <is>
          <t>MRCLQR: A Framework for Logical Query Reasoning Based on Multi-information Relation Constraints</t>
        </is>
      </c>
      <c r="F364" s="5" t="inlineStr">
        <is>
          <t>The Knowledge Graph logical reasoning task faces a dual challenge of insufficient semantic coverage from type information and missing structural information from relations. Although type annotations provide semantic priors for entities, their coarse-grained features cannot comprehensively characterize entity attributes; conversely, relational structure can enhance semantic representation, but the incompleteness of edges in real-world graphs limits modeling when relying on a single information source. To address these issues, we propose MRCLQR (Multi-information Relation Constraint-based Logical Query Reasoning), a framework with three core innovations: (1) an Information Semantic Alignment module based on contrastive learning, which achieves cross-modal semantic collaboration via entity-type-structure pairing; (2) a Constraint-aware Relation Encoding method that decomposes relation semantics into domain aggregation features, relation ontology semantics, and range constraint features; and (3) Neural-Symbolic Operators guided by domain constraints, which narrow the reasoning space through a constraint-aware attention mechanism. Experiments on FB15k, FB15k-237, and NELL-995 demonstrate that MRCLQR achieves average MRR scores of 35.8%, 16.2%, and 19.6%, respectively improving over the strongest baselines by 0.5%, 0.2%, and 0.2% - - and exhibits an 8.0% average gain on complex queries involving negation. Ablation studies validate the effectiveness of multi-source collaboration and the curriculum learning strategy. This work offers a novel paradigm for heterogeneous knowledge fusion and logical query reasoning. © 2025 Copyright held by the owner/author(s).</t>
        </is>
      </c>
      <c r="G364" s="5" t="inlineStr">
        <is>
          <t>complex logical query answering; first-order logical reasoning; knowledge graph</t>
        </is>
      </c>
      <c r="H364" s="5" t="inlineStr">
        <is>
          <t>exclude</t>
        </is>
      </c>
      <c r="I364" s="5" t="inlineStr">
        <is>
          <t>E1</t>
        </is>
      </c>
      <c r="J364" s="5" t="inlineStr"/>
      <c r="K364" s="5" t="inlineStr"/>
      <c r="L364" s="5" t="inlineStr"/>
      <c r="M364" s="5" t="inlineStr"/>
      <c r="N364" s="5" t="inlineStr"/>
      <c r="O364" s="5" t="inlineStr"/>
      <c r="P364" s="5" t="inlineStr"/>
      <c r="Q364" s="5" t="inlineStr"/>
      <c r="R364" s="5" t="inlineStr"/>
      <c r="S364" s="5" t="inlineStr"/>
      <c r="T364" s="5" t="inlineStr"/>
      <c r="U364" s="15" t="inlineStr">
        <is>
          <t>DOI</t>
        </is>
      </c>
    </row>
    <row r="365">
      <c r="A365" s="5" t="inlineStr">
        <is>
          <t>505.0</t>
        </is>
      </c>
      <c r="B365" s="5" t="inlineStr">
        <is>
          <t>R1, Scopus</t>
        </is>
      </c>
      <c r="C365" s="5" t="inlineStr">
        <is>
          <t>Bettou, F.</t>
        </is>
      </c>
      <c r="D365" s="5" t="n">
        <v>2023</v>
      </c>
      <c r="E365" s="5" t="inlineStr">
        <is>
          <t>A New Approach to Processing Semantic Heterogeneity in Adapted Multimedia Documents Based on Ontology Alignment</t>
        </is>
      </c>
      <c r="F365" s="5" t="inlineStr">
        <is>
          <t>One of the challenging aspects of any mobile multimedia application is the adaptation of multimedia documents so that their last can be displayed on multiple platforms (laptops, smartphones, tablets, etc.). Ontologies are increasingly used in several fields, particularly in knowledge representation and the Semantic Web. In the recent work, a semantic framework for multimedia document adaptation was proposed [1-2-3-4]. Ontologies make the heterogeneity problems of multimedia quality services easier, faster, and more automatic. The cause of the heterogeneity problems in the adapted multimedia document ontology is the constraints on the context and the user preferences. In the literature, many propositions of specific ontology for the adaptation of multimedia documents. The proposed ontologies have the great advantage of offering users a flexible infrastructure to easily govern the response time and the quality assembly of their applications at runtime. In the process, the construction of the global ontology adaptation of the multimedia document corresponds to the application of a succession of operations of change (add new mappings). This is a critical task because the new implementation of changes can make the global ontology incoherent. To handle these contradictions, the authors propose in this study using the ontology alignment process is a big challenge, especially in open environments like the semantic web. The approach consists of trees phases: abstracting the original content format to find the conflicts, followed by the semantic enrichment phase, which consists in adding or modifying the concepts and relations of the original document ontology, and the mapping phase. The enrichment phase is based on the analysis of the information developed by the ontologies to adapt the multimedia document, which consists in adding or modifying the concepts and relations of the original document ontology. Our intuition is that this information as well as the relations that can exist between them is used in semantic enrichment between the concepts. At the end of the enrichment phase, the ontology contains more semantic relations between its concepts that will be exploited in the third phase. The phase of mapping takes two enriched ontologies and calculates the similarity between the couples of concepts; we define new similarity calculation rules for the adapted multimedia document ontology. A process of filtering enables us to automatically reduce the number of false relations. The validation of the correspondences is a direct interactive process (with an expert) or indirect (by measuring the satisfaction level of the user). To evaluate users’ satisfaction levelmance of their proposal, an experimental study has been made on some real scenarios. When tested and compared with some existing approaches. © 2023, Avestia Publishing. All rights reserved.</t>
        </is>
      </c>
      <c r="G365" s="5" t="inlineStr"/>
      <c r="H365" s="5" t="inlineStr">
        <is>
          <t>exclude</t>
        </is>
      </c>
      <c r="I365" s="5" t="inlineStr">
        <is>
          <t>E1</t>
        </is>
      </c>
      <c r="J365" s="5" t="inlineStr"/>
      <c r="K365" s="5" t="inlineStr"/>
      <c r="L365" s="5" t="inlineStr"/>
      <c r="M365" s="5" t="inlineStr"/>
      <c r="N365" s="5" t="inlineStr"/>
      <c r="O365" s="5" t="inlineStr"/>
      <c r="P365" s="5" t="inlineStr"/>
      <c r="Q365" s="5" t="inlineStr"/>
      <c r="R365" s="5" t="inlineStr"/>
      <c r="S365" s="5" t="inlineStr"/>
      <c r="T365" s="5" t="inlineStr"/>
      <c r="U365" s="15" t="inlineStr">
        <is>
          <t>DOI</t>
        </is>
      </c>
    </row>
    <row r="366">
      <c r="A366" s="5" t="inlineStr">
        <is>
          <t>508.0</t>
        </is>
      </c>
      <c r="B366" s="5" t="inlineStr">
        <is>
          <t>R2A, Scopus</t>
        </is>
      </c>
      <c r="C366" s="5" t="inlineStr">
        <is>
          <t>Efthymiou, V.</t>
        </is>
      </c>
      <c r="D366" s="5" t="n">
        <v>2022</v>
      </c>
      <c r="E366" s="5" t="inlineStr">
        <is>
          <t>CosmOntology: Creating an Ontology of the Cosmos</t>
        </is>
      </c>
      <c r="F366" s="5" t="inlineStr">
        <is>
          <t>Today, we are gathering more and more new astrophysics knowledge, but we are using obsolete ways of representing and processing it. This position paper discusses potential ways of constructing an astronomical KG, semantically annotating and reasoning on such data, using neuro-symbolic methods. © 2022 Copyright for this paper by its authors. Use permitted under Creative Commons License Attribution 4.0 International (CC BY 4.0).</t>
        </is>
      </c>
      <c r="G366" s="5" t="inlineStr"/>
      <c r="H366" s="5" t="inlineStr">
        <is>
          <t>exclude</t>
        </is>
      </c>
      <c r="I366" s="5" t="inlineStr">
        <is>
          <t>E1</t>
        </is>
      </c>
      <c r="J366" s="5" t="inlineStr"/>
      <c r="K366" s="5" t="inlineStr"/>
      <c r="L366" s="5" t="inlineStr"/>
      <c r="M366" s="5" t="inlineStr"/>
      <c r="N366" s="5" t="inlineStr"/>
      <c r="O366" s="5" t="inlineStr"/>
      <c r="P366" s="5" t="inlineStr"/>
      <c r="Q366" s="5" t="inlineStr"/>
      <c r="R366" s="5" t="inlineStr"/>
      <c r="S366" s="5" t="inlineStr"/>
      <c r="T366" s="5" t="inlineStr"/>
      <c r="U366" s="5" t="inlineStr"/>
    </row>
    <row r="367">
      <c r="A367" s="5" t="inlineStr">
        <is>
          <t>510.0</t>
        </is>
      </c>
      <c r="B367" s="5" t="inlineStr">
        <is>
          <t>R2A, Scopus+IEEE</t>
        </is>
      </c>
      <c r="C367" s="5" t="inlineStr">
        <is>
          <t>Li, Y.-L.; Liu, X.; Wu, X.; Li, Y.; Qiu, Z.; Xu, L.; Xu, Y.; Fang, H.-S.; Lu, C.</t>
        </is>
      </c>
      <c r="D367" s="5" t="n">
        <v>2023</v>
      </c>
      <c r="E367" s="5" t="inlineStr">
        <is>
          <t>HAKE: A Knowledge Engine Foundation for Human Activity Understanding</t>
        </is>
      </c>
      <c r="F367" s="5" t="inlineStr">
        <is>
          <t>Human activity understanding is of widespread interest in artificial intelligence and spans diverse applications like health care and behavior analysis. Although there have been advances with deep learning, it remains challenging. The object recognition-like solutions usually try to map pixels to semantics directly, but activity patterns are much different from object patterns, thus hindering another success. In this article, we propose a novel paradigm to reformulate this task in two-stage: first mapping pixels to an intermediate space spanned by atomic activity primitives, then programming detected primitives with interpretable logic rules to infer semantics. To afford a representative primitive space, we build a knowledge base including 26+ M primitive labels and logic rules from human priors or automatic discovering. Our framework, Human Activity Knowledge Engine (HAKE), exhibits superior generalization ability and performance upon canonical methods on challenging benchmarks. Code and data are available at http://hake-mvig.cn/. © 1979-2012 IEEE.</t>
        </is>
      </c>
      <c r="G367" s="5" t="inlineStr">
        <is>
          <t>Activity primitive; human activity understanding; knowledge engine; logic rule; neural-symbolic reasoning</t>
        </is>
      </c>
      <c r="H367" s="5" t="inlineStr">
        <is>
          <t>exclude</t>
        </is>
      </c>
      <c r="I367" s="5" t="inlineStr">
        <is>
          <t>E1</t>
        </is>
      </c>
      <c r="J367" s="5" t="inlineStr"/>
      <c r="K367" s="5" t="inlineStr"/>
      <c r="L367" s="5" t="inlineStr"/>
      <c r="M367" s="5" t="inlineStr"/>
      <c r="N367" s="5" t="inlineStr"/>
      <c r="O367" s="5" t="inlineStr"/>
      <c r="P367" s="5" t="inlineStr"/>
      <c r="Q367" s="5" t="inlineStr"/>
      <c r="R367" s="5" t="inlineStr"/>
      <c r="S367" s="5" t="inlineStr"/>
      <c r="T367" s="5" t="inlineStr"/>
      <c r="U367" s="15" t="inlineStr">
        <is>
          <t>DOI</t>
        </is>
      </c>
    </row>
    <row r="368">
      <c r="A368" s="5" t="inlineStr">
        <is>
          <t>511.0</t>
        </is>
      </c>
      <c r="B368" s="5" t="inlineStr">
        <is>
          <t>R2B, Scopus</t>
        </is>
      </c>
      <c r="C368" s="5" t="inlineStr">
        <is>
          <t>Wei, X.; Zhang, Y.; Wang, H.</t>
        </is>
      </c>
      <c r="D368" s="5" t="n">
        <v>2023</v>
      </c>
      <c r="E368" s="5" t="inlineStr">
        <is>
          <t>Joint semantic embedding with structural knowledge and entity description for knowledge representation learning</t>
        </is>
      </c>
      <c r="F368" s="5" t="inlineStr">
        <is>
          <t>Previous works mainly employ triple structural information in learning representations for knowledge graph, which results in poor performance of link prediction especially when it predicts new or few-fact entities. It is intuitive to introduce text information to supplement the missing semantic information for knowledge representation. However, existing methods only make alignment on the level of word or score function, and have not yet considered textual and structural information. Moreover, since the textual information is potentially redundant to represent the entities, how to extract relevant information and simultaneously alleviate the irrelevant information contained in the text is a challenging task. To tackle the above problems, this paper proposes a novel knowledge representation learning framework of joint semantic embedding using structural knowledge and entity description (JointSE). Firstly, we design a mutual attention mechanism to filter the effective information of fact triples and entity descriptions with respect to specific relationships. Secondly, we project the triples into the text semantic space using dot product to connect the triple with the relevant text description. In addition, we enhance triple-based entity representation and text-based entity representation using graph neural network to capture more useful graph structure information. Finally, extensive experiments on benchmark datasets and Chinese legal provisions dataset demonstrate that JointSE realizes the effective fusion of triple information, text semantic information, and graph structure information. We observe that JointSE is superior to previous methods in entity prediction and relationship prediction tasks. © 2022, The Author(s), under exclusive licence to Springer-Verlag London Ltd., part of Springer Nature.</t>
        </is>
      </c>
      <c r="G368" s="5" t="inlineStr">
        <is>
          <t>Graph neural network; Knowledge graph; Representation learning; Semantic projection</t>
        </is>
      </c>
      <c r="H368" s="5" t="inlineStr">
        <is>
          <t>exclude</t>
        </is>
      </c>
      <c r="I368" s="5" t="inlineStr">
        <is>
          <t>E1</t>
        </is>
      </c>
      <c r="J368" s="5" t="inlineStr"/>
      <c r="K368" s="5" t="inlineStr"/>
      <c r="L368" s="5" t="inlineStr"/>
      <c r="M368" s="5" t="inlineStr"/>
      <c r="N368" s="5" t="inlineStr"/>
      <c r="O368" s="5" t="inlineStr"/>
      <c r="P368" s="5" t="inlineStr"/>
      <c r="Q368" s="5" t="inlineStr"/>
      <c r="R368" s="5" t="inlineStr"/>
      <c r="S368" s="5" t="inlineStr"/>
      <c r="T368" s="5" t="inlineStr"/>
      <c r="U368" s="15" t="inlineStr">
        <is>
          <t>DOI</t>
        </is>
      </c>
    </row>
    <row r="369">
      <c r="A369" s="5" t="inlineStr">
        <is>
          <t>513.0</t>
        </is>
      </c>
      <c r="B369" s="5" t="inlineStr">
        <is>
          <t>R2B, Scopus+ACM</t>
        </is>
      </c>
      <c r="C369" s="5" t="inlineStr">
        <is>
          <t>Wang, C.</t>
        </is>
      </c>
      <c r="D369" s="5" t="n">
        <v>2025</v>
      </c>
      <c r="E369" s="5" t="inlineStr">
        <is>
          <t>Study on Multi-source Heterogeneous Data Fusion and Knowledge Graph Construction Techniques in Higher Education Institutions</t>
        </is>
      </c>
      <c r="F369" s="5" t="inlineStr">
        <is>
          <t>Data resources in universities are increasingly abundant, yet data silos hinder their effective utilization. This research addresses multi-source heterogeneous data fusion and knowledge graph construction in universities. We propose a deep learning-based data fusion model with entity alignment and relationship extraction techniques, design a knowledge extraction method for educational contexts, and develop an integrated knowledge graph management system. The results show an entity alignment accuracy of 91.7% and response times below 120ms. The system successfully processes over 23 million entities, enabling intelligent data applications across university departments. © 2025 Copyright held by the owner/author(s).</t>
        </is>
      </c>
      <c r="G369" s="5" t="inlineStr">
        <is>
          <t>entity alignment; knowledge extraction; knowledge graph; multi-source heterogeneous data; ontology model</t>
        </is>
      </c>
      <c r="H369" s="5" t="inlineStr">
        <is>
          <t>exclude</t>
        </is>
      </c>
      <c r="I369" s="5" t="inlineStr">
        <is>
          <t>E1</t>
        </is>
      </c>
      <c r="J369" s="5" t="inlineStr"/>
      <c r="K369" s="5" t="inlineStr"/>
      <c r="L369" s="5" t="inlineStr"/>
      <c r="M369" s="5" t="inlineStr"/>
      <c r="N369" s="5" t="inlineStr"/>
      <c r="O369" s="5" t="inlineStr"/>
      <c r="P369" s="5" t="inlineStr"/>
      <c r="Q369" s="5" t="inlineStr"/>
      <c r="R369" s="5" t="inlineStr"/>
      <c r="S369" s="5" t="inlineStr"/>
      <c r="T369" s="5" t="inlineStr"/>
      <c r="U369" s="15" t="inlineStr">
        <is>
          <t>DOI</t>
        </is>
      </c>
    </row>
    <row r="370">
      <c r="A370" s="5" t="inlineStr">
        <is>
          <t>514.0</t>
        </is>
      </c>
      <c r="B370" s="5" t="inlineStr">
        <is>
          <t>R2B, Scopus</t>
        </is>
      </c>
      <c r="C370" s="5" t="inlineStr">
        <is>
          <t>Nikolaev, F.; Kotov, A.</t>
        </is>
      </c>
      <c r="D370" s="5" t="n">
        <v>2020</v>
      </c>
      <c r="E370" s="5" t="inlineStr">
        <is>
          <t>Joint Word and Entity Embeddings for Entity Retrieval from a Knowledge Graph</t>
        </is>
      </c>
      <c r="F370" s="5" t="inlineStr">
        <is>
          <t>Recent years have witnessed the emergence of novel models for ad-hoc entity search in knowledge graphs of varying complexity. Since these models are based on direct term matching, their accuracy can suffer from a mismatch between vocabularies used in queries and entity descriptions. Although successful applications of word embeddings and knowledge graph entity embeddings to address the issues of vocabulary mismatch in ad-hoc document retrieval and knowledge graph noisiness and incompleteness, respectively, have been reported in recent literature, the utility of joint word and entity embeddings for entity search in knowledge graphs has been relatively unexplored. In this paper, we propose Knowledge graph Entity and Word Embedding for Retrieval (KEWER), a novel method to embed entities and words into the same low-dimensional vector space, which takes into account a knowledge graph’s local structure and structural components, such as entities, attributes, and categories, and is designed specifically for entity search. KEWER is based on random walks over the knowledge graph and can be considered as a hybrid of word and network embedding methods. Similar to word embedding methods, KEWER utilizes contextual co-occurrences as training data, however, it treats words and entities as different objects. Similar to network embedding methods, KEWER takes into account knowledge graph’s local structure, however, it also differentiates between structural components. Experiments on publicly available entity search benchmarks and state-of-the-art word and joint word and entity embedding methods indicate that a combination of KEWER and BM25F results in a consistent improvement in retrieval accuracy over BM25F alone. © 2020, Springer Nature Switzerland AG.</t>
        </is>
      </c>
      <c r="G370" s="5" t="inlineStr"/>
      <c r="H370" s="5" t="inlineStr">
        <is>
          <t>exclude</t>
        </is>
      </c>
      <c r="I370" s="5" t="inlineStr">
        <is>
          <t>E1</t>
        </is>
      </c>
      <c r="J370" s="5" t="inlineStr"/>
      <c r="K370" s="5" t="inlineStr"/>
      <c r="L370" s="5" t="inlineStr"/>
      <c r="M370" s="5" t="inlineStr"/>
      <c r="N370" s="5" t="inlineStr"/>
      <c r="O370" s="5" t="inlineStr"/>
      <c r="P370" s="5" t="inlineStr"/>
      <c r="Q370" s="5" t="inlineStr"/>
      <c r="R370" s="5" t="inlineStr"/>
      <c r="S370" s="5" t="inlineStr"/>
      <c r="T370" s="5" t="inlineStr"/>
      <c r="U370" s="15" t="inlineStr">
        <is>
          <t>DOI</t>
        </is>
      </c>
    </row>
    <row r="371">
      <c r="A371" s="5" t="inlineStr">
        <is>
          <t>516.0</t>
        </is>
      </c>
      <c r="B371" s="5" t="inlineStr">
        <is>
          <t>R1, Scopus</t>
        </is>
      </c>
      <c r="C371" s="5" t="inlineStr">
        <is>
          <t>Dos Santos, M.O.; de Classe, T.M.; De Mello, C.E.</t>
        </is>
      </c>
      <c r="D371" s="5" t="n">
        <v>2021</v>
      </c>
      <c r="E371" s="5" t="inlineStr">
        <is>
          <t>Design of Ontology Alignment Repair Systems to Support Domain Experts; Design de Sistemas de Reparação de Alinhamento de Ontologias para Suporte à Especialistas de Domínio</t>
        </is>
      </c>
      <c r="F371" s="5" t="inlineStr">
        <is>
          <t>The ontology alignment aims to interoperability among systems connecting by ontologies in the same domain. In general, these ontology alignments are not effective, requiring domain experts to fix them and, there is no adequated software support to help them. Therefore, this paper presents the MRED, a guide of requirements to help design systems for ontology alignment repair (RAO). The demonstration follows the MRED to implement a system, which was evaluated in a quasi-experimental study. As result we observed good indicators in coverage, accuracy, and f-measure, and, thus, there are indications that the MRED supports the design of RAO systems that help domain expecialists in the RAO task. © 2021 Copyright for this paper by its authors.</t>
        </is>
      </c>
      <c r="G371" s="5" t="inlineStr"/>
      <c r="H371" s="5" t="inlineStr">
        <is>
          <t>exclude</t>
        </is>
      </c>
      <c r="I371" s="5" t="inlineStr">
        <is>
          <t>I4</t>
        </is>
      </c>
      <c r="J371" s="5" t="inlineStr"/>
      <c r="K371" s="5" t="inlineStr"/>
      <c r="L371" s="5" t="inlineStr"/>
      <c r="M371" s="5" t="inlineStr"/>
      <c r="N371" s="5" t="inlineStr"/>
      <c r="O371" s="5" t="inlineStr"/>
      <c r="P371" s="5" t="inlineStr"/>
      <c r="Q371" s="5" t="inlineStr"/>
      <c r="R371" s="5" t="inlineStr"/>
      <c r="S371" s="5" t="inlineStr"/>
      <c r="T371" s="5" t="inlineStr"/>
      <c r="U371" s="5" t="inlineStr"/>
    </row>
    <row r="372">
      <c r="A372" s="5" t="inlineStr">
        <is>
          <t>517.0</t>
        </is>
      </c>
      <c r="B372" s="5" t="inlineStr">
        <is>
          <t>R2A, ACM</t>
        </is>
      </c>
      <c r="C372" s="5" t="inlineStr">
        <is>
          <t>Lawley, Lane and Maclellan, Christopher</t>
        </is>
      </c>
      <c r="D372" s="5" t="n">
        <v>2024</v>
      </c>
      <c r="E372" s="5" t="inlineStr">
        <is>
          <t>VAL: Interactive Task Learning with GPT Dialog Parsing</t>
        </is>
      </c>
      <c r="F372" s="5" t="inlineStr">
        <is>
          <t>Machine learning often requires millions of examples to produce static, black-box models. In contrast, interactive task learning (ITL) emphasizes incremental knowledge acquisition from limited instruction provided by humans in modalities such as natural language. However, ITL systems often suffer from brittle, error-prone language parsing, which limits their usability. Large language models (LLMs) are resistant to brittleness but are not interpretable and cannot learn incrementally. We present VAL, an ITL system with a new philosophy for LLM/symbolic integration. By using LLMs only for specific tasks—such as predicate and argument selection—within an algorithmic framework, VAL reaps the benefits of LLMs to support interactive learning of hierarchical task knowledge from natural language. Acquired knowledge is human interpretable and generalizes to support execution of novel tasks without additional training. We studied users’ interactions with VAL in a video game setting, finding that most users could successfully teach VAL using language they felt was natural.</t>
        </is>
      </c>
      <c r="G372" s="5" t="inlineStr">
        <is>
          <t>GPT, hierarchical task networks, hybrid AI, large language models (LLMs), neuro-symbolic AI</t>
        </is>
      </c>
      <c r="H372" s="5" t="inlineStr">
        <is>
          <t>exclude</t>
        </is>
      </c>
      <c r="I372" s="5" t="inlineStr">
        <is>
          <t>E1</t>
        </is>
      </c>
      <c r="J372" s="5" t="inlineStr"/>
      <c r="K372" s="5" t="inlineStr"/>
      <c r="L372" s="5" t="inlineStr"/>
      <c r="M372" s="5" t="inlineStr"/>
      <c r="N372" s="5" t="inlineStr"/>
      <c r="O372" s="5" t="inlineStr"/>
      <c r="P372" s="5" t="inlineStr"/>
      <c r="Q372" s="5" t="inlineStr"/>
      <c r="R372" s="5" t="inlineStr"/>
      <c r="S372" s="5" t="inlineStr"/>
      <c r="T372" s="5" t="inlineStr"/>
      <c r="U372" s="15" t="inlineStr">
        <is>
          <t>DOI</t>
        </is>
      </c>
    </row>
    <row r="373">
      <c r="A373" s="5" t="inlineStr">
        <is>
          <t>518.0</t>
        </is>
      </c>
      <c r="B373" s="5" t="inlineStr">
        <is>
          <t>R2B, ACM</t>
        </is>
      </c>
      <c r="C373" s="5" t="inlineStr">
        <is>
          <t>Cai, Weishan and Xu, Jun</t>
        </is>
      </c>
      <c r="D373" s="5" t="n">
        <v>2025</v>
      </c>
      <c r="E373" s="5" t="inlineStr">
        <is>
          <t>A Unified Framework for Entity Alignment of Knowledge Graphs</t>
        </is>
      </c>
      <c r="F373" s="5" t="inlineStr">
        <is>
          <t>Investigating integration techniques for heterogeneous Knowledge Graphs (KGs) is crucial for constructing large-scale KGs that enhance knowledge coverage. A core task within this domain is Entity Alignment (EA), which seeks to identify entities with equivalent meanings across different KGs. In recent years, the number of EA methods has proliferated. However, most existing investigations primarily focus on model technology classification, benchmark evaluations, experimental datasets, and industry assessments. There remains a paucity of research addressing a unified framework for EA methods. Consequently, this paper presents a systematic and comprehensive study of current EA methodologies. We propose two generic frameworks that clarify the connections and distinctions between supervised and unsupervised EA approaches. Furthermore, we analyze the key technologies associated with each module in these frameworks and evaluate the principal contributions of various mainstream EA methods. Finally, we conduct extensive experiments utilizing the cross-lingual dataset DBP15K, to analyze and summarize the experimental results from 24 classical and advanced EA methods.</t>
        </is>
      </c>
      <c r="G373" s="5" t="inlineStr">
        <is>
          <t>Entity Alignment, Knowledge Graphs, Framework, Unsupervised Learning</t>
        </is>
      </c>
      <c r="H373" s="5" t="inlineStr">
        <is>
          <t>exclude</t>
        </is>
      </c>
      <c r="I373" s="5" t="inlineStr">
        <is>
          <t>E1</t>
        </is>
      </c>
      <c r="J373" s="5" t="inlineStr"/>
      <c r="K373" s="5" t="inlineStr"/>
      <c r="L373" s="5" t="inlineStr"/>
      <c r="M373" s="5" t="inlineStr"/>
      <c r="N373" s="5" t="inlineStr"/>
      <c r="O373" s="5" t="inlineStr"/>
      <c r="P373" s="5" t="inlineStr"/>
      <c r="Q373" s="5" t="inlineStr"/>
      <c r="R373" s="5" t="inlineStr"/>
      <c r="S373" s="5" t="inlineStr"/>
      <c r="T373" s="5" t="inlineStr"/>
      <c r="U373" s="15" t="inlineStr">
        <is>
          <t>DOI</t>
        </is>
      </c>
    </row>
    <row r="374">
      <c r="A374" s="10" t="inlineStr">
        <is>
          <t>519.0</t>
        </is>
      </c>
      <c r="B374" s="10" t="inlineStr">
        <is>
          <t>R1, Scopus</t>
        </is>
      </c>
      <c r="C374" s="10" t="inlineStr">
        <is>
          <t>Abdelmageed, N.; König-Ries, B.</t>
        </is>
      </c>
      <c r="D374" s="10" t="n">
        <v>2023</v>
      </c>
      <c r="E374" s="10" t="inlineStr">
        <is>
          <t>Meta2KG: An Embeddings-based Approach for Transforming Metadata to Knowledge Graphs</t>
        </is>
      </c>
      <c r="F374" s="10" t="inlineStr">
        <is>
          <t>Metadata is used to describe data. It includes information about the who, when, where, how, and why of data collection. Ideally, it should be in a machine-understandable format like RDF. This enables data queries using structured query languages like SPARQL and empowers further data usage. In this paper, we investigate metadata as a source for generating Knowledge Graphs (KGs). We introduce a semi-automated approach that transforms raw metadata files into a KG. We develop the Biodiversity Metadata Ontology (BMO) as an underlying schema for our technique. We auto-populate the constructed ontology with instances from several metadata files as a unified KG. Finally, we discuss the common obstacles that face such a transformation procedure. Our results show that metadata files are a promising source for KG construction. In addition, our resources and code are publicly available. © 2023 Copyright for this paper by its authors. Use permitted under Creative Commons License Attribution 4.0 International (CC BY 4.0).</t>
        </is>
      </c>
      <c r="G374" s="10" t="inlineStr">
        <is>
          <t>Embeddings; Knowledge Graphs; Metadata Analysis; Ontology Matching; Ontology Population; RDF</t>
        </is>
      </c>
      <c r="H374" s="10" t="inlineStr">
        <is>
          <t>exclude</t>
        </is>
      </c>
      <c r="I374" s="10" t="inlineStr">
        <is>
          <t>E1</t>
        </is>
      </c>
      <c r="J374" s="10" t="inlineStr">
        <is>
          <t>1.0</t>
        </is>
      </c>
      <c r="K374" s="10" t="inlineStr">
        <is>
          <t>0.5</t>
        </is>
      </c>
      <c r="L374" s="10" t="inlineStr">
        <is>
          <t>1.0</t>
        </is>
      </c>
      <c r="M374" s="10" t="inlineStr">
        <is>
          <t>0.0</t>
        </is>
      </c>
      <c r="N374" s="10" t="inlineStr">
        <is>
          <t>1.0</t>
        </is>
      </c>
      <c r="O374" s="10" t="inlineStr">
        <is>
          <t>1.0</t>
        </is>
      </c>
      <c r="P374" s="10" t="inlineStr">
        <is>
          <t>3.5</t>
        </is>
      </c>
      <c r="Q374" s="10" t="inlineStr">
        <is>
          <t>oui</t>
        </is>
      </c>
      <c r="R374" s="10" t="inlineStr">
        <is>
          <t>objectifs clairs | pipeline clair, mais partiellement semi-manuel côté ontologie | datasets/unseen data/évaluation présents | pas d'explicabilité/HITL | baseline de matching présente | limitations discutées explicitement</t>
        </is>
      </c>
      <c r="S374" s="10" t="inlineStr"/>
      <c r="T374" s="10" t="inlineStr"/>
      <c r="U374" s="10" t="inlineStr"/>
    </row>
    <row r="375">
      <c r="A375" s="5" t="inlineStr">
        <is>
          <t>520.0</t>
        </is>
      </c>
      <c r="B375" s="5" t="inlineStr">
        <is>
          <t>R2A, Scopus</t>
        </is>
      </c>
      <c r="C375" s="5" t="inlineStr">
        <is>
          <t>Mandal, S.; O’Connor, N.E.</t>
        </is>
      </c>
      <c r="D375" s="5" t="n">
        <v>2025</v>
      </c>
      <c r="E375" s="5" t="inlineStr">
        <is>
          <t>CogTwin: A Hybrid Cognitive Architecture Framework for Adaptable and Cognitive Digital Twins</t>
        </is>
      </c>
      <c r="F375" s="5" t="inlineStr">
        <is>
          <t>Current Digital Twin (DT) technology lacks the cognitive capabilities needed for true autonomy and intelligent adaptation. This paper introduces CogTwin, a hybrid cognitive architecture framework for developing Cognitive Digital Twins (CDTs). CogTwin integrates a 50ms cognitive cycle inspired by human cognition, dual knowledge graphs (static Domain Knowledge Repository (DKR) and dynamic Internal Knowledge Graph (DIKG)), a hybrid attention mechanism, and self-healing capabilities. Combining symbolic, sub-symbolic, and neuro-symbolic AI, CogTwin enables real-time learning and decision-making. Simulated smart city scenarios, including traffic incident management and power outage response, demonstrate CogTwin's potential. Preliminary performance evaluations of the pseudocode suggest feasibility of the target 50ms cycle. The architecture also incorporates explainable AI (XAI) for transparency and human-CogTwin collaboration. CogTwin contributes towards a unified theory of cognition for DTs, laying the groundwork for more sophisticated and autonomous CDTs. © 2025 International Joint Conferences on Artificial Intelligence. All rights reserved.</t>
        </is>
      </c>
      <c r="G375" s="5" t="inlineStr"/>
      <c r="H375" s="5" t="inlineStr">
        <is>
          <t>exclude</t>
        </is>
      </c>
      <c r="I375" s="5" t="inlineStr">
        <is>
          <t>E1</t>
        </is>
      </c>
      <c r="J375" s="5" t="inlineStr"/>
      <c r="K375" s="5" t="inlineStr"/>
      <c r="L375" s="5" t="inlineStr"/>
      <c r="M375" s="5" t="inlineStr"/>
      <c r="N375" s="5" t="inlineStr"/>
      <c r="O375" s="5" t="inlineStr"/>
      <c r="P375" s="5" t="inlineStr"/>
      <c r="Q375" s="5" t="inlineStr"/>
      <c r="R375" s="5" t="inlineStr"/>
      <c r="S375" s="5" t="inlineStr"/>
      <c r="T375" s="5" t="inlineStr"/>
      <c r="U375" s="15" t="inlineStr">
        <is>
          <t>DOI</t>
        </is>
      </c>
    </row>
    <row r="376">
      <c r="A376" s="5" t="inlineStr">
        <is>
          <t>523.0</t>
        </is>
      </c>
      <c r="B376" s="5" t="inlineStr">
        <is>
          <t>R2B, Scopus</t>
        </is>
      </c>
      <c r="C376" s="5" t="inlineStr">
        <is>
          <t>An, B.</t>
        </is>
      </c>
      <c r="D376" s="5" t="n">
        <v>2025</v>
      </c>
      <c r="E376" s="5" t="inlineStr">
        <is>
          <t>A Multi-Task Knowledge Extraction Method for Traditional Chinese Medicine Ancient Books Integrating Chain-of-Thought; 融合思维链的中医药古籍多任务知识抽取方法研究</t>
        </is>
      </c>
      <c r="F376" s="5" t="inlineStr">
        <is>
          <t>[Purpose/Significance] Although traditional Chinese Medicine (TCM) classics contain valuable knowledge they remain difficult to process automatically due to their complex page layouts, coexistence of traditional and simplified variant characters, alias-rich terminology, and strong cross-paragraph semantic dependencies. Existing pipelines often split the processes of optical character recognition (OCR), normalization, entity recognition, relation extraction, and entity alignment. This leads to error propagation. Additionally, many studies also focus on modern clinical texts rather than historical sources. This paper addresses these gaps by presenting an end-to-end pipeline that transforms ancient page images to a structured knowledge graph. The central contribution is the CoTCMKE, which is a chain-of-thought (CoT) and ontology-constrained joint model that performs named entity recognition (NER), relation extraction (RE), and entity alignment (EA) simultaneously. By making intermediate reasoning explicit and binding predictions to a TCM ontology, the framework improves batch digitization efficiency, extraction accuracy, and interpretability for digital humanities and library &amp; information science (LIS) applications.[Method/Process] We built a unified pipeline with three steps. 1) Text recognition: a multimodal large language model (MLLM) recognizes text directly from complex pages with mixed vertical/horizontal layouts and performs context-aware traditional-to-simplified conversion. 2) Ontology construction: following semantic completeness, multimodal friendliness, evolvability, and interoperability, experts curate an ontology of core TCM concepts (e. g., diseases, symptoms, formulae, herbs) with aliases and constraints to guide decoding and ensure consistency. 3) Knowledge extraction: CoTCMKE integrates CoT with ontology constraints for multi-task extraction, which is entity localization and normalization, ontology-consistent relation generation, and cross-passage/cross-volume entity alignment. Constraint-aware decoding uses immediate checks and backtracking when a generated entity or relation violates ontology rules or alias mappings. For data, we used Shang Han Lun. Qwen2.5-VL-32B assists OCR, conversion, and initial auto-labeling; two TCM-trained annotators independently review and reconcile results. The final sets contain 2 340 NER items, 1 880 RE items, and 450 EA pairs, evaluated with 10-fold cross-validation. The multimodal large language model (MLLM) was adapted via LoRA with early stopping. The comparisons include traditional deep models, a unified IE framework, prompt-only inference, and a LoRA-SFT baseline. [Results/Conclusions] On Shang Han Lun, CoTCMKE outperformed LoRA-SFT by +3.1 F1 for NER, +1.6 for RE, and +1.3 for EA. In cross-book transfer to Jin Kui Yao Lue, the model maintained stable performance without retraining, indicating robustness and scalability. Ablation results showed that CoT reduced boundary and ambiguity errors, while ontology constraints curbed illegal triples and alias fragmentation. Combining both yielded the best overall results. The analysis yielded the following observations. 1) explicit medical relation templates act as semantic guardrails; 2) proactive alias consolidation before decoding reduces entity scattering and improves alignment; 3) explicit type-path guidance helps disambiguate fine-grained categories (e. g., pulse findings vs. general symptoms). The framework supports the automatic construction of "formula-symptom-herb" triples, as well as alias and variant normalization. It also supports evidence-linked semantic searches and navigation, which benefit LIS workflows, education, and research. Current limitations include the scope of the curated ontology and its focus on two classics. Future work will extend to additional TCM classics and broader historical corpora, support continual incremental learning, and deliver knowledge services based on the constructed graphs. © 2025, Agricultural Information Institute, Chinese Academy of Agricultural Sciences. All rights reserved.</t>
        </is>
      </c>
      <c r="G376" s="5" t="inlineStr">
        <is>
          <t>chain-of-thought; digitization of ancient books; multi-modal large language model; traditional Chinese medicine knowledge graph</t>
        </is>
      </c>
      <c r="H376" s="5" t="inlineStr">
        <is>
          <t>exclude</t>
        </is>
      </c>
      <c r="I376" s="5" t="inlineStr">
        <is>
          <t>E1</t>
        </is>
      </c>
      <c r="J376" s="5" t="inlineStr"/>
      <c r="K376" s="5" t="inlineStr"/>
      <c r="L376" s="5" t="inlineStr"/>
      <c r="M376" s="5" t="inlineStr"/>
      <c r="N376" s="5" t="inlineStr"/>
      <c r="O376" s="5" t="inlineStr"/>
      <c r="P376" s="5" t="inlineStr"/>
      <c r="Q376" s="5" t="inlineStr"/>
      <c r="R376" s="5" t="inlineStr"/>
      <c r="S376" s="5" t="inlineStr"/>
      <c r="T376" s="5" t="inlineStr"/>
      <c r="U376" s="15" t="inlineStr">
        <is>
          <t>DOI</t>
        </is>
      </c>
    </row>
    <row r="377">
      <c r="A377" s="5" t="inlineStr">
        <is>
          <t>524.0</t>
        </is>
      </c>
      <c r="B377" s="5" t="inlineStr">
        <is>
          <t>R2B, Scopus+IEEE</t>
        </is>
      </c>
      <c r="C377" s="5" t="inlineStr">
        <is>
          <t>Pan, D.</t>
        </is>
      </c>
      <c r="D377" s="5" t="n">
        <v>2025</v>
      </c>
      <c r="E377" s="5" t="inlineStr">
        <is>
          <t>A Price Risk Early Warning Model for Agricultural Products Based on the Integration of Deep Learning and Knowledge Graphs</t>
        </is>
      </c>
      <c r="F377" s="5" t="inlineStr">
        <is>
          <t>Agricultural price volatility poses significant challenges for food security, market regulation, and rural economic stability. To address these issues, this study proposes an integrated early warning model that combines the representational capabilities of deep learning with the interpretability of symbolic knowledge. The framework features two primary components: AgroFormer, a Transformer-based architecture specifically designed to capture hierarchical spatio-temporal dependencies across crops, regions, environmental factors, and time; and AgroScope, a strategic reasoning module that converts predictive insights into operational decisions through knowledge-aware constraints and risk-sensitive optimization. The model is evaluated on four benchmark datasets—Agmarknet, AGRIS, WorldCereal, and GAEZ—spanning structured tabular records, multilingual textual documents, and high-resolution remote sensing data. Experimental results show that the proposed approach achieves superior performance across all datasets, outperforming state-of-the-art baselines with an average improvement of 12.3% in prediction accuracy and a 12.1% reduction in RMSE. Ablation studies further validate the unique contributions of symbolic attribute alignment, differentiable scheduling graphs, and knowledge-aware constraints. Beyond technical contributions, the proposed system offers tangible value to agricultural practitioners. It enables proactive decision-making by delivering early warnings for price fluctuations, optimizing crop rotation schedules under policy and environmental constraints, and supporting adaptive planning in response to real-time market signals. The framework’s modular design facilitates deployment in diverse agro-ecological contexts, making it suitable for applications ranging from farm-level management to national food security planning. These results highlight the potential of combining deep learning with domain knowledge to create interpretable, scalable, and actionable tools for intelligent agricultural risk management. © 2013 IEEE.</t>
        </is>
      </c>
      <c r="G377" s="5" t="inlineStr">
        <is>
          <t>agricultural modeling; deep learning; knowledge graph integration; strategic reasoning; Symbolic formalization</t>
        </is>
      </c>
      <c r="H377" s="5" t="inlineStr">
        <is>
          <t>exclude</t>
        </is>
      </c>
      <c r="I377" s="5" t="inlineStr">
        <is>
          <t>E1</t>
        </is>
      </c>
      <c r="J377" s="5" t="inlineStr"/>
      <c r="K377" s="5" t="inlineStr"/>
      <c r="L377" s="5" t="inlineStr"/>
      <c r="M377" s="5" t="inlineStr"/>
      <c r="N377" s="5" t="inlineStr"/>
      <c r="O377" s="5" t="inlineStr"/>
      <c r="P377" s="5" t="inlineStr"/>
      <c r="Q377" s="5" t="inlineStr"/>
      <c r="R377" s="5" t="inlineStr"/>
      <c r="S377" s="5" t="inlineStr"/>
      <c r="T377" s="5" t="inlineStr"/>
      <c r="U377" s="15" t="inlineStr">
        <is>
          <t>DOI</t>
        </is>
      </c>
    </row>
    <row r="378">
      <c r="A378" s="5" t="inlineStr">
        <is>
          <t>525.0</t>
        </is>
      </c>
      <c r="B378" s="5" t="inlineStr">
        <is>
          <t>R2B, IEEE</t>
        </is>
      </c>
      <c r="C378" s="5" t="inlineStr">
        <is>
          <t>M. Yergesh; B. Yergesh; A. Sharipbay; S. E. Seker; K. Maxutova</t>
        </is>
      </c>
      <c r="D378" s="5" t="n">
        <v>2025</v>
      </c>
      <c r="E378" s="5" t="inlineStr">
        <is>
          <t>Development of a Hybrid Span-QA Model With Ontology Integration for Semantic Enrichment of Answers</t>
        </is>
      </c>
      <c r="F378" s="5" t="inlineStr">
        <is>
          <t>In the expanding frontier of natural language processing, the challenge of building accurate and semantically rich question answering (QA) systems for low-resource languages remains largely unresolved. This study presents a hybrid extractive QA model tailored for Kazakh, a morphologically complex and digitally underrepresented language, by integrating dense retrieval mechanisms with ontology-based semantic prefixing mechanism. Unlike conventional approaches that rely solely on retrieval and reading comprehension, our architecture injects dynamically constructed semantic definitions for domain-specific terms into the answer context, enabling more profound understanding and improved accuracy. Leveraging a novel dataset of Kazakh QA pairs generated through GPT-4 with expert validation, we introduce a dual-stream hybrid model (Hybrid B) that combines ontology-driven enrichment with fine-tuned transformer models for the retriever and reader components. The proposed system achieves a significant leap in performance, with 88% F1 and 76% exact match scores, substantially outperforming established baselines, including KazQAD. By anchoring the QA pipeline in a custom-built educational ontology relevant to the target domain, this research demonstrates how semantic structure can compensate for linguistic and data scarcity, paving the way for scalable QA systems in other low-resource languages such as Turkish. Beyond its empirical results, the study contributes a reproducible and modular framework for retrieval-augmented, ontology-aware QA, with implications for educational platforms, intelligent tutoring systems, and domain-specific information access. Through this work, we argue that the future of multilingual QA lies in hybrid architectures that combine symbolic structure with neural adaptability.</t>
        </is>
      </c>
      <c r="G378" s="5" t="inlineStr">
        <is>
          <t>Extractive QA;low-resource language;Kazakh language;ontology;sentence-BERT;retrieval-augmentation</t>
        </is>
      </c>
      <c r="H378" s="5" t="inlineStr">
        <is>
          <t>exclude</t>
        </is>
      </c>
      <c r="I378" s="5" t="inlineStr">
        <is>
          <t>E1</t>
        </is>
      </c>
      <c r="J378" s="5" t="inlineStr"/>
      <c r="K378" s="5" t="inlineStr"/>
      <c r="L378" s="5" t="inlineStr"/>
      <c r="M378" s="5" t="inlineStr"/>
      <c r="N378" s="5" t="inlineStr"/>
      <c r="O378" s="5" t="inlineStr"/>
      <c r="P378" s="5" t="inlineStr"/>
      <c r="Q378" s="5" t="inlineStr"/>
      <c r="R378" s="5" t="inlineStr"/>
      <c r="S378" s="5" t="inlineStr"/>
      <c r="T378" s="5" t="inlineStr"/>
      <c r="U378" s="15" t="inlineStr">
        <is>
          <t>DOI</t>
        </is>
      </c>
    </row>
    <row r="379">
      <c r="A379" s="5" t="inlineStr">
        <is>
          <t>526.0</t>
        </is>
      </c>
      <c r="B379" s="5" t="inlineStr">
        <is>
          <t>R2B, Scopus</t>
        </is>
      </c>
      <c r="C379" s="5" t="inlineStr">
        <is>
          <t>Niu, G.; Li, B.; Zhang, Y.; Sheng, Y.; Shi, C.; Li, J.; Pu, S.</t>
        </is>
      </c>
      <c r="D379" s="5" t="n">
        <v>2022</v>
      </c>
      <c r="E379" s="5" t="inlineStr">
        <is>
          <t>Joint semantics and data-driven path representation for knowledge graph reasoning</t>
        </is>
      </c>
      <c r="F379" s="5" t="inlineStr">
        <is>
          <t>Reasoning on a large-scale knowledge graph (KG) is of great importance for KG applications like question answering. The path-based reasoning models can leverage much information over paths other than pure triples in the KG but face several challenges. Firstly, all the existing path-based methods are data-driven, lacking explainability, namely how the path representations and the reasoning results are obtained with human-understandable explanations. Besides, some approaches either consider only relational paths or ignore the heterogeneity between entities and relations both in paths, which cannot capture the rich semantics of paths well. To address the above challenges, in this work, we propose a novel joint semantics and data-driven path representation that balances explainability and generalization in the framework of KG embedding. Specifically, we inject horn rules to obtain the condensed paths through a transparent and explainable path composition procedure. The entity converter is designed to transform entities along paths into the representations in the semantic level similar to relations for reducing the heterogeneity between entities and relations. The KGs, both with and without type information, are considered. Our proposed model is evaluated on two classes of tasks: link prediction and path query answering. The experimental results show that our model obtains significant performance gains over several state-of-the-art baselines. © 2022 Elsevier B.V.</t>
        </is>
      </c>
      <c r="G379" s="5" t="inlineStr">
        <is>
          <t>Entity converting; Horn rules; Joint semantics and data-driven; Knowledge graph reasoning; Path representation</t>
        </is>
      </c>
      <c r="H379" s="5" t="inlineStr">
        <is>
          <t>exclude</t>
        </is>
      </c>
      <c r="I379" s="5" t="inlineStr">
        <is>
          <t>E1</t>
        </is>
      </c>
      <c r="J379" s="5" t="inlineStr"/>
      <c r="K379" s="5" t="inlineStr"/>
      <c r="L379" s="5" t="inlineStr"/>
      <c r="M379" s="5" t="inlineStr"/>
      <c r="N379" s="5" t="inlineStr"/>
      <c r="O379" s="5" t="inlineStr"/>
      <c r="P379" s="5" t="inlineStr"/>
      <c r="Q379" s="5" t="inlineStr"/>
      <c r="R379" s="5" t="inlineStr"/>
      <c r="S379" s="5" t="inlineStr"/>
      <c r="T379" s="5" t="inlineStr"/>
      <c r="U379" s="15" t="inlineStr">
        <is>
          <t>DOI</t>
        </is>
      </c>
    </row>
    <row r="380">
      <c r="A380" s="5" t="inlineStr">
        <is>
          <t>528.0</t>
        </is>
      </c>
      <c r="B380" s="5" t="inlineStr">
        <is>
          <t>R1, Scopus+ACM</t>
        </is>
      </c>
      <c r="C380" s="5" t="inlineStr">
        <is>
          <t>Xue, X.; Tsai, P.-W.; Chen, J.</t>
        </is>
      </c>
      <c r="D380" s="5" t="n">
        <v>2022</v>
      </c>
      <c r="E380" s="5" t="inlineStr">
        <is>
          <t>Large-scale complex ontology matching through anchor-based semantic partitioning technique and confidence matrix based evolutionary algorithm</t>
        </is>
      </c>
      <c r="F380" s="5" t="inlineStr">
        <is>
          <t>Ontology presents a field knowledge by defining the meaning of domain concepts and relations among them. To conduct the inter-operability between two heterogeneous ontologies, we need to determine a number of entity correspondences, the so-called Ontology Matching (OM). Traditional OM techniques dedicate to find the simple correspondences which cannot sufficiently express the diverse kinds of heterogeneity, and therefore, complex correspondences are required, which maps one or multiple entities from one ontology to those from the other. Due to the semantic complexity, automatically discovering large-scale simple and complex correspondences has become a challenge. To face this challenge, in this work, an Anchor-based Semantic Partitioning Technique (ASPT) is first presented to divide the large-scale ontologies into several semantic segments, whose computational complexity is lower than the existing ontology partitioning algorithms. Then, a Pattern-based Similarity Measure (PSM) is used to distinguish both simple and complex correspondences. Finally, a Confidence Matrix based Evolutionary Algorithm (CM-EA) is proposed to efficiently match the ontology segments. We compare our proposal with EA-based matching technique and state-of-the-art ontology matching systems on OAEI's Complex track, and the experimental results show that our approach is able to efficiently match large-scale complex ontologies. © 2022 Elsevier B.V.</t>
        </is>
      </c>
      <c r="G380" s="5" t="inlineStr">
        <is>
          <t>Anchor-based semantic partitioning; Complex ontology matching; Confidence matrix based evolutionary algorithm; Large-scale ontology; Pattern-based similarity measure</t>
        </is>
      </c>
      <c r="H380" s="5" t="inlineStr">
        <is>
          <t>exclude</t>
        </is>
      </c>
      <c r="I380" s="5" t="inlineStr">
        <is>
          <t>E1</t>
        </is>
      </c>
      <c r="J380" s="5" t="inlineStr"/>
      <c r="K380" s="5" t="inlineStr"/>
      <c r="L380" s="5" t="inlineStr"/>
      <c r="M380" s="5" t="inlineStr"/>
      <c r="N380" s="5" t="inlineStr"/>
      <c r="O380" s="5" t="inlineStr"/>
      <c r="P380" s="5" t="inlineStr"/>
      <c r="Q380" s="5" t="inlineStr"/>
      <c r="R380" s="5" t="inlineStr"/>
      <c r="S380" s="5" t="inlineStr"/>
      <c r="T380" s="5" t="inlineStr"/>
      <c r="U380" s="15" t="inlineStr">
        <is>
          <t>DOI</t>
        </is>
      </c>
    </row>
    <row r="381">
      <c r="A381" s="5" t="inlineStr">
        <is>
          <t>530.0</t>
        </is>
      </c>
      <c r="B381" s="5" t="inlineStr">
        <is>
          <t>R2A, Scopus</t>
        </is>
      </c>
      <c r="C381" s="5" t="inlineStr">
        <is>
          <t>White, Y.; Lipsey, J.; Heflin, J.</t>
        </is>
      </c>
      <c r="D381" s="5" t="n">
        <v>2025</v>
      </c>
      <c r="E381" s="5" t="inlineStr">
        <is>
          <t>An Evaluation of Approaches to Train Embeddings for Logical Inference</t>
        </is>
      </c>
      <c r="F381" s="5" t="inlineStr">
        <is>
          <t>Knowledge bases traditionally require manual optimization to ensure reasonable performance when answering queries. We build on previous neurosymbolic approaches by improving the training of an embedding model for logical statements that maximizes similarity between unifying atoms and minimizes similarity of non-unifying atoms. In particular, we evaluate different approaches to training this model. © © 2025, Association for the Advancement of Artificial Intelligence (www.aaai.org). All rights reserved.</t>
        </is>
      </c>
      <c r="G381" s="5" t="inlineStr"/>
      <c r="H381" s="5" t="inlineStr">
        <is>
          <t>exclude</t>
        </is>
      </c>
      <c r="I381" s="5" t="inlineStr">
        <is>
          <t>E1</t>
        </is>
      </c>
      <c r="J381" s="5" t="inlineStr"/>
      <c r="K381" s="5" t="inlineStr"/>
      <c r="L381" s="5" t="inlineStr"/>
      <c r="M381" s="5" t="inlineStr"/>
      <c r="N381" s="5" t="inlineStr"/>
      <c r="O381" s="5" t="inlineStr"/>
      <c r="P381" s="5" t="inlineStr"/>
      <c r="Q381" s="5" t="inlineStr"/>
      <c r="R381" s="5" t="inlineStr"/>
      <c r="S381" s="5" t="inlineStr"/>
      <c r="T381" s="5" t="inlineStr"/>
      <c r="U381" s="15" t="inlineStr">
        <is>
          <t>DOI</t>
        </is>
      </c>
    </row>
    <row r="382">
      <c r="A382" s="5" t="inlineStr">
        <is>
          <t>532.0</t>
        </is>
      </c>
      <c r="B382" s="5" t="inlineStr">
        <is>
          <t>R2A, Scopus</t>
        </is>
      </c>
      <c r="C382" s="5" t="inlineStr">
        <is>
          <t>Wickramarachchi, R.; Henson, C.; Sheth, A.</t>
        </is>
      </c>
      <c r="D382" s="5" t="n">
        <v>2021</v>
      </c>
      <c r="E382" s="5" t="inlineStr">
        <is>
          <t>Knowledge-infused Learning for Entity Prediction in Driving Scenes</t>
        </is>
      </c>
      <c r="F382" s="5" t="inlineStr">
        <is>
          <t>Scene understanding is a key technical challenge within the autonomous driving domain. It requires a deep semantic understanding of the entities and relations found within complex physical and social environments that is both accurate and complete. In practice, this can be accomplished by representing entities in a scene and their relations as a knowledge graph (KG). This scene knowledge graph may then be utilized for the task of entity prediction, leading to improved scene understanding. In this paper, we will define and formalize this problem as Knowledge-based Entity Prediction (KEP). KEP aims to improve scene understanding by predicting potentially unrecognized entities by leveraging heterogeneous, high-level semantic knowledge of driving scenes. An innovative neuro-symbolic solution for KEP is presented, based on knowledge-infused learning, which 1) introduces a dataset agnostic ontology to describe driving scenes, 2) uses an expressive, holistic representation of scenes with knowledge graphs, and 3) proposes an effective, non-standard mapping of the KEP problem to the problem of link prediction (LP) using knowledge-graph embeddings (KGE). Using real, complex and high-quality data from urban driving scenes, we demonstrate its effectiveness by showing that the missing entities may be predicted with high precision (0.87 Hits@1) while significantly outperforming the non-semantic/rule-based baselines. © © 2021 Wickramarachchi, Henson and Sheth.</t>
        </is>
      </c>
      <c r="G382" s="5" t="inlineStr">
        <is>
          <t>autonomous driving; entity prediction; knowledge graph embeddings; knowledge-infused learning; neuro-symbolic computing; scene understanding</t>
        </is>
      </c>
      <c r="H382" s="5" t="inlineStr">
        <is>
          <t>exclude</t>
        </is>
      </c>
      <c r="I382" s="5" t="inlineStr">
        <is>
          <t>E2</t>
        </is>
      </c>
      <c r="J382" s="5" t="inlineStr"/>
      <c r="K382" s="5" t="inlineStr"/>
      <c r="L382" s="5" t="inlineStr"/>
      <c r="M382" s="5" t="inlineStr"/>
      <c r="N382" s="5" t="inlineStr"/>
      <c r="O382" s="5" t="inlineStr"/>
      <c r="P382" s="5" t="inlineStr"/>
      <c r="Q382" s="5" t="inlineStr"/>
      <c r="R382" s="5" t="inlineStr"/>
      <c r="S382" s="5" t="inlineStr"/>
      <c r="T382" s="5" t="inlineStr"/>
      <c r="U382" s="15" t="inlineStr">
        <is>
          <t>DOI</t>
        </is>
      </c>
    </row>
    <row r="383">
      <c r="A383" s="5" t="inlineStr">
        <is>
          <t>533.0</t>
        </is>
      </c>
      <c r="B383" s="5" t="inlineStr">
        <is>
          <t>R2A, ArXiv</t>
        </is>
      </c>
      <c r="C383" s="5" t="inlineStr">
        <is>
          <t>Peter Švec; Štefan Balogh; Martin Homola; Ján Kľuka; Tomáš Bisták; Peter Anthony</t>
        </is>
      </c>
      <c r="D383" s="5" t="n">
        <v>2024</v>
      </c>
      <c r="E383" s="5" t="inlineStr">
        <is>
          <t>Semantic Data Representation for Explainable Windows Malware Detection Models</t>
        </is>
      </c>
      <c r="F383" s="5" t="inlineStr">
        <is>
          <t>Ontologies are a standard tool for creating semantic schemata in many knowledge intensive domains of human interest. They are becoming increasingly important also in the areas that have been until very recently dominated by subsymbolic knowledge representation and machine-learning (ML) based data processing. One such area is information security, and specifically, malware detection. We thus propose PE Malware Ontology that offers a reusable semantic schema for Portable Executable (PE - the Windows binary format) malware files. This ontology is inspired by the structure of the EMBER dataset, which focuses on the static malware analysis of PE files. With this proposal, we hope to provide a unified semantic representation for the existing and future PE-malware datasets and facilitate the application of symbolic, neuro-symbolic, or otherwise explainable approaches in the PE-malware-detection domain, which may produce interpretable results described by the terms defined in our ontology. In addition, we also publish semantically treated EMBER data, including fractional datasets, to support the reproducibility of experiments on EMBER. We supplement our work with a preliminary case study, conducted using concept learning, to show the general feasibility of our approach. While we were not able to match the precision of the state-of-the-art ML tools, the learned malware discriminators were interesting and highly interpretable.</t>
        </is>
      </c>
      <c r="G383" s="5" t="inlineStr"/>
      <c r="H383" s="5" t="inlineStr">
        <is>
          <t>exclude</t>
        </is>
      </c>
      <c r="I383" s="5" t="inlineStr">
        <is>
          <t>E1</t>
        </is>
      </c>
      <c r="J383" s="5" t="inlineStr"/>
      <c r="K383" s="5" t="inlineStr"/>
      <c r="L383" s="5" t="inlineStr"/>
      <c r="M383" s="5" t="inlineStr"/>
      <c r="N383" s="5" t="inlineStr"/>
      <c r="O383" s="5" t="inlineStr"/>
      <c r="P383" s="5" t="inlineStr"/>
      <c r="Q383" s="5" t="inlineStr"/>
      <c r="R383" s="5" t="inlineStr"/>
      <c r="S383" s="5" t="inlineStr"/>
      <c r="T383" s="5" t="inlineStr"/>
      <c r="U383" s="5" t="inlineStr"/>
    </row>
    <row r="384">
      <c r="A384" s="5" t="inlineStr">
        <is>
          <t>534.0</t>
        </is>
      </c>
      <c r="B384" s="5" t="inlineStr">
        <is>
          <t>R3, IEEE</t>
        </is>
      </c>
      <c r="C384" s="5" t="inlineStr">
        <is>
          <t>P. Nutalapati; R. Keshava; N. Seshagiri; B. M. Harve; D. Kole; I. Sahoo; V. Soni</t>
        </is>
      </c>
      <c r="D384" s="5" t="n">
        <v>2025</v>
      </c>
      <c r="E384" s="5" t="inlineStr">
        <is>
          <t>AI-Powered Text-to-SQL Translation: Enabling Natural Language Interfaces for Databases</t>
        </is>
      </c>
      <c r="F384" s="5" t="inlineStr">
        <is>
          <t>The complexity of Structured Query Language (SQL) creates a barrier for non-technical users who need to access insights from relational databases. This paper presents an AI-powered framework for translating natural language queries into SQL, aiming to bridge the gap between user intent and structured data access. By leveraging advancements in Natural Language Processing (NLP), particularly transformer-based models like T5 and BART, we propose a hybrid neural-symbolic architecture that incorporates schema-aware embeddings, SQL grammar constraints, and contextual understanding of user queries. Our system is designed to generalize across domains and handle complex query structures, including nested and multi-table queries. We evaluate its performance using benchmark datasets such as Spider and demonstrate real-world utility through integration with a business intelligence chatbot for retail sales analytics. The model achieves high execution accuracy and semantic match rates, outperforming baseline models like Seq2SQL and SQLNet. We also present a detailed error analysis and discuss limitations in handling ambiguous or underspecified queries. This work contributes a practical solution for democratizing data access in enterprise environments and sets the stage for further enhancements such as multilingual support, interactive query clarification, and integration with visualization platforms. Our approach empowers users of all technical backgrounds to extract meaningful insights from data through natural language interaction.</t>
        </is>
      </c>
      <c r="G384" s="5" t="inlineStr">
        <is>
          <t>Natural Language Processing (NLP);Transformer Models;Semantic Parsing;Structured Query Language (SQL);Schema Linking</t>
        </is>
      </c>
      <c r="H384" s="5" t="inlineStr">
        <is>
          <t>exclude</t>
        </is>
      </c>
      <c r="I384" s="5" t="inlineStr">
        <is>
          <t>E1</t>
        </is>
      </c>
      <c r="J384" s="5" t="inlineStr"/>
      <c r="K384" s="5" t="inlineStr"/>
      <c r="L384" s="5" t="inlineStr"/>
      <c r="M384" s="5" t="inlineStr"/>
      <c r="N384" s="5" t="inlineStr"/>
      <c r="O384" s="5" t="inlineStr"/>
      <c r="P384" s="5" t="inlineStr"/>
      <c r="Q384" s="5" t="inlineStr"/>
      <c r="R384" s="5" t="inlineStr"/>
      <c r="S384" s="5" t="inlineStr"/>
      <c r="T384" s="5" t="inlineStr"/>
      <c r="U384" s="15" t="inlineStr">
        <is>
          <t>DOI</t>
        </is>
      </c>
    </row>
    <row r="385">
      <c r="A385" s="5" t="inlineStr">
        <is>
          <t>535.0</t>
        </is>
      </c>
      <c r="B385" s="5" t="inlineStr">
        <is>
          <t>R2B, Scopus+IEEE</t>
        </is>
      </c>
      <c r="C385" s="5" t="inlineStr">
        <is>
          <t>Qiao, R.; Zhong, X.; Fu, Y.</t>
        </is>
      </c>
      <c r="D385" s="5" t="n">
        <v>2024</v>
      </c>
      <c r="E385" s="5" t="inlineStr">
        <is>
          <t>Combined Representation Learning for Uncertain Knowledge Graphs</t>
        </is>
      </c>
      <c r="F385" s="5" t="inlineStr">
        <is>
          <t>Uncertain knowledge graphs store the relations between entities in the real world in the form of weighted triples, where the weights indicate the confidence scores of the triples to be true. However, there is limited research on the inference of uncertain knowledge graphs, especially in the integration of symbolic and numerical methods. Rules are explicit knowledge. Encoding the rules directly can provide more knowledge graph semantic information and can make full use of the interpretability and accuracy of logical rules. Unfortunately, none of the existing methods directly encode rules for uncertain knowledge graphs, but only use rules to calculate the confidence of unseen triples in training data. In this paper, we propose a new reasoning model CRLUKG for uncertain knowledge graphs, that combines the advantages of symbolic and numerical reasoning. We directly encode rules mined from the knowledge graph as one of the inputs of the CRLUKG model. Compositional representation learning with triple and rule embedding is implemented for optimizing objective function for triples and relations pairs. Experimental results demonstrate that our proposed method enhances the accuracy of reasoning, and furthermore, CRLUKG exhibits superior performance in comparison to baseline models when handling multi-task scenarios. © 2024 IEEE.</t>
        </is>
      </c>
      <c r="G385" s="5" t="inlineStr">
        <is>
          <t>Rule embedding; Uncertain knowledge graphs reasoning; Weighted triples</t>
        </is>
      </c>
      <c r="H385" s="5" t="inlineStr">
        <is>
          <t>exclude</t>
        </is>
      </c>
      <c r="I385" s="5" t="inlineStr">
        <is>
          <t>E1</t>
        </is>
      </c>
      <c r="J385" s="5" t="inlineStr"/>
      <c r="K385" s="5" t="inlineStr"/>
      <c r="L385" s="5" t="inlineStr"/>
      <c r="M385" s="5" t="inlineStr"/>
      <c r="N385" s="5" t="inlineStr"/>
      <c r="O385" s="5" t="inlineStr"/>
      <c r="P385" s="5" t="inlineStr"/>
      <c r="Q385" s="5" t="inlineStr"/>
      <c r="R385" s="5" t="inlineStr"/>
      <c r="S385" s="5" t="inlineStr"/>
      <c r="T385" s="5" t="inlineStr"/>
      <c r="U385" s="15" t="inlineStr">
        <is>
          <t>DOI</t>
        </is>
      </c>
    </row>
    <row r="386">
      <c r="A386" s="5" t="inlineStr">
        <is>
          <t>536.0</t>
        </is>
      </c>
      <c r="B386" s="5" t="inlineStr">
        <is>
          <t>R2B, Scopus</t>
        </is>
      </c>
      <c r="C386" s="5" t="inlineStr">
        <is>
          <t>Liao, X.; Ge, X.; Li, Y.; Hu, W.; He, X.; Gao, S.; Chen, X.; Liu, X.</t>
        </is>
      </c>
      <c r="D386" s="5" t="n">
        <v>2022</v>
      </c>
      <c r="E386" s="5" t="inlineStr">
        <is>
          <t>An Automatic Design Method of Similarity Fusion Neural Network Based on SG-CIM Model</t>
        </is>
      </c>
      <c r="F386" s="5" t="inlineStr">
        <is>
          <t>The State Grid Enterprise Public Data Model (SG-CIM 4.0) is a semantically unified data model that can be provided for smart grid business applications. The model is based on a standard table to find similar entities in the physical model for consistency checking. The standard table entities and physical model entities contain both continuous attributes and discrete attributes. How to accurately calculate the similarity of these different attributes and fuse them into a unique similarity, which can be used to efficiently and accurately mine the entity pairs with the highest similarity, are problems to be solved. In order to solve the above problems and make this similarity calculation and fusion method scalable, this paper calculates the syntactic similarity of continuous attributes, semantic similarity, and discrete attribute similarity to the content of different attributes in the entity and introduces a NAS (Neural Architecture Search) based on these similarities Similarity Fusion Neural Network automatically designed a method to achieve the fusion of similarity, which will be called SFNAS (Similarity Fusion NAS). The neural network fusion similarity calculated using SFNAS is better than the traditional linear weighted average similarity in terms of entity pair matching hit rate. This paper can provide useful references for subsequent research on SG-CIM models. © 2022, The Author(s), under exclusive license to Springer Nature Switzerland AG.</t>
        </is>
      </c>
      <c r="G386" s="5" t="inlineStr">
        <is>
          <t>Knowledge graph; Language identification; Natural language processing; Neural Architecture Search; Similarity fusion</t>
        </is>
      </c>
      <c r="H386" s="5" t="inlineStr">
        <is>
          <t>exclude</t>
        </is>
      </c>
      <c r="I386" s="5" t="inlineStr">
        <is>
          <t>E1</t>
        </is>
      </c>
      <c r="J386" s="5" t="inlineStr"/>
      <c r="K386" s="5" t="inlineStr"/>
      <c r="L386" s="5" t="inlineStr"/>
      <c r="M386" s="5" t="inlineStr"/>
      <c r="N386" s="5" t="inlineStr"/>
      <c r="O386" s="5" t="inlineStr"/>
      <c r="P386" s="5" t="inlineStr"/>
      <c r="Q386" s="5" t="inlineStr"/>
      <c r="R386" s="5" t="inlineStr"/>
      <c r="S386" s="5" t="inlineStr"/>
      <c r="T386" s="5" t="inlineStr"/>
      <c r="U386" s="15" t="inlineStr">
        <is>
          <t>DOI</t>
        </is>
      </c>
    </row>
    <row r="387">
      <c r="A387" s="5" t="inlineStr">
        <is>
          <t>539.0</t>
        </is>
      </c>
      <c r="B387" s="5" t="inlineStr">
        <is>
          <t>R1, ArXiv</t>
        </is>
      </c>
      <c r="C387" s="5" t="inlineStr">
        <is>
          <t>Muhammad Fahad</t>
        </is>
      </c>
      <c r="D387" s="5" t="n">
        <v>2023</v>
      </c>
      <c r="E387" s="5" t="inlineStr">
        <is>
          <t>Ontology-based Mediation with Quality Criteria</t>
        </is>
      </c>
      <c r="F387" s="5" t="inlineStr">
        <is>
          <t>This paper presents a semantic system named OntMed for an ontology-based data integration of heterogeneous data sources to achieve interoperability between heterogeneous data sources. Our system is based on the quality criteria (consistency, completeness and conciseness) for building the reliable analysis contexts to provide an accurate unified view of data to the end user. The generation of an error-free global analysis context with the semantic validation of initial mappings generates accuracy, and provides the means to access and exchange information in semantically sound manner. In addition, data integration in this way becomes more practical for dynamic situations and helps decision maker to work within more consistent and reliable virtual data warehouse. We also discuss our successful participation in the Ontology Alignment for Query Answering (OA4QA) track at OAEI 2015 campaign, where our system (DKP-AOM) has performed fair enough and became one of only matchers whose alignments allowed answering all the queries of the evaluation.</t>
        </is>
      </c>
      <c r="G387" s="5" t="inlineStr"/>
      <c r="H387" s="5" t="inlineStr">
        <is>
          <t>exclude</t>
        </is>
      </c>
      <c r="I387" s="5" t="inlineStr">
        <is>
          <t>E1</t>
        </is>
      </c>
      <c r="J387" s="5" t="inlineStr"/>
      <c r="K387" s="5" t="inlineStr"/>
      <c r="L387" s="5" t="inlineStr"/>
      <c r="M387" s="5" t="inlineStr"/>
      <c r="N387" s="5" t="inlineStr"/>
      <c r="O387" s="5" t="inlineStr"/>
      <c r="P387" s="5" t="inlineStr"/>
      <c r="Q387" s="5" t="inlineStr"/>
      <c r="R387" s="5" t="inlineStr"/>
      <c r="S387" s="5" t="inlineStr"/>
      <c r="T387" s="5" t="inlineStr"/>
      <c r="U387" s="5" t="inlineStr"/>
    </row>
    <row r="388">
      <c r="A388" s="5" t="inlineStr">
        <is>
          <t>540.0</t>
        </is>
      </c>
      <c r="B388" s="5" t="inlineStr">
        <is>
          <t>R2A, IEEE</t>
        </is>
      </c>
      <c r="C388" s="5" t="inlineStr">
        <is>
          <t>P. K. Tyagi; P. Sharma; P. Sharma; V. Valuskar; P. Tyagi</t>
        </is>
      </c>
      <c r="D388" s="5" t="n">
        <v>2025</v>
      </c>
      <c r="E388" s="5" t="inlineStr">
        <is>
          <t>Artificial Intelligence Empowered Personalized Experience in the Hospitality Sector</t>
        </is>
      </c>
      <c r="F388" s="5" t="inlineStr">
        <is>
          <t>The paradigm shift in the hospitality industry is taking place with the development of smart systems that can help provide hyper-personalized experience to guests. In this paper, a new model and framework, namely Context-Aware Neuro-Symbolic Adaptive Experience Model (CANSAE) is presented to pursue better contextual responsiveness, interpretability and emotional interpretation of hospitality settings. To attain adaptive and privacy-compliant personalization, the proposed framework will combine neuro-symbolic reasoning, federated preference learning and multimodal emotion recognition. CANSAE combines deep neural networks and symbolic logic to provide transparency in its decisions besides addressing dynamism in customer preferences. The model utilizes federated learning to introduce the insights of distributed sources of data without violating the privacy of users whereas emotional context incorporation is a method of understanding real-time affective cues to customize ambiance and service delivery. Moreover, one can refer to a continuously developing knowledge graph, which is updated every time there is an interaction to help the system to anticipate and satisfy the needs of guests in advance. Reinforcement learning also helps to refine the individualization of a recommendation, and increase the user satisfaction scores. Through experimental simulations, CANSAE has been shown to be more adaptive, interpretative and more engaged with the guest than the current AI-based means of personalization. This piece of work constitutes a platform to emotion-sensitive and contextually relevant hospitality ecosystems that have the power to restructure user experiences in a sustainable and human-focused way. The suggested CANSAE model had an overall accuracy of 97.4%, indicating exceptional optimization of individualized experiences in the hospitality industry.</t>
        </is>
      </c>
      <c r="G388" s="5" t="inlineStr">
        <is>
          <t>DPN;CEM;CANSAE;FPF;NSRE;ECF;DKG</t>
        </is>
      </c>
      <c r="H388" s="5" t="inlineStr">
        <is>
          <t>exclude</t>
        </is>
      </c>
      <c r="I388" s="5" t="inlineStr">
        <is>
          <t>E1</t>
        </is>
      </c>
      <c r="J388" s="5" t="inlineStr"/>
      <c r="K388" s="5" t="inlineStr"/>
      <c r="L388" s="5" t="inlineStr"/>
      <c r="M388" s="5" t="inlineStr"/>
      <c r="N388" s="5" t="inlineStr"/>
      <c r="O388" s="5" t="inlineStr"/>
      <c r="P388" s="5" t="inlineStr"/>
      <c r="Q388" s="5" t="inlineStr"/>
      <c r="R388" s="5" t="inlineStr"/>
      <c r="S388" s="5" t="inlineStr"/>
      <c r="T388" s="5" t="inlineStr"/>
      <c r="U388" s="15" t="inlineStr">
        <is>
          <t>DOI</t>
        </is>
      </c>
    </row>
    <row r="389">
      <c r="A389" s="5" t="inlineStr">
        <is>
          <t>542.0</t>
        </is>
      </c>
      <c r="B389" s="5" t="inlineStr">
        <is>
          <t>R2B, IEEE</t>
        </is>
      </c>
      <c r="C389" s="5" t="inlineStr">
        <is>
          <t>E. P. Blasch; J. Pieter de Villiers; G. Pavin; A. -L. Jousselme; P. C. G. Costa; K. B. Laskey; J. Ziegler</t>
        </is>
      </c>
      <c r="D389" s="5" t="n">
        <v>2021</v>
      </c>
      <c r="E389" s="5" t="inlineStr">
        <is>
          <t>Use of the URREF towards Information Fusion Accountability Evaluation</t>
        </is>
      </c>
      <c r="F389" s="5" t="inlineStr">
        <is>
          <t>The EXCITE (EXplainability Capability Information Testing Evaluation) approach assesses information fusion interpretability, explainability, and accountability for uncertainty analysis. Amongst many data and information fusion techniques is the need to understand the information fusion system capability for the intended application. While many approaches for data fusion support uncertainty reduction from measured data, there are other contributing factors such as data source credibility, knowledge completeness, multiresolution, and problem alignment. To facilitate the alignment of the data fusion approach to the user’s intended action, there is a need towards a representation of the uncertainty. The paper highlights the approach to leverage recent research efforts in interpretability as methods of data handing in the Uncertainty Representation and Reasoning Evaluation Framework (URREF) while also proposing explainability and accountability as a representation criterion. Accountability is closely associated with the selected decision and the outcome which has these four attributes: amount of data towards the result, distance score of decision selection, accuracy/credibility/timeliness of results, and risk analysis. The risk analysis includes: verifiability, observability, liability, transparency, attributability, and remediabilty. Results are demonstrated on notional example.</t>
        </is>
      </c>
      <c r="G389" s="5" t="inlineStr">
        <is>
          <t>Information Fusion;URREF;uncertainty;precision-recall accuracy;DFIG;relevance;verification;veracity;accountability</t>
        </is>
      </c>
      <c r="H389" s="5" t="inlineStr">
        <is>
          <t>exclude</t>
        </is>
      </c>
      <c r="I389" s="5" t="inlineStr">
        <is>
          <t>E1</t>
        </is>
      </c>
      <c r="J389" s="5" t="inlineStr"/>
      <c r="K389" s="5" t="inlineStr"/>
      <c r="L389" s="5" t="inlineStr"/>
      <c r="M389" s="5" t="inlineStr"/>
      <c r="N389" s="5" t="inlineStr"/>
      <c r="O389" s="5" t="inlineStr"/>
      <c r="P389" s="5" t="inlineStr"/>
      <c r="Q389" s="5" t="inlineStr"/>
      <c r="R389" s="5" t="inlineStr"/>
      <c r="S389" s="5" t="inlineStr"/>
      <c r="T389" s="5" t="inlineStr"/>
      <c r="U389" s="15" t="inlineStr">
        <is>
          <t>DOI</t>
        </is>
      </c>
    </row>
    <row r="390">
      <c r="A390" s="10" t="inlineStr">
        <is>
          <t>543.0</t>
        </is>
      </c>
      <c r="B390" s="10" t="inlineStr">
        <is>
          <t>R1, Scopus+ACM</t>
        </is>
      </c>
      <c r="C390" s="10" t="inlineStr">
        <is>
          <t>Qiang, B.; Xi, G.; Wang, Y.; Yang, X.; Wang, Y.</t>
        </is>
      </c>
      <c r="D390" s="10" t="n">
        <v>2023</v>
      </c>
      <c r="E390" s="10" t="inlineStr">
        <is>
          <t>Siamese Interaction and Fine-Tuning Representation of Chinese Semantic Matching Algorithm Based on RoBERTa-wwm-ext</t>
        </is>
      </c>
      <c r="F390" s="10" t="inlineStr">
        <is>
          <t>Semantic matching research is the cornerstone of research in the fields of natural language similarity measurement and sensor ontology matching (OM). In the existing Chinese semantic matching methods, there are some shortcomings, such as the single dimension of semantic expression, the insufficient expression of context semantic relations, and the insufficient interaction of semantic information between different sentences. This paper proposes a Chinese semantic matching algorithm based on RoBERTa-wwm-ext with Siamese interaction and fine-tuning representation (RSIFR). The RSIFR model initializes the model with RoBERTa-wwm-ext as a vector of text. Firstly, a Siamese structure with embedded soft alignment attention mechanism and BiLSTM is constructed to realize the information interaction between two sentences. Secondly, LSTM-BiLSTM network structure is constructed to enhance the expression of semantic logic before and after sentences. Then, build a training model with fine-tuning mechanism. Fine tune the text's eigenvector parameters through label supervision. Finally, the fusion vectors of the sentence pairs are inserted into the MLP network layer, resulting in semantic matching results. RSIFR model starts from a variety of dimensions, strengthens the expression ability of vectors to text semantic relations, deeply mines the semantic similarities and differences between different sentences, and generally improves the Chinese semantic matching performance. Experiments on the public dataset LCQMC show that our model outperforms existing Chinese semantic matching models. © 2023 Baohua Qiang et al.</t>
        </is>
      </c>
      <c r="G390" s="10" t="inlineStr"/>
      <c r="H390" s="10" t="inlineStr">
        <is>
          <t>exclude</t>
        </is>
      </c>
      <c r="I390" s="10" t="inlineStr">
        <is>
          <t>I4</t>
        </is>
      </c>
      <c r="J390" s="10" t="inlineStr">
        <is>
          <t>1.0</t>
        </is>
      </c>
      <c r="K390" s="10" t="inlineStr">
        <is>
          <t>1.0</t>
        </is>
      </c>
      <c r="L390" s="10" t="inlineStr">
        <is>
          <t>1.0</t>
        </is>
      </c>
      <c r="M390" s="10" t="inlineStr">
        <is>
          <t>0.0</t>
        </is>
      </c>
      <c r="N390" s="10" t="inlineStr">
        <is>
          <t>1.0</t>
        </is>
      </c>
      <c r="O390" s="10" t="inlineStr">
        <is>
          <t>0.0</t>
        </is>
      </c>
      <c r="P390" s="10" t="inlineStr">
        <is>
          <t>4.0</t>
        </is>
      </c>
      <c r="Q390" s="10" t="inlineStr">
        <is>
          <t>oui</t>
        </is>
      </c>
      <c r="R390" s="10" t="inlineStr">
        <is>
          <t>objectifs clairs | méthode détaillée | dataset et métriques standard pour la tâche | pas d'explicabilité/HITL | comparaisons externes nombreuses | pas de limitations explicites</t>
        </is>
      </c>
      <c r="S390" s="10" t="inlineStr"/>
      <c r="T390" s="10" t="inlineStr"/>
      <c r="U390" s="11" t="inlineStr">
        <is>
          <t>DOI</t>
        </is>
      </c>
    </row>
    <row r="391">
      <c r="A391" s="5" t="inlineStr">
        <is>
          <t>544.0</t>
        </is>
      </c>
      <c r="B391" s="5" t="inlineStr">
        <is>
          <t>R2A, Scopus</t>
        </is>
      </c>
      <c r="C391" s="5" t="inlineStr">
        <is>
          <t>Mihindukulasooriya, N.; Tiwari, S.; Enguix, C.F.; Lata, K.</t>
        </is>
      </c>
      <c r="D391" s="5" t="n">
        <v>2023</v>
      </c>
      <c r="E391" s="5" t="inlineStr">
        <is>
          <t>Text2KGBench: A Benchmark for Ontology-Driven Knowledge Graph Generation from Text</t>
        </is>
      </c>
      <c r="F391" s="5" t="inlineStr">
        <is>
          <t>The recent advances in large language models (LLM) and foundation models with emergent capabilities have been shown to improve the performance of many NLP tasks. LLMs and Knowledge Graphs (KG) can complement each other such that LLMs can be used for KG construction or completion while existing KGs can be used for different tasks such as making LLM outputs explainable or fact-checking in Neuro-Symbolic manner. In this paper, we present Text2KGBench, a benchmark to evaluate the capabilities of language models to generate KGs from natural language text guided by an ontology. Given an input ontology and a set of sentences, the task is to extract facts from the text while complying with the given ontology (concepts, relations, domain/range constraints) and being faithful to the input sentences. We provide two datasets (i) Wikidata-TekGen with 10 ontologies and 13,474 sentences and (ii) DBpedia-WebNLG with 19 ontologies and 4,860 sentences. We define seven evaluation metrics to measure fact extraction performance, ontology conformance, and hallucinations by LLMs. Furthermore, we provide results for two baseline models, Vicuna-13B and Alpaca-LoRA-13B using automatic prompt generation from test cases. The baseline results show that there is room for improvement using both Semantic Web and Natural Language Processing techniques. Resource Type: Evaluation Benchmark Source Repo: https://github.com/cenguix/Text2KGBench DOI: https://doi.org/10.5281/zenodo.7916716 License: Creative Commons Attribution (CC BY 4.0) © The Author(s), under exclusive license to Springer Nature Switzerland AG 2023.</t>
        </is>
      </c>
      <c r="G391" s="5" t="inlineStr">
        <is>
          <t>Benchmark; Knowledge Graph; Knowledge Graph Generation; Large Language Models; Relation Extraction</t>
        </is>
      </c>
      <c r="H391" s="5" t="inlineStr">
        <is>
          <t>exclude</t>
        </is>
      </c>
      <c r="I391" s="5" t="inlineStr">
        <is>
          <t>E1</t>
        </is>
      </c>
      <c r="J391" s="5" t="inlineStr"/>
      <c r="K391" s="5" t="inlineStr"/>
      <c r="L391" s="5" t="inlineStr"/>
      <c r="M391" s="5" t="inlineStr"/>
      <c r="N391" s="5" t="inlineStr"/>
      <c r="O391" s="5" t="inlineStr"/>
      <c r="P391" s="5" t="inlineStr"/>
      <c r="Q391" s="5" t="inlineStr"/>
      <c r="R391" s="5" t="inlineStr"/>
      <c r="S391" s="5" t="inlineStr"/>
      <c r="T391" s="5" t="inlineStr"/>
      <c r="U391" s="15" t="inlineStr">
        <is>
          <t>DOI</t>
        </is>
      </c>
    </row>
    <row r="392">
      <c r="A392" s="5" t="inlineStr">
        <is>
          <t>545.0</t>
        </is>
      </c>
      <c r="B392" s="5" t="inlineStr">
        <is>
          <t>R3, Scopus</t>
        </is>
      </c>
      <c r="C392" s="5" t="inlineStr">
        <is>
          <t>Villar, A.T.; Segura-Bedmar, I.S.</t>
        </is>
      </c>
      <c r="D392" s="5" t="n">
        <v>2025</v>
      </c>
      <c r="E392" s="5" t="inlineStr">
        <is>
          <t>HULAT-UC3M at TalentCLEF: Artificial Intelligence and Natural Language Processing Applied to HR Management</t>
        </is>
      </c>
      <c r="F392" s="5" t="inlineStr">
        <is>
          <t>This paper describes the participation in the TalentCLEF 2025 lab, which focuses on Natural Language Processing methods for Human Capital Management through two tasks: multilingual job title matching (Task A) and job skill prediction (Task B). We explored a range of approaches combining dense semantic representations via sentence embeddings with reranking techniques that leverage Large Language Models (LLMs). In particular, we implemented an LLM-based reranking strategy in which top candidates retrieved via embeddings are reordered based on contextual reasoning. Our systems were designed to tackle two main challenges: the semantic matching of job titles across languages and the accurate prediction of relevant skills in knowledge-intensive scenarios. We also focused on making the models efficient and easy to use in real-world applications. The experiments included both fine-tuned and zero-shot models, tested in several languages and evaluation settings. The work provides insights into the comparative performance of embedding-based and LLM-based methods in multilingual and skill inference scenarios, contributing to a better understanding of their respective strengths and trade-offs in real-world talent management applications. © 2025 Copyright for this paper by its authors.</t>
        </is>
      </c>
      <c r="G392" s="5" t="inlineStr">
        <is>
          <t>Human Capital Management; Job Title Matching; Large Language Models; Multilingual NLP; Retrieval-Augmented Generation; Sentence Embeddings; Skill Prediction</t>
        </is>
      </c>
      <c r="H392" s="5" t="inlineStr">
        <is>
          <t>exclude</t>
        </is>
      </c>
      <c r="I392" s="5" t="inlineStr">
        <is>
          <t>E1</t>
        </is>
      </c>
      <c r="J392" s="5" t="inlineStr"/>
      <c r="K392" s="5" t="inlineStr"/>
      <c r="L392" s="5" t="inlineStr"/>
      <c r="M392" s="5" t="inlineStr"/>
      <c r="N392" s="5" t="inlineStr"/>
      <c r="O392" s="5" t="inlineStr"/>
      <c r="P392" s="5" t="inlineStr"/>
      <c r="Q392" s="5" t="inlineStr"/>
      <c r="R392" s="5" t="inlineStr"/>
      <c r="S392" s="5" t="inlineStr"/>
      <c r="T392" s="5" t="inlineStr"/>
      <c r="U392" s="5" t="inlineStr"/>
    </row>
    <row r="393">
      <c r="A393" s="5" t="inlineStr">
        <is>
          <t>546.0</t>
        </is>
      </c>
      <c r="B393" s="5" t="inlineStr">
        <is>
          <t>R2A, Scopus</t>
        </is>
      </c>
      <c r="C393" s="5" t="inlineStr">
        <is>
          <t>Bein, L.; Pufahl, L.</t>
        </is>
      </c>
      <c r="D393" s="5" t="n">
        <v>2025</v>
      </c>
      <c r="E393" s="5" t="inlineStr">
        <is>
          <t>Knowledge Graphs: A Key Technology for Explainable Knowledge-Aware Process Automation?</t>
        </is>
      </c>
      <c r="F393" s="5" t="inlineStr">
        <is>
          <t>Process automation is a key subfield of business process management. Recent advances in AI research promise to yield a new type of intelligent process automation that can support high-variability, flexible, knowledge-intensive processes previously hard to enhance with process automation. However, primarily proposed, subsymbolic deep learning approaches fail to reliably consider the complex knowledge inherent to these processes and provide adequate explanations for their decisions. Neuro-symbolic reasoning approaches based on knowledge graphs promise to address these challenges by allowing to holistically encode complex domain knowledge and to perform explainable reasoning thereupon. In this vision paper, we investigate the potential of knowledge graphs for intelligent process automation. Using tangible examples, we show how they can be used to enable explainable, knowledge-aware process automation, integrating a wide range of process knowledge. We show that such knowledge-aware process automation can contribute to addressing two current challenges of the BPM community: the automation of knowledge-intensive processes and the design of AI-augmented business process management systems. Finally, we discuss avenues for future research. © The Author(s), under exclusive license to Springer Nature Switzerland AG 2025.</t>
        </is>
      </c>
      <c r="G393" s="5" t="inlineStr">
        <is>
          <t>Business Process Automation; Knowledge Graphs; Knowledge-intensive Processes; Neuro-symbolic AI</t>
        </is>
      </c>
      <c r="H393" s="5" t="inlineStr">
        <is>
          <t>exclude</t>
        </is>
      </c>
      <c r="I393" s="5" t="inlineStr">
        <is>
          <t>E1</t>
        </is>
      </c>
      <c r="J393" s="5" t="inlineStr"/>
      <c r="K393" s="5" t="inlineStr"/>
      <c r="L393" s="5" t="inlineStr"/>
      <c r="M393" s="5" t="inlineStr"/>
      <c r="N393" s="5" t="inlineStr"/>
      <c r="O393" s="5" t="inlineStr"/>
      <c r="P393" s="5" t="inlineStr"/>
      <c r="Q393" s="5" t="inlineStr"/>
      <c r="R393" s="5" t="inlineStr"/>
      <c r="S393" s="5" t="inlineStr"/>
      <c r="T393" s="5" t="inlineStr"/>
      <c r="U393" s="15" t="inlineStr">
        <is>
          <t>DOI</t>
        </is>
      </c>
    </row>
    <row r="394">
      <c r="A394" s="5" t="inlineStr">
        <is>
          <t>548.0</t>
        </is>
      </c>
      <c r="B394" s="5" t="inlineStr">
        <is>
          <t>R1, Scopus+IEEE</t>
        </is>
      </c>
      <c r="C394" s="5" t="inlineStr">
        <is>
          <t>Kaladevi, K.; Revathi, R.; Shanmugasundaram, H.; Bhanuprasad, A.</t>
        </is>
      </c>
      <c r="D394" s="5" t="n">
        <v>2022</v>
      </c>
      <c r="E394" s="5" t="inlineStr">
        <is>
          <t>Semantic Heterogeneity Management between Weather Systems Using Ontology Mapping</t>
        </is>
      </c>
      <c r="F394" s="5" t="inlineStr">
        <is>
          <t>Emergence of Information and Communication Technology (ICT) provides enormous volume of data over the WWW. Weather data one among them which is provided by different organizations with various formats and attributes. Weather data plays major role in various domains such as agriculture, forestry, disaster management. In order to effectively use the heterogeneous weather data, different processing techniques are used. This is useful for achieving interoperability and integration among similar systems. Our proposed system focuses on identifying the semantic and data heterogeneity between weather systems and resolve semantic incompatibilities by ontology mapping. The proposed technique is relied on background ontology which developed with all entities and attributes. The proposed algorithm OMFIM (Ontology Mapping For Information Management) performance is compared against state of the art algorithms S-match, COMA++ and Falcon-AO algorithms. Results show that the ontology matching of OMFIM is more optimum than the existing techniques and also applicable for the ontology with less terminological and schematic similarities. © 2022 IEEE.</t>
        </is>
      </c>
      <c r="G394" s="5" t="inlineStr">
        <is>
          <t>Heterogeneity; Interoperability; Ontology; Ontology Mapping; Weather system</t>
        </is>
      </c>
      <c r="H394" s="5" t="inlineStr">
        <is>
          <t>exclude</t>
        </is>
      </c>
      <c r="I394" s="5" t="inlineStr">
        <is>
          <t>E1</t>
        </is>
      </c>
      <c r="J394" s="5" t="inlineStr"/>
      <c r="K394" s="5" t="inlineStr"/>
      <c r="L394" s="5" t="inlineStr"/>
      <c r="M394" s="5" t="inlineStr"/>
      <c r="N394" s="5" t="inlineStr"/>
      <c r="O394" s="5" t="inlineStr"/>
      <c r="P394" s="5" t="inlineStr"/>
      <c r="Q394" s="5" t="inlineStr"/>
      <c r="R394" s="5" t="inlineStr"/>
      <c r="S394" s="5" t="inlineStr"/>
      <c r="T394" s="5" t="inlineStr"/>
      <c r="U394" s="15" t="inlineStr">
        <is>
          <t>DOI</t>
        </is>
      </c>
    </row>
    <row r="395">
      <c r="A395" s="5" t="inlineStr">
        <is>
          <t>549.0</t>
        </is>
      </c>
      <c r="B395" s="5" t="inlineStr">
        <is>
          <t>R1+R3, Scopus</t>
        </is>
      </c>
      <c r="C395" s="5" t="inlineStr">
        <is>
          <t>Thirumahal, R.; Sudha Sadasivam, G.; Shruti, P.</t>
        </is>
      </c>
      <c r="D395" s="5" t="n">
        <v>2022</v>
      </c>
      <c r="E395" s="5" t="inlineStr">
        <is>
          <t>Semantic Integration of Heterogeneous Data Sources Using Ontology-Based Domain Knowledge Modeling for Early Detection of COVID-19</t>
        </is>
      </c>
      <c r="F395" s="5" t="inlineStr">
        <is>
          <t>The enormous outbreak of biomedical knowledge, the aim of reducing computation and processing costs and the widespread availability of internet connection have created a profuse amount of electronic data. Such data are stored across the globe in various data sources that are semantically, structurally and syntactically different. This decentralized nature of biomedical data has made it difficult to obtain a unified view of the data. Data integration plays a crucial role in enhancing access to heterogeneous data making the retrieval easier and faster. A variety of ontology, machine learning, deep learning and fuzzy logic-based solutions are being developed for heterogeneous data integration. The proposed model concentrates on the automatic ontology-based data integration method that can be effectively deployed and used in the healthcare domain. The proposed model is divided into three phases. The first phase includes the automatic mapping of data and generation of local ontology across heterogeneous data sources, the second phase combines the local ontology models developed in the first phase to create a root global schema mapping and the third phase queries diverse databases to retrieve semantically analogous records. The model is created based on the medical records, chest X-ray details and COVID-19 symptom questionnaire data of various patients distributed across three data sources (SQL, mongodb and excel). Based on the data, the patients who have moderate/higher risk of developing serious illness from COVID-19 are retrieved. © 2022, The Author(s), under exclusive licence to Springer Nature Singapore Pte Ltd.</t>
        </is>
      </c>
      <c r="G395" s="5" t="inlineStr">
        <is>
          <t>Attribute mapping; Data heterogeneity; Global and local schemas; Healthcare domain; Ontology based data retrieval</t>
        </is>
      </c>
      <c r="H395" s="5" t="inlineStr">
        <is>
          <t>exclude</t>
        </is>
      </c>
      <c r="I395" s="5" t="inlineStr">
        <is>
          <t>E1</t>
        </is>
      </c>
      <c r="J395" s="5" t="inlineStr"/>
      <c r="K395" s="5" t="inlineStr"/>
      <c r="L395" s="5" t="inlineStr"/>
      <c r="M395" s="5" t="inlineStr"/>
      <c r="N395" s="5" t="inlineStr"/>
      <c r="O395" s="5" t="inlineStr"/>
      <c r="P395" s="5" t="inlineStr"/>
      <c r="Q395" s="5" t="inlineStr"/>
      <c r="R395" s="5" t="inlineStr"/>
      <c r="S395" s="5" t="inlineStr"/>
      <c r="T395" s="5" t="inlineStr"/>
      <c r="U395" s="15" t="inlineStr">
        <is>
          <t>DOI</t>
        </is>
      </c>
    </row>
    <row r="396">
      <c r="A396" s="5" t="inlineStr">
        <is>
          <t>550.0</t>
        </is>
      </c>
      <c r="B396" s="5" t="inlineStr">
        <is>
          <t>R2A, Scopus</t>
        </is>
      </c>
      <c r="C396" s="5" t="inlineStr">
        <is>
          <t>Tammet, T.; Järv, P.; Verrev, M.; Draheim, D.</t>
        </is>
      </c>
      <c r="D396" s="5" t="n">
        <v>2023</v>
      </c>
      <c r="E396" s="5" t="inlineStr">
        <is>
          <t>An Experimental Pipeline for Automated Reasoning in Natural Language (Short Paper)</t>
        </is>
      </c>
      <c r="F396" s="5" t="inlineStr">
        <is>
          <t>We describe an experimental implementation of a logic-based end-to-end pipeline of performing inference and giving explained answers to questions posed in natural language. The main components of the pipeline are semantic parsing, integration with large knowledge bases, automated reasoning using extended first order logic, and finally the translation of proofs back to natural language. While able to answer relatively simple questions on its own, the implementation is targeting research into building hybrid neurosymbolic systems for gaining trustworthiness and explainability. The end goal is to combine machine learning and large language models with the components of the implementation and to use the automated reasoner as an interface between natural language and external tools like database systems and scientific calculations. © 2023, The Author(s).</t>
        </is>
      </c>
      <c r="G396" s="5" t="inlineStr"/>
      <c r="H396" s="5" t="inlineStr">
        <is>
          <t>exclude</t>
        </is>
      </c>
      <c r="I396" s="5" t="inlineStr">
        <is>
          <t>E1</t>
        </is>
      </c>
      <c r="J396" s="5" t="inlineStr"/>
      <c r="K396" s="5" t="inlineStr"/>
      <c r="L396" s="5" t="inlineStr"/>
      <c r="M396" s="5" t="inlineStr"/>
      <c r="N396" s="5" t="inlineStr"/>
      <c r="O396" s="5" t="inlineStr"/>
      <c r="P396" s="5" t="inlineStr"/>
      <c r="Q396" s="5" t="inlineStr"/>
      <c r="R396" s="5" t="inlineStr"/>
      <c r="S396" s="5" t="inlineStr"/>
      <c r="T396" s="5" t="inlineStr"/>
      <c r="U396" s="15" t="inlineStr">
        <is>
          <t>DOI</t>
        </is>
      </c>
    </row>
    <row r="397">
      <c r="A397" s="5" t="inlineStr">
        <is>
          <t>551.0</t>
        </is>
      </c>
      <c r="B397" s="5" t="inlineStr">
        <is>
          <t>R2B, Scopus+IEEE</t>
        </is>
      </c>
      <c r="C397" s="5" t="inlineStr">
        <is>
          <t>Moulouel, K.; Chibani, A.; Abdelkawy, H.; Amirat, Y.</t>
        </is>
      </c>
      <c r="D397" s="5" t="n">
        <v>2022</v>
      </c>
      <c r="E397" s="5" t="inlineStr">
        <is>
          <t>Hybrid approach for anticipating human activities in Ambient Intelligence environments</t>
        </is>
      </c>
      <c r="F397" s="5" t="inlineStr">
        <is>
          <t>Recognising the human context in terms of ongoing human activities is of major importance to ensure an efficient context-aware assistance. In this paper, a hybrid approach combining deep learning and probabilistic commonsense reasoning is proposed for anticipating human activities in AmI environments. Deep learning models are exploited for recognising environment objects, human hands and user's indoor locations. To implement probabilistic commonsense reasoning, probabilistic fluents are introduced in the formalism of event calculus formulated in answer set programming (ECASP). The reasoning axiomatization is based on an ontology describing the user's context when performing an activity. Using reasoning based on temporal projection and abduction enables an eXplainable AI (XAI) approach for activity anticipation. Experimental results show the high accuracy of inferences in terms of activity anticipation and a very low computation time in knowledge-intensive scenarios, rendering the system compatible with real-time applications. © 2022 IEEE.</t>
        </is>
      </c>
      <c r="G397" s="5" t="inlineStr"/>
      <c r="H397" s="5" t="inlineStr">
        <is>
          <t>exclude</t>
        </is>
      </c>
      <c r="I397" s="5" t="inlineStr">
        <is>
          <t>E1</t>
        </is>
      </c>
      <c r="J397" s="5" t="inlineStr"/>
      <c r="K397" s="5" t="inlineStr"/>
      <c r="L397" s="5" t="inlineStr"/>
      <c r="M397" s="5" t="inlineStr"/>
      <c r="N397" s="5" t="inlineStr"/>
      <c r="O397" s="5" t="inlineStr"/>
      <c r="P397" s="5" t="inlineStr"/>
      <c r="Q397" s="5" t="inlineStr"/>
      <c r="R397" s="5" t="inlineStr"/>
      <c r="S397" s="5" t="inlineStr"/>
      <c r="T397" s="5" t="inlineStr"/>
      <c r="U397" s="15" t="inlineStr">
        <is>
          <t>DOI</t>
        </is>
      </c>
    </row>
    <row r="398">
      <c r="A398" s="5" t="inlineStr">
        <is>
          <t>554.0</t>
        </is>
      </c>
      <c r="B398" s="5" t="inlineStr">
        <is>
          <t>R2A, Scopus</t>
        </is>
      </c>
      <c r="C398" s="5" t="inlineStr">
        <is>
          <t>Cui, X.; Peng, C.W.; Kuek, A.; Lim, S.-N.</t>
        </is>
      </c>
      <c r="D398" s="5" t="n">
        <v>2025</v>
      </c>
      <c r="E398" s="5" t="inlineStr">
        <is>
          <t>Improving Soft Unification with Knowledge Graph Embedding Methods</t>
        </is>
      </c>
      <c r="F398" s="5" t="inlineStr">
        <is>
          <t>Neural Theorem Provers (NTPs) present a promis-ing framework for neuro-symbolic reasoning, combining end-to-end differentiability with the interpretability of symbolic logic programming. However, optimizing NTPs remains a significant challenge due to their complex objective land-scape and gradient sparcity. On the other hand, Knowledge Graph Embedding (KGE) methods of-fer smooth optimization with well-defined learn-ing objectives but often lack interpretability. In this work, we propose several strategies to in-tegrate the strengths of NTPs and KGEs, and demonstrate substantial improvements in both accuracy and computational efficiency. Specif-ically, we show that by leveraging the strength of structural learning in KGEs, we can greatly im-prove NTPs' poorly structured embedding space, while by substituting NTPs with efficient KGE operations, we can significantly reduce evaluation time by over 1000x on large-scale dataset such as WN18RR with a mild accuracy trade-off. © 2025 by the author(s).</t>
        </is>
      </c>
      <c r="G398" s="5" t="inlineStr"/>
      <c r="H398" s="5" t="inlineStr">
        <is>
          <t>exclude</t>
        </is>
      </c>
      <c r="I398" s="5" t="inlineStr">
        <is>
          <t>E1</t>
        </is>
      </c>
      <c r="J398" s="5" t="inlineStr"/>
      <c r="K398" s="5" t="inlineStr"/>
      <c r="L398" s="5" t="inlineStr"/>
      <c r="M398" s="5" t="inlineStr"/>
      <c r="N398" s="5" t="inlineStr"/>
      <c r="O398" s="5" t="inlineStr"/>
      <c r="P398" s="5" t="inlineStr"/>
      <c r="Q398" s="5" t="inlineStr"/>
      <c r="R398" s="5" t="inlineStr"/>
      <c r="S398" s="5" t="inlineStr"/>
      <c r="T398" s="5" t="inlineStr"/>
      <c r="U398" s="5" t="inlineStr"/>
    </row>
    <row r="399">
      <c r="A399" s="5" t="inlineStr">
        <is>
          <t>555.0</t>
        </is>
      </c>
      <c r="B399" s="5" t="inlineStr">
        <is>
          <t>R2B, Scopus</t>
        </is>
      </c>
      <c r="C399" s="5" t="inlineStr">
        <is>
          <t>Lajmi, S.</t>
        </is>
      </c>
      <c r="D399" s="5" t="n">
        <v>2025</v>
      </c>
      <c r="E399" s="5" t="inlineStr">
        <is>
          <t>Towards transparent and efficient accident resolution: a hybrid deep learning–ontology framework for automated damage detection and culpability reasoning</t>
        </is>
      </c>
      <c r="F399" s="5" t="inlineStr">
        <is>
          <t>The use of human damage assessments and expert subjective guilt determinations in modern traffic accident management leads to systemic inefficiencies, which provoke impacted drivers and extend resolution timelines. To overcome these obstacles, this study introduces DeepOntoAccident, an intelligent system that transforms accident reporting by combining semantic reasoning with cutting-edge computer vision. Fundamentally, our system uses an optimized SSD-MobileNet-V2 architecture to identify and categorize vehicle damage into 18 different categories that record location, severity, and impacted components, with remarkable performance (94.7% accuracy, 97.7% mAP). The system’s ontological reasoning architecture, which places visual data within defined traffic norms and environmental variables using SWRL rules, is what truly innovates beyond just recognizing damage. This approach enables culpability reasoning (via a 5-level scale) by integrating contextual factors (weather/environment) and fraudulent driver behaviors, using the identified damage types as evidence. The framework aligns deep learning with ontological reasoning and SWRL rules, producing auditable reasoning chains and nuanced culpability assessments that imitate expert decision-making. The resultant technology addresses major challenges for insurance companies and traffic authorities, such as Saudi Arabia’s Najm services, by cutting processing times from hours to minutes and introducing unprecedented transparency and consistency to accident investigations. Our work establishes a new paradigm for automated accident management, bridging the gap between regulatory-aware reasoning and data-driven pattern recognition while balancing computational efficiency with explainable, legally grounded outcomes. © The Author(s) 2025.</t>
        </is>
      </c>
      <c r="G399" s="5" t="inlineStr">
        <is>
          <t>Automated accident reporting; Car damage detection; Computer vision; Culpability prediction; Deep learning; Explainable AI; Intelligent transportation systems; Ontology-Based reasoning; Semantic web technologies; SWRL rules</t>
        </is>
      </c>
      <c r="H399" s="5" t="inlineStr">
        <is>
          <t>exclude</t>
        </is>
      </c>
      <c r="I399" s="5" t="inlineStr">
        <is>
          <t>E2</t>
        </is>
      </c>
      <c r="J399" s="5" t="inlineStr"/>
      <c r="K399" s="5" t="inlineStr"/>
      <c r="L399" s="5" t="inlineStr"/>
      <c r="M399" s="5" t="inlineStr"/>
      <c r="N399" s="5" t="inlineStr"/>
      <c r="O399" s="5" t="inlineStr"/>
      <c r="P399" s="5" t="inlineStr"/>
      <c r="Q399" s="5" t="inlineStr"/>
      <c r="R399" s="5" t="inlineStr"/>
      <c r="S399" s="5" t="inlineStr"/>
      <c r="T399" s="5" t="inlineStr"/>
      <c r="U399" s="15" t="inlineStr">
        <is>
          <t>DOI</t>
        </is>
      </c>
    </row>
    <row r="400">
      <c r="A400" s="5" t="inlineStr">
        <is>
          <t>556.0</t>
        </is>
      </c>
      <c r="B400" s="5" t="inlineStr">
        <is>
          <t>R2B, Scopus</t>
        </is>
      </c>
      <c r="C400" s="5" t="inlineStr">
        <is>
          <t>Xia, Y.; Li, J.; Deng, B.; Huang, Q.; Cai, F.; Xie, Y.; Sun, X.; Shi, Q.; Dan, W.; Zhan, Y.; Jiang, L.</t>
        </is>
      </c>
      <c r="D400" s="5" t="n">
        <v>2025</v>
      </c>
      <c r="E400" s="5" t="inlineStr">
        <is>
          <t>Knowledge Graph–Enhanced Deep Learning Model (H-SYSTEM) for Hypertensive Intracerebral Hemorrhage: Model Development and Validation</t>
        </is>
      </c>
      <c r="F400" s="5" t="inlineStr">
        <is>
          <t>Background: Although much progress has been made in artificial intelligence (AI), several challenges remain substantial obstacles to the development and translation of AI systems into clinical practice. Even large language models, which show excellent performance on various tasks, have progressed slowly in clinical practice tasks. Providing precise and explainable treatment plans with personalized details remains a big challenge for AI systems due to both the highly specialized medical knowledge required and patients’ complicated conditions. Objective: This study aimed to develop an explainable and efficient decision support system named H-SYSTEM to assist neurosurgeons in diagnosing and treating patients with hypertensive intracerebral hemorrhage. The system was designed to address the limitations of existing AI systems by integrating a medical domain knowledge graph to enhance decision-making accuracy and explainability. Methods: The H-SYSTEM consists of 3 main modules: the key named entity recognition (NER) module, the semantic analysis and representation module, and the reasoning module. Furthermore, we constructed a medical domain knowledge graph for hypertensive intracerebral hemorrhage, named HKG, which served as an external knowledge brain of the H-SYSTEM to enhance its text recognition and automated decision-making capability. The HKG was exploited to guide the training of the semantic analysis and representation module and reasoning module, which makes the output of the H-SYSTEM more explainable. To assess the performance of the H-SYSTEM, we compared it with doctors and different large language models. Results: The outputs based on HKG showed reliable performance as compared with neurosurgical doctors, with an overall accuracy of 94.87%. The bidirectional encoder representations from transformers, inflated dilated convolutional neural network, bidirectional long short-term memory, and conditional random fields (BERT-IDCNN-BiLSTM-CRF) model was used as the key NER module of the H-SYSTEM due to its fast convergence and efficient extraction of key named entities, achieved the highest performance among 7 key NER models (precision=92.03, recall=90.22, and F&lt;inf&gt;1&lt;/inf&gt;-score=91.11), significantly outperforming the others. The H-SYSTEM achieved an overall accuracy of 91.74% in treatment plans, showing significant consistency with the gold standard (P&lt;.05), with diagnostic measures achieving 88.18% accuracy, 97.03% area under the curve (AUC), and a (Greek text) of 0.874; surgical therapy achieving 98.53% accuracy, 98.53% AUC, and a (Greek text) of 0.971; and rescue therapies achieving 89.50% accuracy, 94.67% AUC, and a (Greek text) of 0.923 (all P&lt;.05). Furthermore, the H-SYSTEM showed high reliability and efficiency when compared to doctors and ChatGPT, achieving statistically higher accuracy (95.26% vs 91.48%, P&lt;.05). Additionally, the H-SYSTEM achieved a total accuracy of 92.22% (ranging from 91.14% to 95.35%) in treatment plans for 605 additional patients from 6 different medical centers. Conclusions: The H-SYSTEM showed significantly high efficiency and generalization capacity in processing electronic medical records, and it provided explainable and elaborate treatment plans. Therefore, it has the potential to provide neurosurgeons with rapid and reliable decision support, especially in emergency conditions. The knowledge graph–enhanced deep-learning model exhibited excellent performance in the clinical practice tasks. © Yulong Xia, Jie Li, Bo Deng, Qilin Huang, Fenglin Cai, Yanfeng Xie, Xiaochuan Sun, Quanhong Shi, Wei Dan, Yan Zhan, Li Jiang.</t>
        </is>
      </c>
      <c r="G400" s="5" t="inlineStr">
        <is>
          <t>artificial intelligence; black box; deep learning–based model; electronic medical record; explainability; hypertensive intracerebral hemorrhage; knowledge graph; medical domain knowledge graph</t>
        </is>
      </c>
      <c r="H400" s="5" t="inlineStr">
        <is>
          <t>exclude</t>
        </is>
      </c>
      <c r="I400" s="5" t="inlineStr">
        <is>
          <t>E1</t>
        </is>
      </c>
      <c r="J400" s="5" t="inlineStr"/>
      <c r="K400" s="5" t="inlineStr"/>
      <c r="L400" s="5" t="inlineStr"/>
      <c r="M400" s="5" t="inlineStr"/>
      <c r="N400" s="5" t="inlineStr"/>
      <c r="O400" s="5" t="inlineStr"/>
      <c r="P400" s="5" t="inlineStr"/>
      <c r="Q400" s="5" t="inlineStr"/>
      <c r="R400" s="5" t="inlineStr"/>
      <c r="S400" s="5" t="inlineStr"/>
      <c r="T400" s="5" t="inlineStr"/>
      <c r="U400" s="15" t="inlineStr">
        <is>
          <t>DOI</t>
        </is>
      </c>
    </row>
    <row r="401">
      <c r="A401" s="5" t="inlineStr">
        <is>
          <t>557.0</t>
        </is>
      </c>
      <c r="B401" s="5" t="inlineStr">
        <is>
          <t>R1+R3, Scopus</t>
        </is>
      </c>
      <c r="C401" s="5" t="inlineStr">
        <is>
          <t>Nicholson, N.; Giusti, F.; Bettio, M.; Negrao Carvalho, R.; Dimitrova, N.; Dyba, T.; Flego, M.; Neamţiu, L.; Randi, G.; Martos, C.</t>
        </is>
      </c>
      <c r="D401" s="5" t="n">
        <v>2021</v>
      </c>
      <c r="E401" s="5" t="inlineStr">
        <is>
          <t>An ontology-based approach for developing a harmonised data-validation tool for European cancer registration</t>
        </is>
      </c>
      <c r="F401" s="5" t="inlineStr">
        <is>
          <t>Background: Population-based cancer registries constitute an important information source in cancer epidemiology. Studies collating and comparing data across regional and national boundaries have proved important for deploying and evaluating effective cancer-control strategies. A critical aspect in correctly comparing cancer indicators across regional and national boundaries lies in ensuring a good and harmonised level of data quality, which is a primary motivator for a centralised collection of pseudonymised data. The recent introduction of the European Union’s general data-protection regulation (GDPR) imposes stricter conditions on the collection, processing, and sharing of personal data. It also considers pseudonymised data as personal data. The new regulation motivates the need to find solutions that allow a continuation of the smooth processes leading to harmonised European cancer-registry data. One element in this regard would be the availability of a data-validation software tool based on a formalised depiction of the harmonised data-validation rules, allowing an eventual devolution of the data-validation process to the local level. Results: A semantic data model was derived from the data-validation rules for harmonising cancer-data variables at European level. The data model was encapsulated in an ontology developed using the Web-Ontology Language (OWL) with the data-model entities forming the main OWL classes. The data-validation rules were added as axioms in the ontology. The reasoning function of the resulting ontology demonstrated its ability to trap registry-coding errors and in some instances to be able to correct errors. Conclusions: Describing the European cancer-registry core data set in terms of an OWL ontology affords a tool based on a formalised set of axioms for validating a cancer-registry’s data set according to harmonised, supra-national rules. The fact that the data checks are inherently linked to the data model would lead to less maintenance overheads and also allow automatic versioning synchronisation, important for distributed data-quality checking processes. © 2020, The Author(s).</t>
        </is>
      </c>
      <c r="G401" s="5" t="inlineStr">
        <is>
          <t>Cancer registry; Data federation; Data harmonisation; Data validation; Ontology; Semantic web</t>
        </is>
      </c>
      <c r="H401" s="5" t="inlineStr">
        <is>
          <t>exclude</t>
        </is>
      </c>
      <c r="I401" s="5" t="inlineStr">
        <is>
          <t>E1</t>
        </is>
      </c>
      <c r="J401" s="5" t="inlineStr"/>
      <c r="K401" s="5" t="inlineStr"/>
      <c r="L401" s="5" t="inlineStr"/>
      <c r="M401" s="5" t="inlineStr"/>
      <c r="N401" s="5" t="inlineStr"/>
      <c r="O401" s="5" t="inlineStr"/>
      <c r="P401" s="5" t="inlineStr"/>
      <c r="Q401" s="5" t="inlineStr"/>
      <c r="R401" s="5" t="inlineStr"/>
      <c r="S401" s="5" t="inlineStr"/>
      <c r="T401" s="5" t="inlineStr"/>
      <c r="U401" s="15" t="inlineStr">
        <is>
          <t>DOI</t>
        </is>
      </c>
    </row>
    <row r="402">
      <c r="A402" s="5" t="inlineStr">
        <is>
          <t>558.0</t>
        </is>
      </c>
      <c r="B402" s="5" t="inlineStr">
        <is>
          <t>R2B, Scopus</t>
        </is>
      </c>
      <c r="C402" s="5" t="inlineStr">
        <is>
          <t>Moulouel, K.; Chibani, A.; Amirat, Y.</t>
        </is>
      </c>
      <c r="D402" s="5" t="n">
        <v>2023</v>
      </c>
      <c r="E402" s="5" t="inlineStr">
        <is>
          <t>Ontology-based hybrid commonsense reasoning framework for handling context abnormalities in uncertain and partially observable environments</t>
        </is>
      </c>
      <c r="F402" s="5" t="inlineStr">
        <is>
          <t>Ambient intelligence (AmI) systems aim to provide users with context-aware assistance services intended to improve the quality of their lives in terms of autonomy, safety, and well-being. Taking the uncertainty and partial observability of these environments into account is of major importance for context recognition and, more specifically, to detect and solve context abnormalities such as those related to the user's behavior or those related to context attribute prediction. In this paper, an ontology-based framework integrating machine learning and probabilistic planning within commonsense reasoning is proposed to recognize the user's context and abnormalities associated with it. The reasoning is performed using event calculus in answer set programming (ECASP); ECASP allows for abductive and temporal reasoning, which results in an eXplainable AI (XAI) approach. A context ontology is proposed to axiomatize the reasoning and introduce the notion of probabilistic fluents into the EC formalism in order to perform probabilistic reasoning. The reasoning incorporates probabilistic planning based on a partially observable Markov decision process (POMDP) to solve knowledge incompleteness. To evaluate the proposed framework, real-life scenarios, based on the Orange4Home and SIMADL public datasets are implemented and discussed. © 2023 Elsevier Inc.</t>
        </is>
      </c>
      <c r="G402" s="5" t="inlineStr">
        <is>
          <t>Answer set programming; CNN-LSTM model; Deep learning; Event calculus; Ontology; POMDP; Probabilistic commonsense reasoning; Probabilistic planning; Transformer model</t>
        </is>
      </c>
      <c r="H402" s="5" t="inlineStr">
        <is>
          <t>exclude</t>
        </is>
      </c>
      <c r="I402" s="5" t="inlineStr">
        <is>
          <t>E1</t>
        </is>
      </c>
      <c r="J402" s="5" t="inlineStr"/>
      <c r="K402" s="5" t="inlineStr"/>
      <c r="L402" s="5" t="inlineStr"/>
      <c r="M402" s="5" t="inlineStr"/>
      <c r="N402" s="5" t="inlineStr"/>
      <c r="O402" s="5" t="inlineStr"/>
      <c r="P402" s="5" t="inlineStr"/>
      <c r="Q402" s="5" t="inlineStr"/>
      <c r="R402" s="5" t="inlineStr"/>
      <c r="S402" s="5" t="inlineStr"/>
      <c r="T402" s="5" t="inlineStr"/>
      <c r="U402" s="15" t="inlineStr">
        <is>
          <t>DOI</t>
        </is>
      </c>
    </row>
    <row r="403">
      <c r="A403" s="5" t="inlineStr">
        <is>
          <t>559.0</t>
        </is>
      </c>
      <c r="B403" s="5" t="inlineStr">
        <is>
          <t>R2B, ArXiv</t>
        </is>
      </c>
      <c r="C403" s="5" t="inlineStr">
        <is>
          <t>Zhuo Chen; Jiaoyan Chen; Wen Zhang; Lingbing Guo; Yin Fang; Yufeng Huang; Yichi Zhang; Yuxia Geng; Jeff Z. Pan; Wenting Song; Huajun Chen</t>
        </is>
      </c>
      <c r="D403" s="5" t="n">
        <v>2022</v>
      </c>
      <c r="E403" s="5" t="inlineStr">
        <is>
          <t>MEAformer: Multi-modal Entity Alignment Transformer for Meta Modality Hybrid</t>
        </is>
      </c>
      <c r="F403" s="5" t="inlineStr">
        <is>
          <t>Multi-modal entity alignment (MMEA) aims to discover identical entities across different knowledge graphs (KGs) whose entities are associated with relevant images. However, current MMEA algorithms rely on KG-level modality fusion strategies for multi-modal entity representation, which ignores the variations of modality preferences of different entities, thus compromising robustness against noise in modalities such as blurry images and relations. This paper introduces MEAformer, a multi-modal entity alignment transformer approach for meta modality hybrid, which dynamically predicts the mutual correlation coefficients among modalities for more fine-grained entity-level modality fusion and alignment. Experimental results demonstrate that our model not only achieves SOTA performance in multiple training scenarios, including supervised, unsupervised, iterative, and low-resource settings, but also has a limited number of parameters, efficient runtime, and interpretability. Our code is available at https://github.com/zjukg/MEAformer.</t>
        </is>
      </c>
      <c r="G403" s="5" t="inlineStr"/>
      <c r="H403" s="5" t="inlineStr">
        <is>
          <t>exclude</t>
        </is>
      </c>
      <c r="I403" s="5" t="inlineStr">
        <is>
          <t>E_doublon</t>
        </is>
      </c>
      <c r="J403" s="5" t="inlineStr"/>
      <c r="K403" s="5" t="inlineStr"/>
      <c r="L403" s="5" t="inlineStr"/>
      <c r="M403" s="5" t="inlineStr"/>
      <c r="N403" s="5" t="inlineStr"/>
      <c r="O403" s="5" t="inlineStr"/>
      <c r="P403" s="5" t="inlineStr"/>
      <c r="Q403" s="5" t="inlineStr"/>
      <c r="R403" s="5" t="inlineStr"/>
      <c r="S403" s="5" t="inlineStr"/>
      <c r="T403" s="5" t="inlineStr"/>
      <c r="U403" s="5" t="inlineStr"/>
    </row>
    <row r="404">
      <c r="A404" s="5" t="inlineStr">
        <is>
          <t>560.0</t>
        </is>
      </c>
      <c r="B404" s="5" t="inlineStr">
        <is>
          <t>R2B, Scopus</t>
        </is>
      </c>
      <c r="C404" s="5" t="inlineStr">
        <is>
          <t>Bouadi, M.; Alavi, A.; Benbernou, S.; Ouziri, M.</t>
        </is>
      </c>
      <c r="D404" s="5" t="n">
        <v>2025</v>
      </c>
      <c r="E404" s="5" t="inlineStr">
        <is>
          <t>DANTE: Hybrid AI System for Context-Aware Interpretable Feature Engineering</t>
        </is>
      </c>
      <c r="F404" s="5" t="inlineStr">
        <is>
          <t>Machine learning has become essential in data management, enabling accuracy and efficiency in handling complex datasets. For structured data, however, feature engineering is required to enhance predictive performance but remains a time-consuming, domain-specific task. Moreover, as ML systems are increasingly adopted, ensuring interpretability, particularly for domain experts, has become important. To address these challenges, we proposed KRAFT, an automated feature engineering (AutoFE) approach that combines a neural generator for feature transformation with a knowledge-based discriminator to ensure interpretability through symbolic reasoning. We have also empirically shown that KRAFT outperforms SOTA approaches in both accuracy and interpretability. In this demonstration, we introduce DANTE, an interactive tool based on KRAFT to facilitate feature generation and model evaluation on structured data. Its no-code interface empowers users to generate meaningful, interpretable features for real-world applications. A demonstration video of DANTE is available at https://DANTE.com. © 2025 ACM.</t>
        </is>
      </c>
      <c r="G404" s="5" t="inlineStr">
        <is>
          <t>automated feature engineering; deep reinforcement learning; interpretable ml; knowledge graphs</t>
        </is>
      </c>
      <c r="H404" s="5" t="inlineStr">
        <is>
          <t>exclude</t>
        </is>
      </c>
      <c r="I404" s="5" t="inlineStr">
        <is>
          <t>E1</t>
        </is>
      </c>
      <c r="J404" s="5" t="inlineStr"/>
      <c r="K404" s="5" t="inlineStr"/>
      <c r="L404" s="5" t="inlineStr"/>
      <c r="M404" s="5" t="inlineStr"/>
      <c r="N404" s="5" t="inlineStr"/>
      <c r="O404" s="5" t="inlineStr"/>
      <c r="P404" s="5" t="inlineStr"/>
      <c r="Q404" s="5" t="inlineStr"/>
      <c r="R404" s="5" t="inlineStr"/>
      <c r="S404" s="5" t="inlineStr"/>
      <c r="T404" s="5" t="inlineStr"/>
      <c r="U404" s="15" t="inlineStr">
        <is>
          <t>DOI</t>
        </is>
      </c>
    </row>
    <row r="405">
      <c r="A405" s="5" t="inlineStr">
        <is>
          <t>561.0</t>
        </is>
      </c>
      <c r="B405" s="5" t="inlineStr">
        <is>
          <t>R1, Scopus</t>
        </is>
      </c>
      <c r="C405" s="5" t="inlineStr">
        <is>
          <t>Srivastava, R.; Ramu, K.; Gandhi, A.; Shambharkar, S.S.; Ramtirthkar, C.R.; Lakshmanan, L.</t>
        </is>
      </c>
      <c r="D405" s="5" t="n">
        <v>2025</v>
      </c>
      <c r="E405" s="5" t="inlineStr">
        <is>
          <t>NLP-BASED FOLK STORY DOCUMENTATION SYSTEMS</t>
        </is>
      </c>
      <c r="F405" s="5" t="inlineStr">
        <is>
          <t>The folk tales are invaluable sources of cultural wisdom, language diversity and collective memory. Much of this intangible heritage is however in danger after the diminishing oral tradition and poor documentation mechanisms. This paper will introduce a NLP-based folk story documentation and preservation framework, which includes the state of the art natural language processing, semantic models as well as ontology-based cultural representations. The suggested pipeline works with multilingual and dialect-containing texts, handling them in a set of computational steps, which are text preprocessing, linguistic analysis, motif discovery, semantic annotation, and the development of the cultural knowledge graphs. Transformer-based models mbERT, IndicBERT and RoBERTa have been fine-tuned on language-specific tasks and BERTopic and TransE embeddings were used to perform thematic clustering and ontology alignment on the CIDOC-CRM schema. The outcomes of the evaluation showed that there were great improvements in linguistic accuracy (F1 = 0.91), motif classification (F1 = 0.83), and topic coherence (CV = 0.74) in comparison to the traditional baselines. The validation of the experts in the field of folklorists and linguists provided a Cultural Authenticity Index (CAI) of 0.87, which validated the interpretive reliability of the system. The acquired body of knowledge can be used to aid semantic querying, comparative motif analysis and cultural pattern recognition and hence convert the archives, which are normally static folklore collections, into smart, interactive ones. It finds applications in the digital heritage management, education, creative storytelling and cross-cultural analytics. Altogether, the framework contributes to a scaled and ethically justified method of the AI-assisted cultural preservation as the linguistic richness and narrative depth of the folk traditions can survive in the digital age. © 2025 The Author(s).</t>
        </is>
      </c>
      <c r="G405" s="5" t="inlineStr">
        <is>
          <t>BERTopic; Cultural Heritage Preservation; Digital Humanities; Knowledge Graph; Multilingual Corpus; Ontology Alignment; Semantic Annotation; Transformer Models</t>
        </is>
      </c>
      <c r="H405" s="5" t="inlineStr">
        <is>
          <t>exclude</t>
        </is>
      </c>
      <c r="I405" s="5" t="inlineStr">
        <is>
          <t>E1</t>
        </is>
      </c>
      <c r="J405" s="5" t="inlineStr"/>
      <c r="K405" s="5" t="inlineStr"/>
      <c r="L405" s="5" t="inlineStr"/>
      <c r="M405" s="5" t="inlineStr"/>
      <c r="N405" s="5" t="inlineStr"/>
      <c r="O405" s="5" t="inlineStr"/>
      <c r="P405" s="5" t="inlineStr"/>
      <c r="Q405" s="5" t="inlineStr"/>
      <c r="R405" s="5" t="inlineStr"/>
      <c r="S405" s="5" t="inlineStr"/>
      <c r="T405" s="5" t="inlineStr"/>
      <c r="U405" s="15" t="inlineStr">
        <is>
          <t>DOI</t>
        </is>
      </c>
    </row>
    <row r="406">
      <c r="A406" s="5" t="inlineStr">
        <is>
          <t>564.0</t>
        </is>
      </c>
      <c r="B406" s="5" t="inlineStr">
        <is>
          <t>R2A, Scopus</t>
        </is>
      </c>
      <c r="C406" s="5" t="inlineStr">
        <is>
          <t>Monti, M.; Kutz, O.; Righetti, G.; Troquard, N.</t>
        </is>
      </c>
      <c r="D406" s="5" t="n">
        <v>2024</v>
      </c>
      <c r="E406" s="5" t="inlineStr">
        <is>
          <t>Improving the Accuracy of Black-Box Language Models with Ontologies: A Preliminary Roadmap</t>
        </is>
      </c>
      <c r="F406" s="5" t="inlineStr">
        <is>
          <t>Large Language Models (LLMs) have revolutionised natural language generation. But their statistical and auto-regressive nature makes them unreliable. It has become clear to the research community that in order to produce reliably correct answers, LLMs need to be enriched in some way with ‘world models’ reflecting the semantics of the domains being queried. We here propose a simple workflow to address this problem through a neuro-symbolic interaction protocol with the LLM treated as a blackbox. Answers given by an LLM are checked against accepted knowledge provided by a domain ontology. The approach aims to combine conflict detection with explanation extraction and formal repairs presented to the LLM in the form of specific artificial speech acts. The goal is to build constraining, incremental prompts that improve repeatability and veracity in the LLM’s output. © 2024 Copyright for this paper by its authors.</t>
        </is>
      </c>
      <c r="G406" s="5" t="inlineStr">
        <is>
          <t>LLM; neuro-symbolic reasoning; ontologies</t>
        </is>
      </c>
      <c r="H406" s="5" t="inlineStr">
        <is>
          <t>exclude</t>
        </is>
      </c>
      <c r="I406" s="5" t="inlineStr">
        <is>
          <t>E1</t>
        </is>
      </c>
      <c r="J406" s="5" t="inlineStr"/>
      <c r="K406" s="5" t="inlineStr"/>
      <c r="L406" s="5" t="inlineStr"/>
      <c r="M406" s="5" t="inlineStr"/>
      <c r="N406" s="5" t="inlineStr"/>
      <c r="O406" s="5" t="inlineStr"/>
      <c r="P406" s="5" t="inlineStr"/>
      <c r="Q406" s="5" t="inlineStr"/>
      <c r="R406" s="5" t="inlineStr"/>
      <c r="S406" s="5" t="inlineStr"/>
      <c r="T406" s="5" t="inlineStr"/>
      <c r="U406" s="5" t="inlineStr"/>
    </row>
    <row r="407">
      <c r="A407" s="5" t="inlineStr">
        <is>
          <t>566.0</t>
        </is>
      </c>
      <c r="B407" s="5" t="inlineStr">
        <is>
          <t>R2A, Scopus</t>
        </is>
      </c>
      <c r="C407" s="5" t="inlineStr">
        <is>
          <t>Karabulut, E.; Groth, P.; Degeler, V.</t>
        </is>
      </c>
      <c r="D407" s="5" t="n">
        <v>2025</v>
      </c>
      <c r="E407" s="5" t="inlineStr">
        <is>
          <t>3K: Knowledge-Enriched Digital Twin Framework</t>
        </is>
      </c>
      <c r="F407" s="5"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 © 2024 Copyright held by the owner/author(s).</t>
        </is>
      </c>
      <c r="G407" s="5" t="inlineStr">
        <is>
          <t>Digital Twin; Knowledge discovery; Neural Networks; Neurosymbolic; Rule Learning; Semantic Web</t>
        </is>
      </c>
      <c r="H407" s="5" t="inlineStr">
        <is>
          <t>exclude</t>
        </is>
      </c>
      <c r="I407" s="5" t="inlineStr">
        <is>
          <t>E1</t>
        </is>
      </c>
      <c r="J407" s="5" t="inlineStr"/>
      <c r="K407" s="5" t="inlineStr"/>
      <c r="L407" s="5" t="inlineStr"/>
      <c r="M407" s="5" t="inlineStr"/>
      <c r="N407" s="5" t="inlineStr"/>
      <c r="O407" s="5" t="inlineStr"/>
      <c r="P407" s="5" t="inlineStr"/>
      <c r="Q407" s="5" t="inlineStr"/>
      <c r="R407" s="5" t="inlineStr"/>
      <c r="S407" s="5" t="inlineStr"/>
      <c r="T407" s="5" t="inlineStr"/>
      <c r="U407" s="15" t="inlineStr">
        <is>
          <t>DOI</t>
        </is>
      </c>
    </row>
    <row r="408">
      <c r="A408" s="5" t="inlineStr">
        <is>
          <t>567.0</t>
        </is>
      </c>
      <c r="B408" s="5" t="inlineStr">
        <is>
          <t>R1, ArXiv</t>
        </is>
      </c>
      <c r="C408" s="5" t="inlineStr">
        <is>
          <t>Robert E. Kent</t>
        </is>
      </c>
      <c r="D408" s="5" t="n">
        <v>2024</v>
      </c>
      <c r="E408" s="5" t="inlineStr">
        <is>
          <t>The Characterization of Abstract Truth and its Factorization</t>
        </is>
      </c>
      <c r="F408" s="5" t="inlineStr">
        <is>
          <t>Human knowledge is made up of the conceptual structures of many communities of interest. In order to establish coherence in human knowledge representation, it is important to enable communication between the conceptual structures of different communities The conceptual structures of any particular community is representable in an ontology. Such a ontology provides a formal linguistic standard for that community. However, a standard community ontology is established for various purposes, and makes choices that force a given interpretation, while excluding others that may be equally valid for other purposes. Hence, a given representation is relative to the purpose for that representation. Due to this relativity of representation, in the larger scope of all human knowledge it is more important to standardize methods and frameworks for relating ontologies than to standardize any particular choice of ontology. The standardization of methods and frameworks is called the semantic integration of ontologies.</t>
        </is>
      </c>
      <c r="G408" s="5" t="inlineStr"/>
      <c r="H408" s="5" t="inlineStr">
        <is>
          <t>exclude</t>
        </is>
      </c>
      <c r="I408" s="5" t="inlineStr">
        <is>
          <t>E1</t>
        </is>
      </c>
      <c r="J408" s="5" t="inlineStr"/>
      <c r="K408" s="5" t="inlineStr"/>
      <c r="L408" s="5" t="inlineStr"/>
      <c r="M408" s="5" t="inlineStr"/>
      <c r="N408" s="5" t="inlineStr"/>
      <c r="O408" s="5" t="inlineStr"/>
      <c r="P408" s="5" t="inlineStr"/>
      <c r="Q408" s="5" t="inlineStr"/>
      <c r="R408" s="5" t="inlineStr"/>
      <c r="S408" s="5" t="inlineStr"/>
      <c r="T408" s="5" t="inlineStr"/>
      <c r="U408" s="5" t="inlineStr"/>
    </row>
    <row r="409">
      <c r="A409" s="5" t="inlineStr">
        <is>
          <t>568.0</t>
        </is>
      </c>
      <c r="B409" s="5" t="inlineStr">
        <is>
          <t>R2A, Scopus</t>
        </is>
      </c>
      <c r="C409" s="5" t="inlineStr">
        <is>
          <t>Sakharov, A.</t>
        </is>
      </c>
      <c r="D409" s="5" t="n">
        <v>2021</v>
      </c>
      <c r="E409" s="5" t="inlineStr">
        <is>
          <t>Heuristic Backward Chaining Based on Predicate Tensorization</t>
        </is>
      </c>
      <c r="F409" s="5" t="inlineStr">
        <is>
          <t>Inference methods for first-order logic or its fragments are inherently slow. Neural networks make it possible to rapidly approximate the truth values of ground atoms but the results are not explainable and not necessarily accurate. A hybrid neural-symbolic inference method is proposed in this paper. It is a framework for incorporating predicate tensorization techniques into backward chaining and its extensions. Heuristic functions for best-first search strategies for backward chaining are defined via tensor representations of predicates. These strategies speed up inference by reducing backtracking. © 2021, The Author(s), under exclusive license to Springer Nature Switzerland AG.</t>
        </is>
      </c>
      <c r="G409" s="5" t="inlineStr">
        <is>
          <t>First-order logic; Heuristic search; Knowledge base; Neural-symbolic computing</t>
        </is>
      </c>
      <c r="H409" s="5" t="inlineStr">
        <is>
          <t>exclude</t>
        </is>
      </c>
      <c r="I409" s="5" t="inlineStr">
        <is>
          <t>E1</t>
        </is>
      </c>
      <c r="J409" s="5" t="inlineStr"/>
      <c r="K409" s="5" t="inlineStr"/>
      <c r="L409" s="5" t="inlineStr"/>
      <c r="M409" s="5" t="inlineStr"/>
      <c r="N409" s="5" t="inlineStr"/>
      <c r="O409" s="5" t="inlineStr"/>
      <c r="P409" s="5" t="inlineStr"/>
      <c r="Q409" s="5" t="inlineStr"/>
      <c r="R409" s="5" t="inlineStr"/>
      <c r="S409" s="5" t="inlineStr"/>
      <c r="T409" s="5" t="inlineStr"/>
      <c r="U409" s="15" t="inlineStr">
        <is>
          <t>DOI</t>
        </is>
      </c>
    </row>
    <row r="410">
      <c r="A410" s="5" t="inlineStr">
        <is>
          <t>569.0</t>
        </is>
      </c>
      <c r="B410" s="5" t="inlineStr">
        <is>
          <t>R2B, Scopus</t>
        </is>
      </c>
      <c r="C410" s="5" t="inlineStr">
        <is>
          <t>Xiao, Y.; Yan, T.; Zhu, Y.; Wei, D.; Mao, J.; Ou, D.</t>
        </is>
      </c>
      <c r="D410" s="5" t="n">
        <v>2025</v>
      </c>
      <c r="E410" s="5" t="inlineStr">
        <is>
          <t>Evaluation of the Stability of Loess Slopes by Integrating a Knowledge Graph and Dendrogram Neural Network</t>
        </is>
      </c>
      <c r="F410" s="5" t="inlineStr">
        <is>
          <t>Loess deposits in China, covering extensive regions, exhibit distinctive physical and mechanical characteristics, including collapsibility and reduced mechanical strength. These properties contribute to heightened susceptibility to slope-related geological hazards, such as landslides and collapses, in these areas. The widespread distribution and challenging prevention of these geological disasters have emerged as significant impediments to both public safety and economic development in China. Moreover, geological disaster data originates from diverse sources and exists in substantial fragmented, decentralized, and unstructured formats, including textual records and graphical representations. These datasets exhibit complex structures and heterogeneous formats yet suffer from inadequate organization and storage due to the absence of unified descriptive standards. The lack of systematic categorization and standardized representation significantly hinders effective data integration and knowledge extraction across different sources. To address these challenges, this study proposes a novel loess slope stability assessment method employing a dendrogram neural network (GNN-TreeNet) integrated with knowledge graph technology. The methodology progresses through three phases: (1) construction of a multi-domain knowledge graph integrating a large number of loess slopes with historical disaster records, instability factor relationships, and empirical parameter correlations; (2) generation of expressive node embeddings capturing inherent connections via graph neural networks; (3) development and training of the GNN-TreeNet architecture that leverages the graph’s enhanced representation capacity for stability evaluation. This structured framework enables cross-disciplinary data synthesis and interpretable slope stability analysis through a systematic integration of geological, geographical, and empirical knowledge components. © 2025 by the authors.</t>
        </is>
      </c>
      <c r="G410" s="5" t="inlineStr">
        <is>
          <t>geological hazards; graph neural network; knowledge graphs; loess slope</t>
        </is>
      </c>
      <c r="H410" s="5" t="inlineStr">
        <is>
          <t>exclude</t>
        </is>
      </c>
      <c r="I410" s="5" t="inlineStr">
        <is>
          <t>E1</t>
        </is>
      </c>
      <c r="J410" s="5" t="inlineStr"/>
      <c r="K410" s="5" t="inlineStr"/>
      <c r="L410" s="5" t="inlineStr"/>
      <c r="M410" s="5" t="inlineStr"/>
      <c r="N410" s="5" t="inlineStr"/>
      <c r="O410" s="5" t="inlineStr"/>
      <c r="P410" s="5" t="inlineStr"/>
      <c r="Q410" s="5" t="inlineStr"/>
      <c r="R410" s="5" t="inlineStr"/>
      <c r="S410" s="5" t="inlineStr"/>
      <c r="T410" s="5" t="inlineStr"/>
      <c r="U410" s="15" t="inlineStr">
        <is>
          <t>DOI</t>
        </is>
      </c>
    </row>
    <row r="411">
      <c r="A411" s="5" t="inlineStr">
        <is>
          <t>570.0</t>
        </is>
      </c>
      <c r="B411" s="5" t="inlineStr">
        <is>
          <t>R1, ArXiv</t>
        </is>
      </c>
      <c r="C411" s="5" t="inlineStr">
        <is>
          <t>Luigi Asprino; Valentina Anita Carriero; Valentina Presutti</t>
        </is>
      </c>
      <c r="D411" s="5" t="n">
        <v>2021</v>
      </c>
      <c r="E411" s="5" t="inlineStr">
        <is>
          <t>Extraction of common conceptual components from multiple ontologies</t>
        </is>
      </c>
      <c r="F411" s="5" t="inlineStr">
        <is>
          <t>Understanding large ontologies is still an issue, and has an impact on many ontology engineering tasks. We describe a novel method for identifying and extracting conceptual components from domain ontologies, which are used to understand and compare them. The method is applied to two corpora of ontologies in the Cultural Heritage and Conference domain, respectively. The results, which show good quality, are evaluated by manual inspection and by correlation with datasets and tool performance from the ontology alignment evaluation initiative.</t>
        </is>
      </c>
      <c r="G411" s="5" t="inlineStr"/>
      <c r="H411" s="5" t="inlineStr">
        <is>
          <t>exclude</t>
        </is>
      </c>
      <c r="I411" s="5" t="inlineStr">
        <is>
          <t>E1</t>
        </is>
      </c>
      <c r="J411" s="5" t="inlineStr"/>
      <c r="K411" s="5" t="inlineStr"/>
      <c r="L411" s="5" t="inlineStr"/>
      <c r="M411" s="5" t="inlineStr"/>
      <c r="N411" s="5" t="inlineStr"/>
      <c r="O411" s="5" t="inlineStr"/>
      <c r="P411" s="5" t="inlineStr"/>
      <c r="Q411" s="5" t="inlineStr"/>
      <c r="R411" s="5" t="inlineStr"/>
      <c r="S411" s="5" t="inlineStr"/>
      <c r="T411" s="5" t="inlineStr"/>
      <c r="U411" s="5" t="inlineStr"/>
    </row>
    <row r="412">
      <c r="A412" s="5" t="inlineStr">
        <is>
          <t>571.0</t>
        </is>
      </c>
      <c r="B412" s="5" t="inlineStr">
        <is>
          <t>R1, ArXiv</t>
        </is>
      </c>
      <c r="C412" s="5" t="inlineStr">
        <is>
          <t>Roman Stoklasa</t>
        </is>
      </c>
      <c r="D412" s="5" t="n">
        <v>2024</v>
      </c>
      <c r="E412" s="5" t="inlineStr">
        <is>
          <t>Image Harmonization using Robust Restricted CDF Matching</t>
        </is>
      </c>
      <c r="F412" s="5" t="inlineStr">
        <is>
          <t>Deployment of machine learning algorithms into real-world practice is still a difficult task. One of the challenges lies in the unpredictable variability of input data, which may differ significantly among individual users, institutions, scanners, etc. The input data variability can be decreased by using suitable data preprocessing with robust data harmonization. In this paper, we present a method of image harmonization using Cumulative Distribution Function (CDF) matching based on curve fitting. This approach does not ruin local variability and individual important features. The transformation of image intensities is non-linear but still ``smooth and elastic", as compared to other known histogram matching algorithms. Non-linear transformation allows for a very good match to the template. At the same time, elasticity constraints help to preserve local variability among individual inputs, which may encode important features for subsequent machine-learning processing. The pre-defined template CDF offers a better and more intuitive control for the input data transformation compared to other methods, especially ML-based ones. Even though we demonstrate our method for MRI images, the method is generic enough to apply to other types of imaging data.</t>
        </is>
      </c>
      <c r="G412" s="5" t="inlineStr"/>
      <c r="H412" s="5" t="inlineStr">
        <is>
          <t>exclude</t>
        </is>
      </c>
      <c r="I412" s="5" t="inlineStr">
        <is>
          <t>E1</t>
        </is>
      </c>
      <c r="J412" s="5" t="inlineStr"/>
      <c r="K412" s="5" t="inlineStr"/>
      <c r="L412" s="5" t="inlineStr"/>
      <c r="M412" s="5" t="inlineStr"/>
      <c r="N412" s="5" t="inlineStr"/>
      <c r="O412" s="5" t="inlineStr"/>
      <c r="P412" s="5" t="inlineStr"/>
      <c r="Q412" s="5" t="inlineStr"/>
      <c r="R412" s="5" t="inlineStr"/>
      <c r="S412" s="5" t="inlineStr"/>
      <c r="T412" s="5" t="inlineStr"/>
      <c r="U412" s="5" t="inlineStr"/>
    </row>
    <row r="413">
      <c r="A413" s="5" t="inlineStr">
        <is>
          <t>572.0</t>
        </is>
      </c>
      <c r="B413" s="5" t="inlineStr">
        <is>
          <t>R2B, Scopus</t>
        </is>
      </c>
      <c r="C413" s="5" t="inlineStr">
        <is>
          <t>Li, S.; Zhang, Y.</t>
        </is>
      </c>
      <c r="D413" s="5" t="n">
        <v>2024</v>
      </c>
      <c r="E413" s="5" t="inlineStr">
        <is>
          <t>Improving entity linking by combining semantic entity embeddings and cross-attention encoder</t>
        </is>
      </c>
      <c r="F413" s="5" t="inlineStr">
        <is>
          <t>Entity linking is an important task for information retrieval and knowledge graph construction. Most existing methods use a bi-encoder structure to encode mentions and entities in the same space, and learn contextual features for entity linking. However, this type of system still faces some problems: (1) the entity embedding part of the model only learns from the local context of the target entity, which is too unique for entity linking model to learn the context commonality of information; (2) the entity disambiguation part only uses similarity calculation once to determine the target entity, resulting in insufficient interaction between the mentions and candidate entities, and ineffective recall of real entities. We propose a new entity linking model based on graph neural network. Different from other bi-encoder retrieval systems, this paper introduces a fine-grained semantic enhancement information into the entity embedding part of the bi-encoder to reduce the specificity of the model. Then, the cross-attention encoder is used to re-rank the target mention and each candidate entity after the entity retrieval model. Experimental results show that although the model is not optimal in inference speed, it outperforms all baseline methods on the AIDA-CoNLL dataset, and has good generalization effects on four datasets in different fields such as MSNBC and ACE2004. © 2024 - IOS Press. All rights reserved.</t>
        </is>
      </c>
      <c r="G413" s="5" t="inlineStr">
        <is>
          <t>cross-attention mechanism; Entity linking; graph convolutional network; semanic reinforcement</t>
        </is>
      </c>
      <c r="H413" s="5" t="inlineStr">
        <is>
          <t>exclude</t>
        </is>
      </c>
      <c r="I413" s="5" t="inlineStr">
        <is>
          <t>E1</t>
        </is>
      </c>
      <c r="J413" s="5" t="inlineStr"/>
      <c r="K413" s="5" t="inlineStr"/>
      <c r="L413" s="5" t="inlineStr"/>
      <c r="M413" s="5" t="inlineStr"/>
      <c r="N413" s="5" t="inlineStr"/>
      <c r="O413" s="5" t="inlineStr"/>
      <c r="P413" s="5" t="inlineStr"/>
      <c r="Q413" s="5" t="inlineStr"/>
      <c r="R413" s="5" t="inlineStr"/>
      <c r="S413" s="5" t="inlineStr"/>
      <c r="T413" s="5" t="inlineStr"/>
      <c r="U413" s="15" t="inlineStr">
        <is>
          <t>DOI</t>
        </is>
      </c>
    </row>
    <row r="414">
      <c r="A414" s="5" t="inlineStr">
        <is>
          <t>574.0</t>
        </is>
      </c>
      <c r="B414" s="5" t="inlineStr">
        <is>
          <t>R2A, Scopus</t>
        </is>
      </c>
      <c r="C414" s="5" t="inlineStr">
        <is>
          <t>Karacapilidis, N.; Kalampokis, E.; Giarelis, N.; Mastrokostas, C.</t>
        </is>
      </c>
      <c r="D414" s="5" t="n">
        <v>2024</v>
      </c>
      <c r="E414" s="5" t="inlineStr">
        <is>
          <t>Generative AI and Public Deliberation: A Framework for LLM-augmented Digital Democracy</t>
        </is>
      </c>
      <c r="F414" s="5" t="inlineStr">
        <is>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is>
      </c>
      <c r="G414" s="5" t="inlineStr">
        <is>
          <t>Digital Democracy; Large Language Models; Neuro-symbolic AI; Public Deliberation</t>
        </is>
      </c>
      <c r="H414" s="5" t="inlineStr">
        <is>
          <t>exclude</t>
        </is>
      </c>
      <c r="I414" s="5" t="inlineStr">
        <is>
          <t>E1</t>
        </is>
      </c>
      <c r="J414" s="5" t="inlineStr"/>
      <c r="K414" s="5" t="inlineStr"/>
      <c r="L414" s="5" t="inlineStr"/>
      <c r="M414" s="5" t="inlineStr"/>
      <c r="N414" s="5" t="inlineStr"/>
      <c r="O414" s="5" t="inlineStr"/>
      <c r="P414" s="5" t="inlineStr"/>
      <c r="Q414" s="5" t="inlineStr"/>
      <c r="R414" s="5" t="inlineStr"/>
      <c r="S414" s="5" t="inlineStr"/>
      <c r="T414" s="5" t="inlineStr"/>
      <c r="U414" s="5" t="inlineStr"/>
    </row>
    <row r="415">
      <c r="A415" s="5" t="inlineStr">
        <is>
          <t>575.0</t>
        </is>
      </c>
      <c r="B415" s="5" t="inlineStr">
        <is>
          <t>R2A, IEEE</t>
        </is>
      </c>
      <c r="C415" s="5" t="inlineStr">
        <is>
          <t>R. Riadhusin; P. Paul; K. Kumararaja; I. U. Rakhmanovich; P. N. Ramesh; S. Shomusarov; C. T; C. S. N</t>
        </is>
      </c>
      <c r="D415" s="5" t="n">
        <v>2025</v>
      </c>
      <c r="E415" s="5" t="inlineStr">
        <is>
          <t>Real-Time Ethical Decision Framework for Autonomous Vehicles</t>
        </is>
      </c>
      <c r="F415" s="5" t="inlineStr">
        <is>
          <t>Autonomous vehicles (AVs) operate in highly dynamic conditions, where split-second decisions often involve ethical dilemmas, such as balancing the principles of pedestrian safety, passenger safety, and adherence to the law, particularly in situations where human decisions are unpredictable or pose an extreme risk to people or other vehicles. Classical rule-based and utility-based methods tend to fail because they are not adaptable, transparent, or trusted by stakeholders, and thus fail to consider these obstacles comprehensively, thereby constraining their ability to be accepted and implemented publicly in the real world. We are introducing EMPATHIC-AV (Ethical Multi-Adapter Planning and Transparent Human-Inclusive Control in Autonomous Vehicles), a new neuro-symbolic AI model that addresses this issue. EMPATHIC-AV is a real-time Ethical Ontology Engine to consider morality in a grounded manner, a Stakeholder Impact Simulator to approximate the effects on all other parties, and a Multi-Agent Reinforcement Learning Core to appeal to societal values as a reward signal. One of them is a Legal Constraint Mapper that ensures laws are followed in this region, and the other is an Explainable AI (XAI) module to explain why a decision has been made. The Human Consent Layer enables passengers to program their preferred moral settings, and a Community Feedback Loop continually optimises moral action based on societal feedback. The analysis of EMPATHIC-AV was conducted in high-risk real-world traffic conditions simulated in environments (Car-Las and SUMO), utilising unpredictable and random pedestrian and car behaviour. The findings indicate that the EMPATHIC-AV is superior to traditional methods in enhancing stakeholder safety, ethical consistency, and public trust, as well as in improving the legal process and transparency. Besides addressing the real-time ethical risks associated with AV operation, this framework also provides a scaling avenue toward socially acceptable, legally acceptable, and trustworthy AV solutions in the context of autonomous driving, offering level-headed policymakers, researchers, and business entities a platform to deploy next-generation AV systems.</t>
        </is>
      </c>
      <c r="G415" s="5" t="inlineStr">
        <is>
          <t>Autonomous vehicles;Ethical decision making;EMPATHIC-AV;Neuro-symbolic AI;Multi-agent reinforcement learning;Ethical ontology;Stakeholder impact simulation</t>
        </is>
      </c>
      <c r="H415" s="5" t="inlineStr">
        <is>
          <t>exclude</t>
        </is>
      </c>
      <c r="I415" s="5" t="inlineStr">
        <is>
          <t>E1</t>
        </is>
      </c>
      <c r="J415" s="5" t="inlineStr"/>
      <c r="K415" s="5" t="inlineStr"/>
      <c r="L415" s="5" t="inlineStr"/>
      <c r="M415" s="5" t="inlineStr"/>
      <c r="N415" s="5" t="inlineStr"/>
      <c r="O415" s="5" t="inlineStr"/>
      <c r="P415" s="5" t="inlineStr"/>
      <c r="Q415" s="5" t="inlineStr"/>
      <c r="R415" s="5" t="inlineStr"/>
      <c r="S415" s="5" t="inlineStr"/>
      <c r="T415" s="5" t="inlineStr"/>
      <c r="U415" s="15" t="inlineStr">
        <is>
          <t>DOI</t>
        </is>
      </c>
    </row>
    <row r="416">
      <c r="A416" s="5" t="inlineStr">
        <is>
          <t>576.0</t>
        </is>
      </c>
      <c r="B416" s="5" t="inlineStr">
        <is>
          <t>R2B, Scopus</t>
        </is>
      </c>
      <c r="C416" s="5" t="inlineStr">
        <is>
          <t>Nowak-Brzezińska, A.; Drabek, D.</t>
        </is>
      </c>
      <c r="D416" s="5" t="n">
        <v>2025</v>
      </c>
      <c r="E416" s="5" t="inlineStr">
        <is>
          <t>A hybrid knowledge-based machine learning approach for ticket classification in the AWS cloud</t>
        </is>
      </c>
      <c r="F416" s="5" t="inlineStr">
        <is>
          <t>Automated classification of customer support tickets is vital for modern service desks to reduce workload and improve response times. Machine learning (ML) methods provide flexibility and accuracy but often lack explainability and incur high computational costs. Knowledge-based systems (KBS) offer transparency and determinism but struggle with ambiguous or unseen inputs. This paper presents a hybrid approach combining a lightweight rule-based classifier with a fallback ML model, deployed in a scalable serverless AWS environment. We evaluated logistic regression with TF-IDF, sentence embedding classifiers, and the hybrid model on a curated multilingual support dataset using accuracy, F1 score, precision, and recall. Logistic regression outperformed embedding-based classifiers, achieving the highest macro-averaged F1 scores. The hybrid system leverages domain-specific rules to handle high-confidence cases and defers to ML when rules do not apply, consistently outperforming standalone ML models. Additional experiments tested robustness across multiple runs, train-test splits, and cross-lingual generalization with German data. Deployed using AWS Lambda, S3, and DynamoDB, the solution balances low latency and scalability. The results demonstrate the hybrid approach's practical advantages for reliable, efficient support ticket classification. © 2025 The Authors. Published by Elsevier B.V.</t>
        </is>
      </c>
      <c r="G416" s="5" t="inlineStr">
        <is>
          <t>Amazon Web Services (AWS); Explainable AI (XAI); Hybrid AI systems; Serverless ML; Ticket classification</t>
        </is>
      </c>
      <c r="H416" s="5" t="inlineStr">
        <is>
          <t>exclude</t>
        </is>
      </c>
      <c r="I416" s="5" t="inlineStr">
        <is>
          <t>E1</t>
        </is>
      </c>
      <c r="J416" s="5" t="inlineStr"/>
      <c r="K416" s="5" t="inlineStr"/>
      <c r="L416" s="5" t="inlineStr"/>
      <c r="M416" s="5" t="inlineStr"/>
      <c r="N416" s="5" t="inlineStr"/>
      <c r="O416" s="5" t="inlineStr"/>
      <c r="P416" s="5" t="inlineStr"/>
      <c r="Q416" s="5" t="inlineStr"/>
      <c r="R416" s="5" t="inlineStr"/>
      <c r="S416" s="5" t="inlineStr"/>
      <c r="T416" s="5" t="inlineStr"/>
      <c r="U416" s="15" t="inlineStr">
        <is>
          <t>DOI</t>
        </is>
      </c>
    </row>
    <row r="417">
      <c r="A417" s="5" t="inlineStr">
        <is>
          <t>578.0</t>
        </is>
      </c>
      <c r="B417" s="5" t="inlineStr">
        <is>
          <t>R2A, Scopus</t>
        </is>
      </c>
      <c r="C417" s="5" t="inlineStr">
        <is>
          <t>Carbonaro, A.</t>
        </is>
      </c>
      <c r="D417" s="5" t="n">
        <v>2022</v>
      </c>
      <c r="E417" s="5" t="inlineStr">
        <is>
          <t>Interpretability of AI Systems in Electronic Governance</t>
        </is>
      </c>
      <c r="F417" s="5" t="inlineStr">
        <is>
          <t>Modern electronic governance systems require cutting-edge analytical techniques to manage available ever-larger and distributes data, with a known spread of unstructured and unlabeled text documents. Many organizations are turning to data governance to exercise control over the quality of their data and their processes in order to guarantee the delivery of trustworthy decisions. In this context, modern AI breakthroughs give new opportunities to impact many application scenarios, like knowledge extraction and exploration in electronic governance. In this paper we introduce the need to build interpretable AI systems for electronic governance in order to improve trust and consequently user acceptance, highlighting some emergent topics and open challenges, mainly linked to integrating quantitative and qualitative techniques, such as deep learning and knowledge graphs for semantic-aware models. © 2022, The Author(s), under exclusive license to Springer Nature Switzerland AG.</t>
        </is>
      </c>
      <c r="G417" s="5" t="inlineStr">
        <is>
          <t>Computational intelligence; E-governance; Knowledge graphs; Neural-symbolic learning; Semantic web</t>
        </is>
      </c>
      <c r="H417" s="5" t="inlineStr">
        <is>
          <t>exclude</t>
        </is>
      </c>
      <c r="I417" s="5" t="inlineStr">
        <is>
          <t>E1</t>
        </is>
      </c>
      <c r="J417" s="5" t="inlineStr"/>
      <c r="K417" s="5" t="inlineStr"/>
      <c r="L417" s="5" t="inlineStr"/>
      <c r="M417" s="5" t="inlineStr"/>
      <c r="N417" s="5" t="inlineStr"/>
      <c r="O417" s="5" t="inlineStr"/>
      <c r="P417" s="5" t="inlineStr"/>
      <c r="Q417" s="5" t="inlineStr"/>
      <c r="R417" s="5" t="inlineStr"/>
      <c r="S417" s="5" t="inlineStr"/>
      <c r="T417" s="5" t="inlineStr"/>
      <c r="U417" s="15" t="inlineStr">
        <is>
          <t>DOI</t>
        </is>
      </c>
    </row>
    <row r="418">
      <c r="A418" s="5" t="inlineStr">
        <is>
          <t>579.0</t>
        </is>
      </c>
      <c r="B418" s="5" t="inlineStr">
        <is>
          <t>R2A, Scopus</t>
        </is>
      </c>
      <c r="C418" s="5" t="inlineStr">
        <is>
          <t xml:space="preserve">Ikbal, S.; Sharma, U.; Karanam, H.; Neelam, S.; Luss, R.; Sreedhar, D.; Kapanipathi, P.; Khan, N.; Erwin, K.; Makondo, N.; Abdelaziz, I.; Fokoue, A.; Gray, A.; Crouse, M.; Chaudhury, S.; Subramanian, </t>
        </is>
      </c>
      <c r="D418" s="5" t="n">
        <v>2023</v>
      </c>
      <c r="E418" s="5" t="inlineStr">
        <is>
          <t>Self-Supervised Rule Learning to Link Text Segments to Relational Elements of Structured Knowledge</t>
        </is>
      </c>
      <c r="F418" s="5" t="inlineStr">
        <is>
          <t>We present a neuro-symbolic approach to self-learn rules that serve as interpretable knowledge to perform relation linking in knowledge base question answering systems. These rules define natural language text predicates as a weighted mixture of knowledge base paths. The weights learned during training effectively serve the mapping needed to perform relation linking. We use popular masked training strategy to self-learn the rules. A key distinguishing aspect of our work is that the masked training operate over logical forms of the sentence instead of their natural language text form. This offers opportunity to extract extended context information from the structured knowledge source and use that to build robust and human readable rules. We evaluate accuracy and usefulness of such learned rules by utilizing them for prediction of missing kinship relation in CLUTRR dataset and relation linking in a KBQA system using SWQ-WD dataset. Results demonstrate the effectiveness of our approach - its generalizability, interpretability and ability to achieve an average performance gain of 17% on CLUTRR dataset. © 2023 Association for Computational Linguistics.</t>
        </is>
      </c>
      <c r="G418" s="5" t="inlineStr"/>
      <c r="H418" s="5" t="inlineStr">
        <is>
          <t>exclude</t>
        </is>
      </c>
      <c r="I418" s="5" t="inlineStr">
        <is>
          <t>E1</t>
        </is>
      </c>
      <c r="J418" s="5" t="inlineStr"/>
      <c r="K418" s="5" t="inlineStr"/>
      <c r="L418" s="5" t="inlineStr"/>
      <c r="M418" s="5" t="inlineStr"/>
      <c r="N418" s="5" t="inlineStr"/>
      <c r="O418" s="5" t="inlineStr"/>
      <c r="P418" s="5" t="inlineStr"/>
      <c r="Q418" s="5" t="inlineStr"/>
      <c r="R418" s="5" t="inlineStr"/>
      <c r="S418" s="5" t="inlineStr"/>
      <c r="T418" s="5" t="inlineStr"/>
      <c r="U418" s="15" t="inlineStr">
        <is>
          <t>DOI</t>
        </is>
      </c>
    </row>
    <row r="419">
      <c r="A419" s="5" t="inlineStr">
        <is>
          <t>580.0</t>
        </is>
      </c>
      <c r="B419" s="5" t="inlineStr">
        <is>
          <t>R2A, Scopus</t>
        </is>
      </c>
      <c r="C419" s="5" t="inlineStr">
        <is>
          <t>Garg, R.; Padhi, T.; Jain, H.; Kursuncu, U.; Kumaraguru, P.</t>
        </is>
      </c>
      <c r="D419" s="5" t="n">
        <v>2025</v>
      </c>
      <c r="E419" s="5" t="inlineStr">
        <is>
          <t>Just KIDDIN' : Knowledge Infusion and Distillation for Detection of INdecent Memes</t>
        </is>
      </c>
      <c r="F419" s="5" t="inlineStr">
        <is>
          <t>Detecting toxicity in online multimodal environments, such as memes, remains a challenging task due to the complex contextual connections across modalities (e.g., text and visual), which demand both common-sense reasoning and contextual awareness. To bridge this gap, we propose a hybrid neurosymbolic framework that unifies (1) distillation of implicit contextual knowledge (e.g., sarcasm, cultural references) from Large Vision-Language Models (LVLMs) and (2) infusion of explicit relational semantics through sub-graphs from Knowledge Graphs (KGs). Experimental results on two benchmark datasets show the superior performance of our approach, Knowledge-Infused Distilled Vision-Language Model (KID-VLM), over the state-of-the-art baselines across AUC and F1, with improvements of 0.5%, and 10.6%, respectively, in HatefulMemes Benchmark across variants. Further, KID-VLM demonstrates better generalizability and achieves the best performance across all baselines in the HarMeme Dataset with a 6.3% and 3.2% in F1 and AUC. Given the contextual complexity of the toxicity detection, KID-VLM showcases the significance of learning compact models (~500M parameters) from both explicit (i.e., KG) and implicit (i.e., LVLMs) contextual cues incorporated through a hybrid neurosymbolic approach. Our codes and pretrained models are publicly available. © 2025 Association for Computational Linguistics.</t>
        </is>
      </c>
      <c r="G419" s="5" t="inlineStr"/>
      <c r="H419" s="5" t="inlineStr">
        <is>
          <t>exclude</t>
        </is>
      </c>
      <c r="I419" s="5" t="inlineStr">
        <is>
          <t>E1</t>
        </is>
      </c>
      <c r="J419" s="5" t="inlineStr"/>
      <c r="K419" s="5" t="inlineStr"/>
      <c r="L419" s="5" t="inlineStr"/>
      <c r="M419" s="5" t="inlineStr"/>
      <c r="N419" s="5" t="inlineStr"/>
      <c r="O419" s="5" t="inlineStr"/>
      <c r="P419" s="5" t="inlineStr"/>
      <c r="Q419" s="5" t="inlineStr"/>
      <c r="R419" s="5" t="inlineStr"/>
      <c r="S419" s="5" t="inlineStr"/>
      <c r="T419" s="5" t="inlineStr"/>
      <c r="U419" s="15" t="inlineStr">
        <is>
          <t>DOI</t>
        </is>
      </c>
    </row>
    <row r="420">
      <c r="A420" s="5" t="inlineStr">
        <is>
          <t>581.0</t>
        </is>
      </c>
      <c r="B420" s="5" t="inlineStr">
        <is>
          <t>R2B, Scopus</t>
        </is>
      </c>
      <c r="C420" s="5" t="inlineStr">
        <is>
          <t>Sun, B.; Ai, Z.; Yang, L.; Guo, J.; Li, H.</t>
        </is>
      </c>
      <c r="D420" s="5" t="n">
        <v>2025</v>
      </c>
      <c r="E420" s="5" t="inlineStr">
        <is>
          <t>Person-job matching model combining Bert and attention mechanisms</t>
        </is>
      </c>
      <c r="F420" s="5" t="inlineStr">
        <is>
          <t>In recent years, artificial intelligence has been widely used in the management and services of smart cities due to its ability to simulate human intelligent behavior and process large amounts of data. Smart city management and services cover all aspects of society, including but not limited to employment services and traffic management. In these areas, employment services are a key component of smart city services, especially in terms of improving urban employment rates, and the effectiveness of person-post matching is particularly important. Aiming at the problem of low accuracy of the current person-job matching methods, the study firstly constructed a knowledge graph of supply and demand based on Internet recruitment. Subsequently, the method of combining the fusion two-way transformer model and the attention mechanism is proposed, and the method is applied to the knowledge graph to construct a person-job matching model that combines the two-way transformer model and the attention mechanism. Finally, the person-post matching model is subjected to performance analysis, and the outcomes denote that the matching accuracy and checking accuracy of the model are 98.7% and 97.6%, respectively, which are better than the comparison model. The above results show that the model proposed in the study has good performance and effectiveness, which helps to improve the accuracy of person-post matching. © COPYRIGHT SPIE. Downloading of the abstract is permitted for personal use only.</t>
        </is>
      </c>
      <c r="G420" s="5" t="inlineStr">
        <is>
          <t>attention mechanism; BERT; internet recruitment; knowledge graph; person-job matching</t>
        </is>
      </c>
      <c r="H420" s="5" t="inlineStr">
        <is>
          <t>exclude</t>
        </is>
      </c>
      <c r="I420" s="5" t="inlineStr">
        <is>
          <t>E1</t>
        </is>
      </c>
      <c r="J420" s="5" t="inlineStr"/>
      <c r="K420" s="5" t="inlineStr"/>
      <c r="L420" s="5" t="inlineStr"/>
      <c r="M420" s="5" t="inlineStr"/>
      <c r="N420" s="5" t="inlineStr"/>
      <c r="O420" s="5" t="inlineStr"/>
      <c r="P420" s="5" t="inlineStr"/>
      <c r="Q420" s="5" t="inlineStr"/>
      <c r="R420" s="5" t="inlineStr"/>
      <c r="S420" s="5" t="inlineStr"/>
      <c r="T420" s="5" t="inlineStr"/>
      <c r="U420" s="15" t="inlineStr">
        <is>
          <t>DOI</t>
        </is>
      </c>
    </row>
    <row r="421">
      <c r="A421" s="5" t="inlineStr">
        <is>
          <t>582.0</t>
        </is>
      </c>
      <c r="B421" s="5" t="inlineStr">
        <is>
          <t>R2A, IEEE</t>
        </is>
      </c>
      <c r="C421" s="5" t="inlineStr">
        <is>
          <t>D. Karhan; M. Güllü; S. Karahan; S. Çimen; M. S. Osmanca</t>
        </is>
      </c>
      <c r="D421" s="5" t="n">
        <v>2025</v>
      </c>
      <c r="E421" s="5" t="inlineStr">
        <is>
          <t>Goal-Oriented Semantic Communications for 6G: From Theory to Applications</t>
        </is>
      </c>
      <c r="F421" s="5" t="inlineStr">
        <is>
          <t>The upcoming sixth-generation (6 G) communication paradigm introduces Goal-Oriented Semantic Communication (GoSC), which redefines the communication process by focusing not on raw data transmission but on delivering semantically meaningful and task-relevant information. Unlike traditional Shannon-based models, GoSC aims to optimize communication efficiency, latency, and resource usage by transmitting only the essential information contributing to task performance. This paper outlines the theoretical foundations of GoSC, presents its system architecture enhanced by artificial intelligence (AI) and edge intelligence, and explores key application areas such as autonomous vehicles, e-health, industrial IoT, and immersive augmented/virtual reality. Moreover, it discusses significant challenges, including scalability, standardization, and privacy, and highlights future directions involving human-in-the-loop systems, neuro-symbolic AI, and goal-aware network control. The study concludes that GoSC is poised to become a cornerstone of humancentric, intelligent 6 G networks by enabling communication systems to understand and act upon meaning, not just data.</t>
        </is>
      </c>
      <c r="G421" s="5" t="inlineStr">
        <is>
          <t>6G Networks;Semantic Communication;GoalOriented Communication;Edge Intelligence;AI-Native Networks</t>
        </is>
      </c>
      <c r="H421" s="5" t="inlineStr">
        <is>
          <t>exclude</t>
        </is>
      </c>
      <c r="I421" s="5" t="inlineStr">
        <is>
          <t>E1</t>
        </is>
      </c>
      <c r="J421" s="5" t="inlineStr"/>
      <c r="K421" s="5" t="inlineStr"/>
      <c r="L421" s="5" t="inlineStr"/>
      <c r="M421" s="5" t="inlineStr"/>
      <c r="N421" s="5" t="inlineStr"/>
      <c r="O421" s="5" t="inlineStr"/>
      <c r="P421" s="5" t="inlineStr"/>
      <c r="Q421" s="5" t="inlineStr"/>
      <c r="R421" s="5" t="inlineStr"/>
      <c r="S421" s="5" t="inlineStr"/>
      <c r="T421" s="5" t="inlineStr"/>
      <c r="U421" s="15" t="inlineStr">
        <is>
          <t>DOI</t>
        </is>
      </c>
    </row>
    <row r="422">
      <c r="A422" s="5" t="inlineStr">
        <is>
          <t>583.0</t>
        </is>
      </c>
      <c r="B422" s="5" t="inlineStr">
        <is>
          <t>R1, Scopus</t>
        </is>
      </c>
      <c r="C422" s="5" t="inlineStr">
        <is>
          <t>Vijaya, B.; Gharpure, P.</t>
        </is>
      </c>
      <c r="D422" s="5" t="n">
        <v>2025</v>
      </c>
      <c r="E422" s="5" t="inlineStr">
        <is>
          <t>Entity Disambiguation Using Ensemble Classification</t>
        </is>
      </c>
      <c r="F422" s="5" t="inlineStr">
        <is>
          <t>Entity disambiguation refers to the resolution of uncertainties associated with entities found in the web of data, which are frequently used to represent information on the Semantic Web. The goal is to distinguish and set forth mentions to entities referenced on the semantic web, wherein such mentions may be ambiguous due to the synonymous representation of various concepts or entities. This paper presents a hybrid ensemble classifier-based approach in order to tackle the issue of author name disambiguation which is an entity disambiguation task on the Semantic Web. The study tested the proposed method on the OAEI 2015 dataset and showed it effectively distinguishes entities. Different machine learning methods were compared using metrics like accuracy, precision, recall, and F1-score. This research contributes to improving entity disambiguation in the Semantic Web. Future directions for research are discussed, emphasizing the need for ongoing innovation in this field. © The Author(s), under exclusive license to Springer Nature Singapore Pte Ltd. 2025.</t>
        </is>
      </c>
      <c r="G422" s="5" t="inlineStr">
        <is>
          <t>Author name disambiguation; Ensemble classification; Entity disambiguation; Instance matching; Ontology matching</t>
        </is>
      </c>
      <c r="H422" s="5" t="inlineStr">
        <is>
          <t>exclude</t>
        </is>
      </c>
      <c r="I422" s="5" t="inlineStr">
        <is>
          <t>E1</t>
        </is>
      </c>
      <c r="J422" s="5" t="inlineStr"/>
      <c r="K422" s="5" t="inlineStr"/>
      <c r="L422" s="5" t="inlineStr"/>
      <c r="M422" s="5" t="inlineStr"/>
      <c r="N422" s="5" t="inlineStr"/>
      <c r="O422" s="5" t="inlineStr"/>
      <c r="P422" s="5" t="inlineStr"/>
      <c r="Q422" s="5" t="inlineStr"/>
      <c r="R422" s="5" t="inlineStr"/>
      <c r="S422" s="5" t="inlineStr"/>
      <c r="T422" s="5" t="inlineStr"/>
      <c r="U422" s="15" t="inlineStr">
        <is>
          <t>DOI</t>
        </is>
      </c>
    </row>
    <row r="423">
      <c r="A423" s="5" t="inlineStr">
        <is>
          <t>584.0</t>
        </is>
      </c>
      <c r="B423" s="5" t="inlineStr">
        <is>
          <t>R2B, Scopus</t>
        </is>
      </c>
      <c r="C423" s="5" t="inlineStr">
        <is>
          <t>Bashir, A.; Peng, R.; Ding, Y.</t>
        </is>
      </c>
      <c r="D423" s="5" t="n">
        <v>2025</v>
      </c>
      <c r="E423" s="5" t="inlineStr">
        <is>
          <t>Logic-infused knowledge graph QA: Enhancing large language models for specialized domains through Prolog integration</t>
        </is>
      </c>
      <c r="F423" s="5" t="inlineStr">
        <is>
          <t>Efficiently answering questions over complex, domain-specific knowledge graphs remain a substantial challenge, as large language models (LLMs) often lack the logical reasoning abilities and particular knowledge required for such tasks. This paper presents a novel framework integrating LLMs with logical programming languages like Prolog for Logic-Infused Knowledge Graph Question Answering (KGQA) in specialized domains. The proposed methodology uses a transformer-based encoder–decoder architecture. An encoder reads the question, and a named entity recognition (NER) module connects entities to the knowledge graph. The extracted entities are fed into a grammar-guided decoder, producing a logical form (Prolog query) that captures the semantic constraints and relationships. The Prolog query is executed over the knowledge graph to perform symbolic reasoning and retrieve relevant answer entities. Comprehensive experiments on the MetaQA benchmark dataset demonstrate the superior performance of this logic-infused method in accurately identifying correct answer entities from the knowledge graph. Even when trained on a limited subset of annotated data, it outperforms state-of-the-art baselines, achieving 89.60 % and F1-scores of up to 89.61 %, showcasing its effectiveness in enhancing large language models with symbolic reasoning capabilities for specialized question-answering tasks. The seamless integration of LLMs and logical programming enables the proposed framework to reason effectively over complex, domain-specific knowledge graphs, overcoming a key limitation of existing KGQA systems. In specialized domains, the interpretability provided by representing questions such as Prologue queries is a valuable asset. © 2025</t>
        </is>
      </c>
      <c r="G423" s="5" t="inlineStr">
        <is>
          <t>BERT; Knowledge Graph Question Answering (KGQA); Large language models (LLMs); Logical programming (Prolog); Multi-hop reasoning; Named entity recognition (NER); Transformer</t>
        </is>
      </c>
      <c r="H423" s="5" t="inlineStr">
        <is>
          <t>exclude</t>
        </is>
      </c>
      <c r="I423" s="5" t="inlineStr">
        <is>
          <t>E1</t>
        </is>
      </c>
      <c r="J423" s="5" t="inlineStr"/>
      <c r="K423" s="5" t="inlineStr"/>
      <c r="L423" s="5" t="inlineStr"/>
      <c r="M423" s="5" t="inlineStr"/>
      <c r="N423" s="5" t="inlineStr"/>
      <c r="O423" s="5" t="inlineStr"/>
      <c r="P423" s="5" t="inlineStr"/>
      <c r="Q423" s="5" t="inlineStr"/>
      <c r="R423" s="5" t="inlineStr"/>
      <c r="S423" s="5" t="inlineStr"/>
      <c r="T423" s="5" t="inlineStr"/>
      <c r="U423" s="15" t="inlineStr">
        <is>
          <t>DOI</t>
        </is>
      </c>
    </row>
    <row r="424">
      <c r="A424" s="5" t="inlineStr">
        <is>
          <t>585.0</t>
        </is>
      </c>
      <c r="B424" s="5" t="inlineStr">
        <is>
          <t>R1, Scopus+IEEE</t>
        </is>
      </c>
      <c r="C424" s="5" t="inlineStr">
        <is>
          <t>Aishwarya, B.; Sharma, S.; Revathi, V.; Singh, N.; Kumar, A.; Alwan, A.A.</t>
        </is>
      </c>
      <c r="D424" s="5" t="n">
        <v>2024</v>
      </c>
      <c r="E424" s="5" t="inlineStr">
        <is>
          <t>Semantic Reasoning and Knowledge Discovery in Biomedical Informatics Using Domain-Specific Ontologies</t>
        </is>
      </c>
      <c r="F424" s="5" t="inlineStr">
        <is>
          <t>The introduction of domain-specific ontologies is revolutionizing the rapidly developing area of Biomedical Informatics by improving semantic reasoning and knowledge discovery. Using these ontologies, a complete framework for the extraction, organization, and analysis of complicated biological data is presented in this research. The framework provides deeper insights into biomedical research and healthcare practices by interpreting and connecting enormous arrays of heterogeneous data via the use of web technologies and sophisticated data mining methods. Accurate interpretation of biological concepts and their connections is made possible by semantic reasoning, which is supported by the structured representation of domain-specific ontologies. This leads to improved query performance, more precise data retrieval, and the development of complex inferential processes. The study also looks at how ontology-based data mining may be used to find new links and patterns, which might help with predictive modelling and the creation of hypotheses in biomedical research. The implementation obstacles are also discussed, such as scalability issues, data quality assurance, and ontology alignment and integration. The approach's major contributions to drug development, personalized medicine, and the larger field of biomedical research are highlighted in the paper's conclusion, which will eventually lead to better healthcare results and well-informed decisions. © 2024 IEEE.</t>
        </is>
      </c>
      <c r="G424" s="5" t="inlineStr">
        <is>
          <t>Biomedical Informatics; Data Mining; Domain-Specific Ontologies; Knowledge Discovery; Semantic Reasoning</t>
        </is>
      </c>
      <c r="H424" s="5" t="inlineStr">
        <is>
          <t>exclude</t>
        </is>
      </c>
      <c r="I424" s="5" t="inlineStr">
        <is>
          <t>E1</t>
        </is>
      </c>
      <c r="J424" s="5" t="inlineStr"/>
      <c r="K424" s="5" t="inlineStr"/>
      <c r="L424" s="5" t="inlineStr"/>
      <c r="M424" s="5" t="inlineStr"/>
      <c r="N424" s="5" t="inlineStr"/>
      <c r="O424" s="5" t="inlineStr"/>
      <c r="P424" s="5" t="inlineStr"/>
      <c r="Q424" s="5" t="inlineStr"/>
      <c r="R424" s="5" t="inlineStr"/>
      <c r="S424" s="5" t="inlineStr"/>
      <c r="T424" s="5" t="inlineStr"/>
      <c r="U424" s="15" t="inlineStr">
        <is>
          <t>DOI</t>
        </is>
      </c>
    </row>
    <row r="425">
      <c r="A425" s="5" t="inlineStr">
        <is>
          <t>586.0</t>
        </is>
      </c>
      <c r="B425" s="5" t="inlineStr">
        <is>
          <t>R2A, Scopus</t>
        </is>
      </c>
      <c r="C425" s="5" t="inlineStr">
        <is>
          <t>Kosasih, E.E.; Margaroli, F.; Gelli, S.; Aziz, A.; Wildgoose, N.; Brintrup, A.</t>
        </is>
      </c>
      <c r="D425" s="5" t="n">
        <v>2024</v>
      </c>
      <c r="E425" s="5" t="inlineStr">
        <is>
          <t>Towards knowledge graph reasoning for supply chain risk management using graph neural networks</t>
        </is>
      </c>
      <c r="F425" s="5" t="inlineStr">
        <is>
          <t>Modern supply chains are complex, interconnected systems that contain emergent, invisible dependencies. Lack of visibility often hinders effective risk planning and results in delayed discovery of supply chain problems, with examples ranging from product contamination, unsustainable production practices, or exposure to suppliers clustered in geographical areas prone to natural or man-made disasters. Initiatives that rely on manual collection of data often fail due to supply chain complexity and unwillingness of suppliers to share data. In this paper, we propose a neurosymbolic machine learning technique to proactively uncover hidden risks in supply chains and discover new information. Our method uses a combination of graph neural networks and knowledge graph reasoning. Unlike existing research our model is able to infer multiple types of hidden relationship risks, presenting a step change in automated supply chain surveillance. The approach has been tested on two empirical datasets from the automotive and energy industries, illustrating that it can provide inference in multiple types of links such as companies, products, production capabilities, certifications; thereby facilitating complex queries that go beyond who-supplies-whom. As such, additional risk insights can emerge from graph structure, providing practitioners with new knowledge. © 2022 The Author(s). Published by Informa UK Limited, trading as Taylor &amp; Francis Group.</t>
        </is>
      </c>
      <c r="G425" s="5" t="inlineStr">
        <is>
          <t>artificial intelligence; knowledge graph; link prediction; machine learning; neurosymbolic; supply chain</t>
        </is>
      </c>
      <c r="H425" s="5" t="inlineStr">
        <is>
          <t>exclude</t>
        </is>
      </c>
      <c r="I425" s="5" t="inlineStr">
        <is>
          <t>E1</t>
        </is>
      </c>
      <c r="J425" s="5" t="inlineStr"/>
      <c r="K425" s="5" t="inlineStr"/>
      <c r="L425" s="5" t="inlineStr"/>
      <c r="M425" s="5" t="inlineStr"/>
      <c r="N425" s="5" t="inlineStr"/>
      <c r="O425" s="5" t="inlineStr"/>
      <c r="P425" s="5" t="inlineStr"/>
      <c r="Q425" s="5" t="inlineStr"/>
      <c r="R425" s="5" t="inlineStr"/>
      <c r="S425" s="5" t="inlineStr"/>
      <c r="T425" s="5" t="inlineStr"/>
      <c r="U425" s="15" t="inlineStr">
        <is>
          <t>DOI</t>
        </is>
      </c>
    </row>
    <row r="426">
      <c r="A426" s="5" t="inlineStr">
        <is>
          <t>587.0</t>
        </is>
      </c>
      <c r="B426" s="5" t="inlineStr">
        <is>
          <t>R1, Scopus</t>
        </is>
      </c>
      <c r="C426" s="5" t="inlineStr">
        <is>
          <t>Zhang, J.; Shin, B.; Choi, J.D.; Ho, J.C.</t>
        </is>
      </c>
      <c r="D426" s="5" t="n">
        <v>2021</v>
      </c>
      <c r="E426" s="5" t="inlineStr">
        <is>
          <t>SMAT: An Attention-Based Deep Learning Solution to the Automation of Schema Matching</t>
        </is>
      </c>
      <c r="F426" s="5" t="inlineStr">
        <is>
          <t>Schema matching aims to identify the correspondences among attributes of database schemas. It is frequently considered as the most challenging and decisive stage existing in many contemporary web semantics and database systems. Low-quality algorithmic matchers fail to provide improvement while manually annotation consumes extensive human efforts. Further complications arise from data privacy in certain domains such as healthcare, where only schema-level matching should be used to prevent data leakage. For this problem, we propose SMAT, a new deep learning model based on state-of-the-art natural language processing techniques to obtain semantic mappings between source and target schemas using only the attribute name and description. SMAT avoids directly encoding domain knowledge about the source and target systems, which allows it to be more easily deployed across different sites. We also introduce a new benchmark dataset, OMAP, based on real-world schema-level mappings from the healthcare domain. Our extensive evaluation of various benchmark datasets demonstrates the potential of SMAT to help automate schema-level matching tasks. © 2021, Springer Nature Switzerland AG.</t>
        </is>
      </c>
      <c r="G426" s="5" t="inlineStr">
        <is>
          <t>Attention over attention; Natural language processing; Schema-level matching</t>
        </is>
      </c>
      <c r="H426" s="5" t="inlineStr">
        <is>
          <t>exclude</t>
        </is>
      </c>
      <c r="I426" s="5" t="inlineStr">
        <is>
          <t>E1</t>
        </is>
      </c>
      <c r="J426" s="5" t="inlineStr"/>
      <c r="K426" s="5" t="inlineStr"/>
      <c r="L426" s="5" t="inlineStr"/>
      <c r="M426" s="5" t="inlineStr"/>
      <c r="N426" s="5" t="inlineStr"/>
      <c r="O426" s="5" t="inlineStr"/>
      <c r="P426" s="5" t="inlineStr"/>
      <c r="Q426" s="5" t="inlineStr"/>
      <c r="R426" s="5" t="inlineStr"/>
      <c r="S426" s="5" t="inlineStr"/>
      <c r="T426" s="5" t="inlineStr"/>
      <c r="U426" s="15" t="inlineStr">
        <is>
          <t>DOI</t>
        </is>
      </c>
    </row>
    <row r="427">
      <c r="A427" s="5" t="inlineStr">
        <is>
          <t>588.0</t>
        </is>
      </c>
      <c r="B427" s="5" t="inlineStr">
        <is>
          <t>R2A, Scopus</t>
        </is>
      </c>
      <c r="C427" s="5" t="inlineStr">
        <is>
          <t>Xu, H.; Qi, S.; Li, J.; Zhou, Y.; Du, J.; Catmur, C.; He, Y.</t>
        </is>
      </c>
      <c r="D427" s="5" t="n">
        <v>2025</v>
      </c>
      <c r="E427" s="5" t="inlineStr">
        <is>
          <t>EnigmaToM: Improve LLMs' Theory-of-Mind Reasoning Capabilities with Neural Knowledge Base of Entity States</t>
        </is>
      </c>
      <c r="F427" s="5" t="inlineStr">
        <is>
          <t>Theory-of-Mind (ToM), the ability to infer others' perceptions and mental states, is fundamental to human interaction but remains challenging for Large Language Models (LLMs). While existing ToM reasoning methods show promise with reasoning via perceptual perspective-taking, they often rely excessively on off-the-shelf LLMs, reducing their efficiency and limiting their applicability to high-order ToM reasoning. To address these issues, we present EnigmaToM, a novel neuro-symbolic framework that enhances ToM reasoning by integrating a Neural Knowledge Base of entity states (Enigma) for (1) a psychology-inspired iterative masking mechanism that facilitates accurate perspective-taking and (2) knowledge injection that elicits key entity information. Enigma generates structured knowledge of entity states to build spatial scene graphs for belief tracking across various ToM orders and enrich events with fine-grained entity state details. Experimental results on ToMi, HiToM, and FANToM benchmarks show that EnigmaToM significantly improves ToM reasoning across LLMs of varying sizes, particularly excelling in high-order reasoning scenarios. © 2025 Association for Computational Linguistics.</t>
        </is>
      </c>
      <c r="G427" s="5" t="inlineStr"/>
      <c r="H427" s="5" t="inlineStr">
        <is>
          <t>exclude</t>
        </is>
      </c>
      <c r="I427" s="5" t="inlineStr">
        <is>
          <t>E2</t>
        </is>
      </c>
      <c r="J427" s="5" t="inlineStr"/>
      <c r="K427" s="5" t="inlineStr"/>
      <c r="L427" s="5" t="inlineStr"/>
      <c r="M427" s="5" t="inlineStr"/>
      <c r="N427" s="5" t="inlineStr"/>
      <c r="O427" s="5" t="inlineStr"/>
      <c r="P427" s="5" t="inlineStr"/>
      <c r="Q427" s="5" t="inlineStr"/>
      <c r="R427" s="5" t="inlineStr"/>
      <c r="S427" s="5" t="inlineStr"/>
      <c r="T427" s="5" t="inlineStr"/>
      <c r="U427" s="15" t="inlineStr">
        <is>
          <t>DOI</t>
        </is>
      </c>
    </row>
    <row r="428">
      <c r="A428" s="5" t="inlineStr">
        <is>
          <t>591.0</t>
        </is>
      </c>
      <c r="B428" s="5" t="inlineStr">
        <is>
          <t>R1, ArXiv</t>
        </is>
      </c>
      <c r="C428" s="5" t="inlineStr">
        <is>
          <t>Vivek Iyer; Arvind Agarwal; Harshit Kumar</t>
        </is>
      </c>
      <c r="D428" s="5" t="n">
        <v>2021</v>
      </c>
      <c r="E428" s="5" t="inlineStr">
        <is>
          <t>VeeAlign: Multifaceted Context Representation using Dual Attention for Ontology Alignment</t>
        </is>
      </c>
      <c r="F428" s="5" t="inlineStr">
        <is>
          <t>Ontology Alignment is an important research problem applied to various fields such as data integration, data transfer, data preparation, etc. State-of-the-art (SOTA) Ontology Alignment systems typically use naive domain-dependent approaches with handcrafted rules or domain-specific architectures, making them unscalable and inefficient. In this work, we propose VeeAlign, a Deep Learning based model that uses a novel dual-attention mechanism to compute the contextualized representation of a concept which, in turn, is used to discover alignments. By doing this, not only is our approach able to exploit both syntactic and semantic information encoded in ontologies, it is also, by design, flexible and scalable to different domains with minimal effort. We evaluate our model on four different datasets from different domains and languages, and establish its superiority through these results as well as detailed ablation studies. The code and datasets used are available at https://github.com/Remorax/VeeAlign.</t>
        </is>
      </c>
      <c r="G428" s="5" t="inlineStr"/>
      <c r="H428" s="5" t="inlineStr">
        <is>
          <t>exclude</t>
        </is>
      </c>
      <c r="I428" s="5" t="inlineStr">
        <is>
          <t>E_withdrawn</t>
        </is>
      </c>
      <c r="J428" s="5" t="inlineStr"/>
      <c r="K428" s="5" t="inlineStr"/>
      <c r="L428" s="5" t="inlineStr"/>
      <c r="M428" s="5" t="inlineStr"/>
      <c r="N428" s="5" t="inlineStr"/>
      <c r="O428" s="5" t="inlineStr"/>
      <c r="P428" s="5" t="inlineStr"/>
      <c r="Q428" s="5" t="inlineStr"/>
      <c r="R428" s="5" t="inlineStr"/>
      <c r="S428" s="5" t="inlineStr"/>
      <c r="T428" s="5" t="inlineStr"/>
      <c r="U428" s="5" t="inlineStr"/>
    </row>
    <row r="429">
      <c r="A429" s="5" t="inlineStr">
        <is>
          <t>592.0</t>
        </is>
      </c>
      <c r="B429" s="5" t="inlineStr">
        <is>
          <t>R2A, Scopus</t>
        </is>
      </c>
      <c r="C429" s="5" t="inlineStr">
        <is>
          <t>Chen, H.; Zakeri, A.; Ni, Y.; Wen, F.; Khaleghi, B.; Latapie, H.; Velasquez, A.; Imani, M.</t>
        </is>
      </c>
      <c r="D429" s="5" t="n">
        <v>2025</v>
      </c>
      <c r="E429" s="5" t="inlineStr">
        <is>
          <t>KGAccel: A Domain-Specific Reconfigurable Accelerator for Knowledge Graph Reasoning</t>
        </is>
      </c>
      <c r="F429" s="5" t="inlineStr">
        <is>
          <t>Recent hardware accelerators for graph learning have largely overlooked knowledge graph reasoning (KGR), which demands more complex models and longer training times than typical graph tasks. Existing approaches rely on single or distributed GPUs to accelerate translational embedding models, but these general-purpose solutions lag in handling reinforcement learning-based KGR. To address this gap, we introduce KGAccel, the first domain-specific accelerator for RL-based KGR on FPGA. We develop a knowledge-graph compression method and propose a resource-aware mechanism that enables high-speed training even on smaller FPGAs. KGAccel achieves up to 65× speedup over CPU, 8× over GPU, and over 30× higher energy efficiency. © 2025 H. Chen. ML Research Press. All rights reserved.</t>
        </is>
      </c>
      <c r="G429" s="5" t="inlineStr">
        <is>
          <t>Computer Architecture; Neuro Symbolic AI; Reinforcement Learning</t>
        </is>
      </c>
      <c r="H429" s="5" t="inlineStr">
        <is>
          <t>exclude</t>
        </is>
      </c>
      <c r="I429" s="5" t="inlineStr">
        <is>
          <t>E1</t>
        </is>
      </c>
      <c r="J429" s="5" t="inlineStr"/>
      <c r="K429" s="5" t="inlineStr"/>
      <c r="L429" s="5" t="inlineStr"/>
      <c r="M429" s="5" t="inlineStr"/>
      <c r="N429" s="5" t="inlineStr"/>
      <c r="O429" s="5" t="inlineStr"/>
      <c r="P429" s="5" t="inlineStr"/>
      <c r="Q429" s="5" t="inlineStr"/>
      <c r="R429" s="5" t="inlineStr"/>
      <c r="S429" s="5" t="inlineStr"/>
      <c r="T429" s="5" t="inlineStr"/>
      <c r="U429" s="5" t="inlineStr"/>
    </row>
    <row r="430">
      <c r="A430" s="5" t="inlineStr">
        <is>
          <t>593.0</t>
        </is>
      </c>
      <c r="B430" s="5" t="inlineStr">
        <is>
          <t>R2B, Scopus</t>
        </is>
      </c>
      <c r="C430" s="5" t="inlineStr">
        <is>
          <t>Uma, K.; Moens, M.-F.</t>
        </is>
      </c>
      <c r="D430" s="5" t="n">
        <v>2024</v>
      </c>
      <c r="E430" s="5" t="inlineStr">
        <is>
          <t>Unraveling Clinical Insights: A Lightweight and Interpretable Approach for Multimodal and Multilingual Knowledge Integration</t>
        </is>
      </c>
      <c r="F430" s="5" t="inlineStr">
        <is>
          <t>In recent years, the analysis of clinical texts has evolved significantly, driven by the emergence of language models like BERT such as PubMedBERT, and ClinicalBERT, which have been tailored for the (bio)medical domain that rely on extensive archives of medical documents. While they boast high accuracy, their lack of interpretability and language transfer limitations restrict their clinical utility. To address this, we propose a new, lightweight graph-based embedding method designed specifically for radiology reports. This approach considers the report’s structure and content, connecting medical terms through the multilingual SNOMED Clinical Terms knowledge base. The resulting graph embedding reveals intricate relationships among clinical terms, enhancing both clinician comprehension and clinical accuracy without the need for large pre-training datasets. Demonstrating the versatility of our method, we apply this embedding to two tasks: disease and image classification in X-ray reports. In disease classification, our model competes effectively with BERT-based approaches, yet it is significantly smaller and requires less training data. Additionally, in image classification, we illustrate the efficacy of the graph embedding by leveraging cross-modal knowledge transfer, highlighting its applicability across diverse languages. © 2024 ELRA Language Resource Association: CC BY-NC 4.0.</t>
        </is>
      </c>
      <c r="G430" s="5" t="inlineStr">
        <is>
          <t>Clinical reports; Knowledge integration; Language models; Multimodal graph learning</t>
        </is>
      </c>
      <c r="H430" s="5" t="inlineStr">
        <is>
          <t>exclude</t>
        </is>
      </c>
      <c r="I430" s="5" t="inlineStr">
        <is>
          <t>E2</t>
        </is>
      </c>
      <c r="J430" s="5" t="inlineStr"/>
      <c r="K430" s="5" t="inlineStr"/>
      <c r="L430" s="5" t="inlineStr"/>
      <c r="M430" s="5" t="inlineStr"/>
      <c r="N430" s="5" t="inlineStr"/>
      <c r="O430" s="5" t="inlineStr"/>
      <c r="P430" s="5" t="inlineStr"/>
      <c r="Q430" s="5" t="inlineStr"/>
      <c r="R430" s="5" t="inlineStr"/>
      <c r="S430" s="5" t="inlineStr"/>
      <c r="T430" s="5" t="inlineStr"/>
      <c r="U430" s="5" t="inlineStr"/>
    </row>
    <row r="431">
      <c r="A431" s="5" t="inlineStr">
        <is>
          <t>594.0</t>
        </is>
      </c>
      <c r="B431" s="5" t="inlineStr">
        <is>
          <t>R2A, Scopus+IEEE</t>
        </is>
      </c>
      <c r="C431" s="5" t="inlineStr">
        <is>
          <t>Shi, J.; Ding, X.; Hui, S.C.; Yan, Y.; Zhao, H.; Liu, T.; Qin, B.</t>
        </is>
      </c>
      <c r="D431" s="5" t="n">
        <v>2025</v>
      </c>
      <c r="E431" s="5" t="inlineStr">
        <is>
          <t>Final: Combining First-Order Logic With Natural Logic for Question Answering</t>
        </is>
      </c>
      <c r="F431" s="5" t="inlineStr">
        <is>
          <t>Many question-answering problems can be approached as textual entailment tasks, where the hypotheses are formed by the question and candidate answers, and the premises are derived from an external knowledge base. However, current neural methods often lack transparency in their decision-making processes. Moreover, first-order logic methods, while systematic, struggle to integrate unstructured external knowledge. To address these limitations, we propose a neuro-symbolic reasoning framework called Final, which combines FIrst-order logic with NAtural Logic for question answering. Our framework utilizes first-order logic to systematically decompose hypotheses and natural logic to construct reasoning paths from premises to hypotheses, employing bidirectional reasoning to establish links along the reasoning path. This approach not only enhances interpretability but also effectively integrates unstructured knowledge. Our experiments on three benchmark datasets, namely QASC, WorldTree, and WikiHop, demonstrate that Final outperforms existing methods in commonsense reasoning and reading comprehension tasks, achieving state-of-the-art results. Additionally, our framework also provides transparent reasoning paths that elucidate the rationale behind the correct decisions. © 2025 IEEE.</t>
        </is>
      </c>
      <c r="G431" s="5" t="inlineStr">
        <is>
          <t>first-order logic; Natural logic; question answering; textual inference</t>
        </is>
      </c>
      <c r="H431" s="5" t="inlineStr">
        <is>
          <t>exclude</t>
        </is>
      </c>
      <c r="I431" s="5" t="inlineStr">
        <is>
          <t>E1</t>
        </is>
      </c>
      <c r="J431" s="5" t="inlineStr"/>
      <c r="K431" s="5" t="inlineStr"/>
      <c r="L431" s="5" t="inlineStr"/>
      <c r="M431" s="5" t="inlineStr"/>
      <c r="N431" s="5" t="inlineStr"/>
      <c r="O431" s="5" t="inlineStr"/>
      <c r="P431" s="5" t="inlineStr"/>
      <c r="Q431" s="5" t="inlineStr"/>
      <c r="R431" s="5" t="inlineStr"/>
      <c r="S431" s="5" t="inlineStr"/>
      <c r="T431" s="5" t="inlineStr"/>
      <c r="U431" s="15" t="inlineStr">
        <is>
          <t>DOI</t>
        </is>
      </c>
    </row>
    <row r="432">
      <c r="A432" s="5" t="inlineStr">
        <is>
          <t>595.0</t>
        </is>
      </c>
      <c r="B432" s="5" t="inlineStr">
        <is>
          <t>R2A, Scopus</t>
        </is>
      </c>
      <c r="C432" s="5" t="inlineStr">
        <is>
          <t>Iferroudjene, M.; Charpenay, V.; Zimmermann, A.</t>
        </is>
      </c>
      <c r="D432" s="5" t="n">
        <v>2023</v>
      </c>
      <c r="E432" s="5" t="inlineStr">
        <is>
          <t>FB15k-CVT: A Challenging Dataset for Knowledge Graph Embedding Models</t>
        </is>
      </c>
      <c r="F432" s="5" t="inlineStr">
        <is>
          <t>Knowledge Graphs (KGs) are an essential component of neuro-symbolic AI. KG Embedding Models (KGEMs) are used to represent elements of a KG (its entities and relations) in a vector space, to enable efficient processing and reasoning over knowledge. Most KGEMs are evaluated against datasets derived from the Freebase KG: FB15k and FB15k-237. In this paper, we identify limitations in these datasets with respect to Compound Value Types (CVTs), which are nodes introduced in Freebase as a substitute for N-ary relations. In FB15k and FB51k-237, CVTs have been removed, thereby eliminating valuable information. To evaluate whether KGEMs can learn semantically accurate representations of entities and relations in Freebase, we introduce here a new dataset named FB15k-CVT, which reintroduces the deleted CVT nodes. In a preliminary evaluation, we assess the limitations of baseline KGEMs (TransE, DistMult) in the presence of CVTs. The evaluation suggests that KGEMs based on tensor decomposition are more promising than translational models but, most of all, it calls for further experiments with KGEMs that can answer conjunctive queries or that preserve logical entailment. © 2023 Copyright for this paper by its authors.</t>
        </is>
      </c>
      <c r="G432" s="5" t="inlineStr">
        <is>
          <t>FB15K-237; Knowldge Graph Embeddings Models; Knowledge Graphs; Neurosymbolic AI</t>
        </is>
      </c>
      <c r="H432" s="5" t="inlineStr">
        <is>
          <t>exclude</t>
        </is>
      </c>
      <c r="I432" s="5" t="inlineStr">
        <is>
          <t>E1</t>
        </is>
      </c>
      <c r="J432" s="5" t="inlineStr"/>
      <c r="K432" s="5" t="inlineStr"/>
      <c r="L432" s="5" t="inlineStr"/>
      <c r="M432" s="5" t="inlineStr"/>
      <c r="N432" s="5" t="inlineStr"/>
      <c r="O432" s="5" t="inlineStr"/>
      <c r="P432" s="5" t="inlineStr"/>
      <c r="Q432" s="5" t="inlineStr"/>
      <c r="R432" s="5" t="inlineStr"/>
      <c r="S432" s="5" t="inlineStr"/>
      <c r="T432" s="5" t="inlineStr"/>
      <c r="U432" s="5" t="inlineStr"/>
    </row>
    <row r="433">
      <c r="A433" s="5" t="inlineStr">
        <is>
          <t>597.0</t>
        </is>
      </c>
      <c r="B433" s="5" t="inlineStr">
        <is>
          <t>R1+R3, Scopus</t>
        </is>
      </c>
      <c r="C433" s="5" t="inlineStr">
        <is>
          <t>Reisi, M.; Sabri, S.; Agunbiade, M.; Rajabifard, A.; Chen, Y.; Kalantari, M.; Keshtiarast, A.; Li, Y.</t>
        </is>
      </c>
      <c r="D433" s="5" t="n">
        <v>2020</v>
      </c>
      <c r="E433" s="5" t="inlineStr">
        <is>
          <t>Transport sustainability indicators for an enhanced urban analytics data infrastructure</t>
        </is>
      </c>
      <c r="F433" s="5" t="inlineStr">
        <is>
          <t>This paper examines capabilities of a new Spatial Data Infrastructure called Urban Analytics Data Infrastructure (UADI1), through deriving and evaluating transport sustainability indicators. The UADI was developed in Australia to support multi-disciplinary and cross-jurisdictional analytics to overcome the challenges related to model generalisation, data accessibility, data integration, data heterogeneity and city performance benchmarking. In this paper, the UADI were evaluated through 5 technical lenses of: data accessibility; integration; harmonisation; data reliability and model reliability. The paper shows that using open geospatial standards in UADI enabled transport sustainability indicators to be derived through accessing and integrating different spatial data layers and the process of mapping data to ontology facilitated data harmonisation. In addition, the input data, tool processing, and output of ontology-based transport sustainability indicators could be traced in UADI, which addresses the challenge of model and data reliability. The paper highlights the role of spatial data infrastructures in decision support systems for uncertainty analysis and promoting smart cities and resilient environment. © 2020 Elsevier Ltd</t>
        </is>
      </c>
      <c r="G433" s="5" t="inlineStr">
        <is>
          <t>Data integration; Ontology-based analytics; Transport sustainability indicators; Urban analytics</t>
        </is>
      </c>
      <c r="H433" s="5" t="inlineStr">
        <is>
          <t>exclude</t>
        </is>
      </c>
      <c r="I433" s="5" t="inlineStr">
        <is>
          <t>E1</t>
        </is>
      </c>
      <c r="J433" s="5" t="inlineStr"/>
      <c r="K433" s="5" t="inlineStr"/>
      <c r="L433" s="5" t="inlineStr"/>
      <c r="M433" s="5" t="inlineStr"/>
      <c r="N433" s="5" t="inlineStr"/>
      <c r="O433" s="5" t="inlineStr"/>
      <c r="P433" s="5" t="inlineStr"/>
      <c r="Q433" s="5" t="inlineStr"/>
      <c r="R433" s="5" t="inlineStr"/>
      <c r="S433" s="5" t="inlineStr"/>
      <c r="T433" s="5" t="inlineStr"/>
      <c r="U433" s="15" t="inlineStr">
        <is>
          <t>DOI</t>
        </is>
      </c>
    </row>
    <row r="434">
      <c r="A434" s="5" t="inlineStr">
        <is>
          <t>598.0</t>
        </is>
      </c>
      <c r="B434" s="5" t="inlineStr">
        <is>
          <t>R2A, Scopus</t>
        </is>
      </c>
      <c r="C434" s="5" t="inlineStr">
        <is>
          <t>Dave, B.; Christou, A.; Shimizu, C.</t>
        </is>
      </c>
      <c r="D434" s="5" t="n">
        <v>2024</v>
      </c>
      <c r="E434" s="5" t="inlineStr">
        <is>
          <t>Towards Understanding the Impact of Graph Structure on Knowledge Graph Embeddings</t>
        </is>
      </c>
      <c r="F434" s="5" t="inlineStr">
        <is>
          <t>Knowledge graphs (KGs) are an established paradigm for integrating heterogeneous data and representing knowledge. As such, there are many different methodologies for producing KGs, which span notions of expressivity, and are tailored for different use-cases and domains. Now, as neurosymbolic methods rise in prominence, it is important to understand how the development of KGs according to these methodologies impact downstream tasks, such as link prediction using KG embeddings (KGE). In this paper, we modify FB15k-237 in several ways (e.g., by increasingly including semantic metadata). This significantly changes the graph structure (e.g., centrality). We assess how these changes impact the link prediction task, using six KGE models. © The Author(s), under exclusive license to Springer Nature Switzerland AG 2024.</t>
        </is>
      </c>
      <c r="G434" s="5" t="inlineStr">
        <is>
          <t>FB15k-237; Knowledge Graph; Knowledge Graph Embedding</t>
        </is>
      </c>
      <c r="H434" s="5" t="inlineStr">
        <is>
          <t>exclude</t>
        </is>
      </c>
      <c r="I434" s="5" t="inlineStr">
        <is>
          <t>E1</t>
        </is>
      </c>
      <c r="J434" s="5" t="inlineStr"/>
      <c r="K434" s="5" t="inlineStr"/>
      <c r="L434" s="5" t="inlineStr"/>
      <c r="M434" s="5" t="inlineStr"/>
      <c r="N434" s="5" t="inlineStr"/>
      <c r="O434" s="5" t="inlineStr"/>
      <c r="P434" s="5" t="inlineStr"/>
      <c r="Q434" s="5" t="inlineStr"/>
      <c r="R434" s="5" t="inlineStr"/>
      <c r="S434" s="5" t="inlineStr"/>
      <c r="T434" s="5" t="inlineStr"/>
      <c r="U434" s="15" t="inlineStr">
        <is>
          <t>DOI</t>
        </is>
      </c>
    </row>
    <row r="435">
      <c r="A435" s="5" t="inlineStr">
        <is>
          <t>599.0</t>
        </is>
      </c>
      <c r="B435" s="5" t="inlineStr">
        <is>
          <t>R2A, Scopus</t>
        </is>
      </c>
      <c r="C435" s="5" t="inlineStr">
        <is>
          <t>Gutiérrez-Batista, K.; Rincon-Yanez, D.; Senatore, S.</t>
        </is>
      </c>
      <c r="D435" s="5" t="n">
        <v>2025</v>
      </c>
      <c r="E435" s="5" t="inlineStr">
        <is>
          <t>Human-Oriented Fuzzy-Based Assessments of Knowledge Graph Embeddings for Fake News Detection</t>
        </is>
      </c>
      <c r="F435" s="5" t="inlineStr">
        <is>
          <t>In the era of information overload, distinguishing between real and fake news is a critical challenge, particularly in public social networking domains. For this purpose, an approach based on the synergy accomplished by a Neurosymbolic AI system, powered with Fuzzy Logic techniques, is introduced to achieve understandable fact-checking classification results. The work proposes a fact-checking approach based on Knowledge Graph Embedding (KGE) techniques. It extracts the involved entities from textual data in the form of triples that, projected in a vector space, form graphs that effectively highlight contextual information. The classification results are interpreted by exploiting fuzzy set modelling, which aims to improve the presentation of the final results. Specifically, we use the Hits@N metric to design fuzzy variables whose linguistic terms reflect news distribution. Then, by exploiting fuzzy rule design, human-like classification performance evaluation is provided. Through experimental evaluation of the benchmark dataset, our approach shows its effectiveness in discriminating between real and fake news, enhanced by straightforward explanations driven by the fuzzy rule design. © The Author(s), under exclusive license to Springer Nature Switzerland AG 2025.</t>
        </is>
      </c>
      <c r="G435" s="5" t="inlineStr">
        <is>
          <t>Fake news detection; Fuzzy logic; Human-oriented approach; Knowledge graph embeddings; NeuroSymbolic AI</t>
        </is>
      </c>
      <c r="H435" s="5" t="inlineStr">
        <is>
          <t>exclude</t>
        </is>
      </c>
      <c r="I435" s="5" t="inlineStr">
        <is>
          <t>E1</t>
        </is>
      </c>
      <c r="J435" s="5" t="inlineStr"/>
      <c r="K435" s="5" t="inlineStr"/>
      <c r="L435" s="5" t="inlineStr"/>
      <c r="M435" s="5" t="inlineStr"/>
      <c r="N435" s="5" t="inlineStr"/>
      <c r="O435" s="5" t="inlineStr"/>
      <c r="P435" s="5" t="inlineStr"/>
      <c r="Q435" s="5" t="inlineStr"/>
      <c r="R435" s="5" t="inlineStr"/>
      <c r="S435" s="5" t="inlineStr"/>
      <c r="T435" s="5" t="inlineStr"/>
      <c r="U435" s="15" t="inlineStr">
        <is>
          <t>DOI</t>
        </is>
      </c>
    </row>
    <row r="436">
      <c r="A436" s="5" t="inlineStr">
        <is>
          <t>600.0</t>
        </is>
      </c>
      <c r="B436" s="5" t="inlineStr">
        <is>
          <t>R1, Scopus</t>
        </is>
      </c>
      <c r="C436" s="5" t="inlineStr">
        <is>
          <t>Hoffmann, M.S.; Moore, T.M.; Axelrud, L.K.; Tottenham, N.; Pan, P.M.; Miguel, E.C.; Rohde, L.A.; Milham, M.P.; Satterthwaite, T.D.; Salum Junior, G.A.</t>
        </is>
      </c>
      <c r="D436" s="5" t="n">
        <v>2024</v>
      </c>
      <c r="E436" s="5" t="inlineStr">
        <is>
          <t>An Evaluation of Item Harmonization Strategies Between Assessment Tools of Psychopathology in Children and Adolescents</t>
        </is>
      </c>
      <c r="F436" s="5" t="inlineStr">
        <is>
          <t>Data aggregation in mental health is complicated by using different questionnaires, and little is known about the impact of item harmonization strategies on measurement precision. Therefore, we aimed to assess the impact of various item harmonization strategies for a target and proxy questionnaire using correlated and bifactor models. Data were obtained from the Brazilian High-Risk Study for Mental Conditions (BHRCS) and the Healthy Brain Network (HBN; N = 6,140, ages 5–22 years, 39.6% females). We tested six item-wise harmonization strategies and compared them based on several indices. The one-by-one (1:1) expert-based semantic item harmonization presented the best strategy as it was the only that resulted in scalar-invariant models for both samples and factor models. The between-questionnaires factor correlation, reliability, and factor score difference in using a proxy instead of a target measure improved little when all other harmonization strategies were compared with a completely at-random strategy. However, for bifactor models, between-questionnaire specific factor correlation increased from 0.05–0.19 (random item harmonization) to 0.43–0.60 (expert-based 1:1 semantic harmonization) in BHRCS and HBN samples, respectively. Therefore, item harmonization strategies are relevant for specific factors from bifactor models and had little impact on p-factors and first-order correlated factors when the child behavior checklist (CBCL) and strengths and difficulties questionnaire (SDQ) were harmonized. © The Author(s) 2023.</t>
        </is>
      </c>
      <c r="G436" s="5" t="inlineStr">
        <is>
          <t>bifactor model; factor analysis; natural language processing; p-factor; psychopathology</t>
        </is>
      </c>
      <c r="H436" s="5" t="inlineStr">
        <is>
          <t>exclude</t>
        </is>
      </c>
      <c r="I436" s="5" t="inlineStr">
        <is>
          <t>E1</t>
        </is>
      </c>
      <c r="J436" s="5" t="inlineStr"/>
      <c r="K436" s="5" t="inlineStr"/>
      <c r="L436" s="5" t="inlineStr"/>
      <c r="M436" s="5" t="inlineStr"/>
      <c r="N436" s="5" t="inlineStr"/>
      <c r="O436" s="5" t="inlineStr"/>
      <c r="P436" s="5" t="inlineStr"/>
      <c r="Q436" s="5" t="inlineStr"/>
      <c r="R436" s="5" t="inlineStr"/>
      <c r="S436" s="5" t="inlineStr"/>
      <c r="T436" s="5" t="inlineStr"/>
      <c r="U436" s="15" t="inlineStr">
        <is>
          <t>DOI</t>
        </is>
      </c>
    </row>
    <row r="437">
      <c r="A437" s="5" t="inlineStr">
        <is>
          <t>601.0</t>
        </is>
      </c>
      <c r="B437" s="5" t="inlineStr">
        <is>
          <t>R2A, ACM</t>
        </is>
      </c>
      <c r="C437" s="5" t="inlineStr">
        <is>
          <t>Bui, Tuan and Nguyen, An and Thai, Phat and Hua, Minh and Pham L.N., Ngan and Pham T.B., Ngan and Le, Dung and Nguyen, Long and Tran, Thanh-Tung and Bui, Thang and Quan, Tho</t>
        </is>
      </c>
      <c r="D437" s="5" t="n">
        <v>2025</v>
      </c>
      <c r="E437" s="5" t="inlineStr">
        <is>
          <t>Formal Reasoning for Intelligent QA Systems: A Case Study in the Educational Domain</t>
        </is>
      </c>
      <c r="F437" s="5" t="inlineStr">
        <is>
          <t>Reasoning is essential for closed-domain QA systems in which procedural correctness and policy compliance are critical. While large language models (LLMs) have shown strong performance on many reasoning tasks, recent work reveals that their reasoning traces are often unfaithful—serving more as plausible justifications than as causally grounded derivations. Efforts to combine LLMs with symbolic engines (e.g., Prover9, Z3) have improved reliability but remain limited to static forms of logic, struggling with dynamic, state-based reasoning such as multi-step progressions and conditional transitions. In this paper, we propose MCFR (Model Checking for Formal Reasoning), a neuro-symbolic framework that integrates LLMs with model checking to support property verification. MCFR translates natural language into formal specifications and verifies them over transition models. To support evaluation, we introduce EduMC-QA, a benchmark dataset grounded in real academic procedures. Our results show that MCFR improves reasoning faithfulness and interpretability, offering a viable path toward verifiable QA in high-stakes closed-domain applications. In addition to evaluating MCFR, we compare its performance with state-of-the-art LLMs such as ChatGPT, DeepSeek, and Claude to contextualize its effectiveness.</t>
        </is>
      </c>
      <c r="G437" s="5" t="inlineStr">
        <is>
          <t>formal reasoning, faithful reasoning, model checking, large language models, intelligent qa systems</t>
        </is>
      </c>
      <c r="H437" s="5" t="inlineStr">
        <is>
          <t>exclude</t>
        </is>
      </c>
      <c r="I437" s="5" t="inlineStr">
        <is>
          <t>E1</t>
        </is>
      </c>
      <c r="J437" s="5" t="inlineStr"/>
      <c r="K437" s="5" t="inlineStr"/>
      <c r="L437" s="5" t="inlineStr"/>
      <c r="M437" s="5" t="inlineStr"/>
      <c r="N437" s="5" t="inlineStr"/>
      <c r="O437" s="5" t="inlineStr"/>
      <c r="P437" s="5" t="inlineStr"/>
      <c r="Q437" s="5" t="inlineStr"/>
      <c r="R437" s="5" t="inlineStr"/>
      <c r="S437" s="5" t="inlineStr"/>
      <c r="T437" s="5" t="inlineStr"/>
      <c r="U437" s="15" t="inlineStr">
        <is>
          <t>DOI</t>
        </is>
      </c>
    </row>
    <row r="438">
      <c r="A438" s="5" t="inlineStr">
        <is>
          <t>603.0</t>
        </is>
      </c>
      <c r="B438" s="5" t="inlineStr">
        <is>
          <t>R1, ACM</t>
        </is>
      </c>
      <c r="C438" s="5" t="inlineStr">
        <is>
          <t>\"Ozcan, Fatma and Lei, Chuan and Quamar, Abdul and Efthymiou, Vasilis</t>
        </is>
      </c>
      <c r="D438" s="5" t="n">
        <v>2021</v>
      </c>
      <c r="E438" s="5" t="inlineStr">
        <is>
          <t>Semantic enrichment of data for AI applications</t>
        </is>
      </c>
      <c r="F438" s="5" t="inlineStr">
        <is>
          <t>In this work, we use semantic knowledge sources, such as cross-domain knowledge graphs (KGs) and domain-specific ontologies, to enrich structured data for various AI applications. By enriching our understanding of the underlying data with semantics brought in from external ontologies and KGs, we can better interpret the data as well as the queries to answer more questions, provide more complete answers, and deal with entity disambiguation. To semantically enrich the data with external knowledge sources, we need to find the correspondences between the structured data and the entities in the cross-domain KGs and/or the domain-specific ontologies. In this paper, we break this problem into several steps, and provide detailed solutions for each step. We showcase the practical value of semantic enrichment of data using our proposed techniques in entity disambiguation, natural language querying and conversational interfaces to data, query relaxation, as well as query answering, with promising results.</t>
        </is>
      </c>
      <c r="G438" s="5" t="inlineStr"/>
      <c r="H438" s="5" t="inlineStr">
        <is>
          <t>exclude</t>
        </is>
      </c>
      <c r="I438" s="5" t="inlineStr">
        <is>
          <t>E1</t>
        </is>
      </c>
      <c r="J438" s="5" t="inlineStr"/>
      <c r="K438" s="5" t="inlineStr"/>
      <c r="L438" s="5" t="inlineStr"/>
      <c r="M438" s="5" t="inlineStr"/>
      <c r="N438" s="5" t="inlineStr"/>
      <c r="O438" s="5" t="inlineStr"/>
      <c r="P438" s="5" t="inlineStr"/>
      <c r="Q438" s="5" t="inlineStr"/>
      <c r="R438" s="5" t="inlineStr"/>
      <c r="S438" s="5" t="inlineStr"/>
      <c r="T438" s="5" t="inlineStr"/>
      <c r="U438" s="15" t="inlineStr">
        <is>
          <t>DOI</t>
        </is>
      </c>
    </row>
    <row r="439">
      <c r="A439" s="5" t="inlineStr">
        <is>
          <t>604.0</t>
        </is>
      </c>
      <c r="B439" s="5" t="inlineStr">
        <is>
          <t>R1, Scopus</t>
        </is>
      </c>
      <c r="C439" s="5" t="inlineStr">
        <is>
          <t>Iyer, V.; Agarwal, A.; Kumar, H.</t>
        </is>
      </c>
      <c r="D439" s="5" t="n">
        <v>2021</v>
      </c>
      <c r="E439" s="5" t="inlineStr">
        <is>
          <t>VeeAlign: Multifaceted Context Representation Using Dual Attention for Ontology Alignment</t>
        </is>
      </c>
      <c r="F439" s="5" t="inlineStr">
        <is>
          <t>Ontology Alignment is an important research problem applied to various fields such as data integration, data transfer, data preparation, etc. State-of-the-art (SOTA) Ontology Alignment systems typically use naive domain-dependent approaches with handcrafted rules or domain-specific architectures, making them unscalable and inefficient. In this work, we propose VeeAlign, a Deep Learning based model that uses a novel dual-attention mechanism to compute the contextualized representation of a concept which, in turn, is used to discover alignments. By doing this, not only is our approach able to exploit both syntactic and semantic information encoded in ontologies, it is also, by design, flexible and scalable to different domains with minimal effort. We evaluate our model on four different datasets from different domains and languages, and establish its superiority through these results as well as detailed ablation studies. The code and datasets used are available at https://github.com/Remorax/VeeAlign. © 2021 Association for Computational Linguistics</t>
        </is>
      </c>
      <c r="G439" s="5" t="inlineStr"/>
      <c r="H439" s="5" t="inlineStr">
        <is>
          <t>exclude</t>
        </is>
      </c>
      <c r="I439" s="5" t="inlineStr">
        <is>
          <t>E_doublon</t>
        </is>
      </c>
      <c r="J439" s="5" t="inlineStr"/>
      <c r="K439" s="5" t="inlineStr"/>
      <c r="L439" s="5" t="inlineStr"/>
      <c r="M439" s="5" t="inlineStr"/>
      <c r="N439" s="5" t="inlineStr"/>
      <c r="O439" s="5" t="inlineStr"/>
      <c r="P439" s="5" t="inlineStr"/>
      <c r="Q439" s="5" t="inlineStr"/>
      <c r="R439" s="5" t="inlineStr"/>
      <c r="S439" s="5" t="inlineStr"/>
      <c r="T439" s="5" t="inlineStr"/>
      <c r="U439" s="15" t="inlineStr">
        <is>
          <t>DOI</t>
        </is>
      </c>
    </row>
    <row r="440">
      <c r="A440" s="5" t="inlineStr">
        <is>
          <t>605.0</t>
        </is>
      </c>
      <c r="B440" s="5" t="inlineStr">
        <is>
          <t>R2B, IEEE</t>
        </is>
      </c>
      <c r="C440" s="5" t="inlineStr">
        <is>
          <t>L. Jiang; G. Altenbek; D. Wu; Y. Ma; H. Aierzhati</t>
        </is>
      </c>
      <c r="D440" s="5" t="n">
        <v>2020</v>
      </c>
      <c r="E440" s="5" t="inlineStr">
        <is>
          <t>Chinese Short Text Entity Disambiguation Based on the Dual-Channel Hybrid Network</t>
        </is>
      </c>
      <c r="F440" s="5" t="inlineStr">
        <is>
          <t>Entity disambiguation refers to the accurate inference of the real mention of an entity with the same name according to the context. Most existing studies focused on long texts, for short texts, the performance has been unsatisfactory due to sparsity. In this paper, we treat the entity disambiguation task as a classification problem. we propose a novel neural network-based capsule network and convolutional neural network for entity disambiguation, leveraging full semantic information of short text data. In particular, a self-attention mechanism is utilized to further filter the semantic information extracted from the capsule network. On the other hand, a convolutional neural network with combined pooling is established to capture semantics from another channel. In the end, the semantic features obtained by the above models are combined through a fully connected layer to complete the task of entity disambiguation. The experimental results on the CCKS 2019 entity linking dataset showed that the dual-channel hybrid network proposed in this paper achieved an F1-score of 88.04%, which is superior to that of the existing mainstream deep learning model, thereby verifying the effectiveness of the model.</t>
        </is>
      </c>
      <c r="G440" s="5" t="inlineStr">
        <is>
          <t>Entity disambiguation;short text;convolutional neural networks;capsule networks</t>
        </is>
      </c>
      <c r="H440" s="5" t="inlineStr">
        <is>
          <t>exclude</t>
        </is>
      </c>
      <c r="I440" s="5" t="inlineStr">
        <is>
          <t>E1</t>
        </is>
      </c>
      <c r="J440" s="5" t="inlineStr"/>
      <c r="K440" s="5" t="inlineStr"/>
      <c r="L440" s="5" t="inlineStr"/>
      <c r="M440" s="5" t="inlineStr"/>
      <c r="N440" s="5" t="inlineStr"/>
      <c r="O440" s="5" t="inlineStr"/>
      <c r="P440" s="5" t="inlineStr"/>
      <c r="Q440" s="5" t="inlineStr"/>
      <c r="R440" s="5" t="inlineStr"/>
      <c r="S440" s="5" t="inlineStr"/>
      <c r="T440" s="5" t="inlineStr"/>
      <c r="U440" s="15" t="inlineStr">
        <is>
          <t>DOI</t>
        </is>
      </c>
    </row>
    <row r="441">
      <c r="A441" s="5" t="inlineStr">
        <is>
          <t>606.0</t>
        </is>
      </c>
      <c r="B441" s="5" t="inlineStr">
        <is>
          <t>R1, Scopus</t>
        </is>
      </c>
      <c r="C441" s="5" t="inlineStr">
        <is>
          <t>Cheatham, M.; Varanka, D.; Arauz, F.; Zhou, L.</t>
        </is>
      </c>
      <c r="D441" s="5" t="n">
        <v>2020</v>
      </c>
      <c r="E441" s="5" t="inlineStr">
        <is>
          <t>Alignment of surface water ontologies: a comparison of manual and automated approaches</t>
        </is>
      </c>
      <c r="F441" s="5" t="inlineStr">
        <is>
          <t>Studying the surface water systems of the earth is important for many fields, from biology to agriculture to tourism. Much of the data relevant to surface water systems are stored in isolated repositories that interface with different ontologies, such as the US Geological Survey’s Surface Water Ontology or the Environment Ontology (ENVO). Effectively using these data requires integrating the ontologies so that the data can be seamlessly queried and analyzed. Automated alignment algorithms exist to facilitate this data integration challenge. In this paper we examine the utility of two leading automated alignment systems to integrate four pairs of ontologies from the surface water domain. We show that the performance of such systems in this domain lags behind their results on popular benchmarks, and therefore incorporate the alignment task described here into the set of benchmarks used by the alignment community. We also show that with minor modifications, existing alignment algorithms can be used effectively within a semi-automated system for the surface water domain. In addition, we analyze the unique challenges of this domain with respect to data integration and discuss possible solutions to pursue in order to address these challenges. © 2019, Springer-Verlag GmbH Germany, part of Springer Nature.</t>
        </is>
      </c>
      <c r="G441" s="5" t="inlineStr">
        <is>
          <t>Complex ontology alignment; OAEI; Schema alignment; Semantic data integration; Surface water ontologies</t>
        </is>
      </c>
      <c r="H441" s="5" t="inlineStr">
        <is>
          <t>exclude</t>
        </is>
      </c>
      <c r="I441" s="5" t="inlineStr">
        <is>
          <t>E1</t>
        </is>
      </c>
      <c r="J441" s="5" t="inlineStr"/>
      <c r="K441" s="5" t="inlineStr"/>
      <c r="L441" s="5" t="inlineStr"/>
      <c r="M441" s="5" t="inlineStr"/>
      <c r="N441" s="5" t="inlineStr"/>
      <c r="O441" s="5" t="inlineStr"/>
      <c r="P441" s="5" t="inlineStr"/>
      <c r="Q441" s="5" t="inlineStr"/>
      <c r="R441" s="5" t="inlineStr"/>
      <c r="S441" s="5" t="inlineStr"/>
      <c r="T441" s="5" t="inlineStr"/>
      <c r="U441" s="15" t="inlineStr">
        <is>
          <t>DOI</t>
        </is>
      </c>
    </row>
    <row r="442">
      <c r="A442" s="5" t="inlineStr">
        <is>
          <t>607.0</t>
        </is>
      </c>
      <c r="B442" s="5" t="inlineStr">
        <is>
          <t>R1, Scopus</t>
        </is>
      </c>
      <c r="C442" s="5" t="inlineStr">
        <is>
          <t>Mohammadi, M.; Hofman, W.; Tan, Y.-H.</t>
        </is>
      </c>
      <c r="D442" s="5" t="n">
        <v>2020</v>
      </c>
      <c r="E442" s="5" t="inlineStr">
        <is>
          <t>SANOM-HOBBIT: Simulated annealing-based ontology matching on HOBBIT platform</t>
        </is>
      </c>
      <c r="F442" s="5" t="inlineStr">
        <is>
          <t>Ontology alignment is an important and inescapable problem for the interconnections of two ontologies stating the same concepts. Ontology alignment evaluation initiative (OAEI) has been taken place for more than a decade to monitor and help the progress of the field and to compare systematically existing alignment systems. As of 2018, the evaluation of systems is partly transitioned to the HOBBIT platform. This paper contains the description of our alignment system, simulated annealing-based ontology matching (SANOM), and its adaption into the HOBBIT platform. The outcomes of SANOM on the HOBBIT for several OAEI tracks are reported, and the results are compared with other competing systems in the corresponding tracks. © Cambridge University Press, 2020.</t>
        </is>
      </c>
      <c r="G442" s="5" t="inlineStr"/>
      <c r="H442" s="5" t="inlineStr">
        <is>
          <t>exclude</t>
        </is>
      </c>
      <c r="I442" s="5" t="inlineStr">
        <is>
          <t>E1</t>
        </is>
      </c>
      <c r="J442" s="5" t="inlineStr"/>
      <c r="K442" s="5" t="inlineStr"/>
      <c r="L442" s="5" t="inlineStr"/>
      <c r="M442" s="5" t="inlineStr"/>
      <c r="N442" s="5" t="inlineStr"/>
      <c r="O442" s="5" t="inlineStr"/>
      <c r="P442" s="5" t="inlineStr"/>
      <c r="Q442" s="5" t="inlineStr"/>
      <c r="R442" s="5" t="inlineStr"/>
      <c r="S442" s="5" t="inlineStr"/>
      <c r="T442" s="5" t="inlineStr"/>
      <c r="U442" s="15" t="inlineStr">
        <is>
          <t>DOI</t>
        </is>
      </c>
    </row>
    <row r="443">
      <c r="A443" s="5" t="inlineStr">
        <is>
          <t>608.0</t>
        </is>
      </c>
      <c r="B443" s="5" t="inlineStr">
        <is>
          <t>R3, IEEE</t>
        </is>
      </c>
      <c r="C443" s="5" t="inlineStr">
        <is>
          <t>S. Zhao; Y. Huang; C. Su; Y. Li; F. Wang</t>
        </is>
      </c>
      <c r="D443" s="5" t="n">
        <v>2020</v>
      </c>
      <c r="E443" s="5" t="inlineStr">
        <is>
          <t>Interactive Attention Networks for Semantic Text Matching</t>
        </is>
      </c>
      <c r="F443" s="5" t="inlineStr">
        <is>
          <t>Semantic text matching, which matches target texts to source texts, is a general problem in many areas, such as information retrieval, question answering, and recommendation. The challenges to existing research on this topic include 1) out-of-vocabulary and low-frequency keywords and 2) direct utilization of sparse matching matrix of source and target. The out-of-vocabulary and low-frequency keywords could lead to the mismatch of similar keywords in source and target texts. The sparse matching matrix cannot provide enough clues to match the source with the target. To address these challenges, we propose a novel deep neural semantic text matching model. Our model adopts an interactive attention network to achieve information exchange between the source text and the target text, and dynamically explores the matching matrix and learns new representations of source and target texts. Experimental results on three different text matching datasets demonstrate that our model can significantly outperform competitive baselines. Furthermore, our model demonstrates great advantage in alleviating the sparse matching problem and learning out-of-vocabulary words with the local context, which widely exists in a broad spectrum of NLP applications.</t>
        </is>
      </c>
      <c r="G443" s="5" t="inlineStr">
        <is>
          <t>text semantic matching;deep neural networks;interactive attention;sparse matching;out-of-vocabulary words;information retrieval;question answering;tweet linking</t>
        </is>
      </c>
      <c r="H443" s="5" t="inlineStr">
        <is>
          <t>exclude</t>
        </is>
      </c>
      <c r="I443" s="5" t="inlineStr">
        <is>
          <t>E1</t>
        </is>
      </c>
      <c r="J443" s="5" t="inlineStr"/>
      <c r="K443" s="5" t="inlineStr"/>
      <c r="L443" s="5" t="inlineStr"/>
      <c r="M443" s="5" t="inlineStr"/>
      <c r="N443" s="5" t="inlineStr"/>
      <c r="O443" s="5" t="inlineStr"/>
      <c r="P443" s="5" t="inlineStr"/>
      <c r="Q443" s="5" t="inlineStr"/>
      <c r="R443" s="5" t="inlineStr"/>
      <c r="S443" s="5" t="inlineStr"/>
      <c r="T443" s="5" t="inlineStr"/>
      <c r="U443" s="15" t="inlineStr">
        <is>
          <t>DOI</t>
        </is>
      </c>
    </row>
    <row r="444">
      <c r="A444" s="5" t="inlineStr">
        <is>
          <t>610.0</t>
        </is>
      </c>
      <c r="B444" s="5" t="inlineStr">
        <is>
          <t>R2A, Scopus+ACM</t>
        </is>
      </c>
      <c r="C444" s="5" t="inlineStr">
        <is>
          <t>Xu, Z.; Xiao, T.; He, W.; Wang, Y.; Jiang, Z.</t>
        </is>
      </c>
      <c r="D444" s="5" t="n">
        <v>2023</v>
      </c>
      <c r="E444" s="5" t="inlineStr">
        <is>
          <t>Spatial Knowledge-Infused Hierarchical Learning: An Application in Flood Mapping on Earth Imagery</t>
        </is>
      </c>
      <c r="F444" s="5" t="inlineStr">
        <is>
          <t>Deep learning for Earth imagery plays an increasingly important role in geoscience applications such as agriculture, ecology, and natural disaster management. Still, progress is often hindered by the limited training labels. Given Earth imagery with limited training labels, a base deep neural network model, and a spatial knowledge base with label constraints, our problem is to infer the full labels while training the neural network. The problem is challenging due to the sparse and noisy input labels, spatial uncertainty within the label inference process, and high computational costs associated with a large number of sample locations. Existing works on neuro-symbolic models focus on integrating symbolic logic into neural networks (e.g., loss function, model architecture, and training label augmentation), but these methods do not fully address the challenges of spatial data (e.g., spatial uncertainty, the trade-off between spatial granularity and computational costs). To bridge this gap, we propose a novel Spatial Knowledge-Infused Hierarchical Learning (SKI-HL) framework that iteratively infers sample labels within a multi-resolution hierarchy. Our framework consists of a module to selectively infer labels in different resolutions based on spatial uncertainty and a module to train neural network parameters with uncertainty-aware multi-instance learning. Extensive experiments on real-world flood mapping datasets show that the proposed model outperforms several baseline methods. The code is available at https://github.com/ZelinXu2000/SKI-HL. © 2023 ACM.</t>
        </is>
      </c>
      <c r="G444" s="5" t="inlineStr">
        <is>
          <t>knowledge-infused learning; neural-symbolic system; spatial data mining</t>
        </is>
      </c>
      <c r="H444" s="5" t="inlineStr">
        <is>
          <t>exclude</t>
        </is>
      </c>
      <c r="I444" s="5" t="inlineStr">
        <is>
          <t>E1</t>
        </is>
      </c>
      <c r="J444" s="5" t="inlineStr"/>
      <c r="K444" s="5" t="inlineStr"/>
      <c r="L444" s="5" t="inlineStr"/>
      <c r="M444" s="5" t="inlineStr"/>
      <c r="N444" s="5" t="inlineStr"/>
      <c r="O444" s="5" t="inlineStr"/>
      <c r="P444" s="5" t="inlineStr"/>
      <c r="Q444" s="5" t="inlineStr"/>
      <c r="R444" s="5" t="inlineStr"/>
      <c r="S444" s="5" t="inlineStr"/>
      <c r="T444" s="5" t="inlineStr"/>
      <c r="U444" s="15" t="inlineStr">
        <is>
          <t>DOI</t>
        </is>
      </c>
    </row>
    <row r="445">
      <c r="A445" s="5" t="inlineStr">
        <is>
          <t>611.0</t>
        </is>
      </c>
      <c r="B445" s="5" t="inlineStr">
        <is>
          <t>R2B, Scopus</t>
        </is>
      </c>
      <c r="C445" s="5" t="inlineStr">
        <is>
          <t>Zeng, Z.; Cheng, Q.; Si, Y.; Liu, Z.</t>
        </is>
      </c>
      <c r="D445" s="5" t="n">
        <v>2024</v>
      </c>
      <c r="E445" s="5" t="inlineStr">
        <is>
          <t>RuMER-RL: A hybrid framework for sparse knowledge graph explainable reasoning</t>
        </is>
      </c>
      <c r="F445" s="5" t="inlineStr">
        <is>
          <t>Knowledge Graph (KG) reasoning is a crucial technology for ensuring the accuracy and utility of KGs. However, robust and explainable reasoning on sparse KGs is challenging due to the lack of information and truncated paths. To address this issue, we introduce RuMER-RL, a hybrid reasoning framework comprising three modules: Rule Mining (RM), Embedding Representation (ER), and Reinforcement Learning (RL). The ER and RM modules collaborate to enhance the embedding models and rule quality, generating additional triples to mitigate the sparsity of the KG. The RL module models multi-hop KG reasoning as a Markov Decision Process (MDP), employing dynamic anticipation, action space expansion, and curiosity-driven strategies to enrich the reasoning process and mitigate sparsity. Additionally, we reshape the reward function by incorporating embedding representation, rule matching, and curiosity rewards to guide the training and optimization of the policy network. Extensive experiments on six sparse KG datasets demonstrate that RuMER-RL outperforms state-of-the-art models in terms of link prediction accuracy and interpretability. © 2024 Elsevier Inc.</t>
        </is>
      </c>
      <c r="G445" s="5" t="inlineStr">
        <is>
          <t>Embedding; Interpretability; Knowledge graph reasoning; Reinforcement learning; Rule mining</t>
        </is>
      </c>
      <c r="H445" s="5" t="inlineStr">
        <is>
          <t>exclude</t>
        </is>
      </c>
      <c r="I445" s="5" t="inlineStr">
        <is>
          <t>E1</t>
        </is>
      </c>
      <c r="J445" s="5" t="inlineStr"/>
      <c r="K445" s="5" t="inlineStr"/>
      <c r="L445" s="5" t="inlineStr"/>
      <c r="M445" s="5" t="inlineStr"/>
      <c r="N445" s="5" t="inlineStr"/>
      <c r="O445" s="5" t="inlineStr"/>
      <c r="P445" s="5" t="inlineStr"/>
      <c r="Q445" s="5" t="inlineStr"/>
      <c r="R445" s="5" t="inlineStr"/>
      <c r="S445" s="5" t="inlineStr"/>
      <c r="T445" s="5" t="inlineStr"/>
      <c r="U445" s="15" t="inlineStr">
        <is>
          <t>DOI</t>
        </is>
      </c>
    </row>
    <row r="446">
      <c r="A446" s="5" t="inlineStr">
        <is>
          <t>612.0</t>
        </is>
      </c>
      <c r="B446" s="5" t="inlineStr">
        <is>
          <t>R2B, Scopus</t>
        </is>
      </c>
      <c r="C446" s="5" t="inlineStr">
        <is>
          <t>Huang, S.; Li, P.; Wang, H.; Chen, Z.</t>
        </is>
      </c>
      <c r="D446" s="5" t="n">
        <v>2025</v>
      </c>
      <c r="E446" s="5" t="inlineStr">
        <is>
          <t>Multi-Chain Fusion Reasoning for Knowledge Graph Link Prediction</t>
        </is>
      </c>
      <c r="F446" s="5" t="inlineStr">
        <is>
          <t>The knowledge graph link prediction task currently faces challenges such as insufficient semantic fusion of structured knowledge and unstructured text, limited representation learning of long-tailed entities, and insufficient interpretability of the reasoning process. Aiming at the above problems, this paper proposes a multi-chain fusion reasoning framework to realize accurate link prediction. First, a dual retrieval mechanism based on semantic similarity metrics and embedded feature matching is designed to construct a high-confidence candidate entity set; second, entity-attribute chains, entity-relationship chains, and historical context chains are established by integrating context information from external knowledge bases to generate a candidate entity set. Finally, a self-consistency scoring method fusing type constraints and semantic space alignment is proposed to realize the joint validation of structural rationality and semantic relevance of candidate entities. Experiments on two public datasets show that the method in this paper fully utilizes the ability of multi-chain reasoning and significantly improves the accuracy of knowledge graph link prediction. © 2025 by the authors.</t>
        </is>
      </c>
      <c r="G446" s="5" t="inlineStr">
        <is>
          <t>knowledge graph; large language models; link prediction; multi-chain reasoning</t>
        </is>
      </c>
      <c r="H446" s="5" t="inlineStr">
        <is>
          <t>exclude</t>
        </is>
      </c>
      <c r="I446" s="5" t="inlineStr">
        <is>
          <t>E1</t>
        </is>
      </c>
      <c r="J446" s="5" t="inlineStr"/>
      <c r="K446" s="5" t="inlineStr"/>
      <c r="L446" s="5" t="inlineStr"/>
      <c r="M446" s="5" t="inlineStr"/>
      <c r="N446" s="5" t="inlineStr"/>
      <c r="O446" s="5" t="inlineStr"/>
      <c r="P446" s="5" t="inlineStr"/>
      <c r="Q446" s="5" t="inlineStr"/>
      <c r="R446" s="5" t="inlineStr"/>
      <c r="S446" s="5" t="inlineStr"/>
      <c r="T446" s="5" t="inlineStr"/>
      <c r="U446" s="15" t="inlineStr">
        <is>
          <t>DOI</t>
        </is>
      </c>
    </row>
    <row r="447">
      <c r="A447" s="5" t="inlineStr">
        <is>
          <t>613.0</t>
        </is>
      </c>
      <c r="B447" s="5" t="inlineStr">
        <is>
          <t>R1+R3, IEEE</t>
        </is>
      </c>
      <c r="C447" s="5" t="inlineStr">
        <is>
          <t>K. K. Goyal</t>
        </is>
      </c>
      <c r="D447" s="5" t="n">
        <v>2025</v>
      </c>
      <c r="E447" s="5" t="inlineStr">
        <is>
          <t>Semantic AI Infrastructure for Sustainable Decision Intelligence</t>
        </is>
      </c>
      <c r="F447" s="5" t="inlineStr">
        <is>
          <t>In the data-driven transformation era, sustainable decision-making requires access to more than just a large volume of data. It demands intelligent systems that are aware of the context in which they operate. This paper describes a scalable, semantically aware AI system that is designed to reach decision intelligence across complex, multi-domain environments. The framework is proposed to integrate semantic web technologies with AI-driven data processing, which allows it to enable structured knowledge representation, support real-time data fusion, and permit adaptive (contextual) reasoning. Unlike prior work, this infrastructure uniquely combines semantic enrichment, federated governance, and explainable AI into a modular, cloud-native architecture, evaluated across smart city, energy, and health scenarios. A set of implementation scenarios stretches from urban policy planning to sustainable energy optimization and shows how this infrastructure can help build an ethical, efficient, and resilient decision ecosystem. This paper sets up a conceptual and technical basis for aligning informatics infrastructures with the sustainable development agenda.</t>
        </is>
      </c>
      <c r="G447" s="5" t="inlineStr">
        <is>
          <t>Semantic AI;Decision Intelligence;Sustainable Systems;Knowledge Graphs;Responsible AI</t>
        </is>
      </c>
      <c r="H447" s="5" t="inlineStr">
        <is>
          <t>exclude</t>
        </is>
      </c>
      <c r="I447" s="5" t="inlineStr">
        <is>
          <t>E1</t>
        </is>
      </c>
      <c r="J447" s="5" t="inlineStr"/>
      <c r="K447" s="5" t="inlineStr"/>
      <c r="L447" s="5" t="inlineStr"/>
      <c r="M447" s="5" t="inlineStr"/>
      <c r="N447" s="5" t="inlineStr"/>
      <c r="O447" s="5" t="inlineStr"/>
      <c r="P447" s="5" t="inlineStr"/>
      <c r="Q447" s="5" t="inlineStr"/>
      <c r="R447" s="5" t="inlineStr"/>
      <c r="S447" s="5" t="inlineStr"/>
      <c r="T447" s="5" t="inlineStr"/>
      <c r="U447" s="15" t="inlineStr">
        <is>
          <t>DOI</t>
        </is>
      </c>
    </row>
    <row r="448">
      <c r="A448" s="5" t="inlineStr">
        <is>
          <t>614.0</t>
        </is>
      </c>
      <c r="B448" s="5" t="inlineStr">
        <is>
          <t>R2A, Scopus</t>
        </is>
      </c>
      <c r="C448" s="5" t="inlineStr">
        <is>
          <t>Pomârlan, M.; de Giorgis, S.; Ringe, R.; Hedblom, M.M.; Tsiogkas, N.</t>
        </is>
      </c>
      <c r="D448" s="5" t="n">
        <v>2024</v>
      </c>
      <c r="E448" s="5" t="inlineStr">
        <is>
          <t>Hanging Around: Cognitive Inspired Reasoning for Reactive Robotics</t>
        </is>
      </c>
      <c r="F448" s="5" t="inlineStr">
        <is>
          <t>Situationally-aware artificial agents operating with competence in natural environments face several challenges: spatial awareness, object affordance detection, dynamic changes and unpredictability. A critical challenge is the agent’s ability to identify and monitor environmental elements pertinent to its objectives. Our research introduces a neurosymbolic modular architecture for reactive robotics. Our system combines a neural component performing object recognition over the environment and image processing techniques such as optical flow, with symbolic representation and reasoning. The reasoning system is grounded in the embodied cognition paradigm, via integrating image schematic knowledge in an ontological structure. The ontology is operatively used to create queries for the perception system, decide on actions, and infer entities’ capabilities derived from perceptual data. The combination of reasoning and image processing allows the agent to focus its perception for normal operation as well as discover new concepts for parts of objects involved in particular interactions. The discovered concepts allow the robot to autonomously acquire training data and adjust its subsymbolic perception to recognize the parts, as well as making planning for more complex tasks feasible by focusing search on those relevant object parts. We demonstrate our approach in a simulated world, in which an agent learns to recognize parts of objects involved in support relations. While the agent has no concept of handle initially, by observing examples of supported objects hanging from a hook it learns to recognize the parts involved in establishing support and becomes able to plan the establishment/destruction of the support relation. This underscores the agent’s capability to expand its knowledge through observation in a systematic way, and illustrates the potential of combining deep reasoning with reactive robotics in dynamic settings. © 2024 The Authors.</t>
        </is>
      </c>
      <c r="G448" s="5" t="inlineStr">
        <is>
          <t>Image Schemas; Neurosymbolic Approaches; Situated Robotics</t>
        </is>
      </c>
      <c r="H448" s="5" t="inlineStr">
        <is>
          <t>exclude</t>
        </is>
      </c>
      <c r="I448" s="5" t="inlineStr">
        <is>
          <t>E2</t>
        </is>
      </c>
      <c r="J448" s="5" t="inlineStr"/>
      <c r="K448" s="5" t="inlineStr"/>
      <c r="L448" s="5" t="inlineStr"/>
      <c r="M448" s="5" t="inlineStr"/>
      <c r="N448" s="5" t="inlineStr"/>
      <c r="O448" s="5" t="inlineStr"/>
      <c r="P448" s="5" t="inlineStr"/>
      <c r="Q448" s="5" t="inlineStr"/>
      <c r="R448" s="5" t="inlineStr"/>
      <c r="S448" s="5" t="inlineStr"/>
      <c r="T448" s="5" t="inlineStr"/>
      <c r="U448" s="15" t="inlineStr">
        <is>
          <t>DOI</t>
        </is>
      </c>
    </row>
    <row r="449">
      <c r="A449" s="5" t="inlineStr">
        <is>
          <t>615.0</t>
        </is>
      </c>
      <c r="B449" s="5" t="inlineStr">
        <is>
          <t>R2A, Scopus</t>
        </is>
      </c>
      <c r="C449" s="5" t="inlineStr">
        <is>
          <t>Kovriguina, L.; Muromtsev, D.; Haase, P.</t>
        </is>
      </c>
      <c r="D449" s="5" t="n">
        <v>2025</v>
      </c>
      <c r="E449" s="5" t="inlineStr">
        <is>
          <t>The MATRIX Ontology - Semantic Memory for Multi-agent Experience Transfer, Reasoning and and Interaction eXchange</t>
        </is>
      </c>
      <c r="F449" s="5" t="inlineStr">
        <is>
          <t>Multi-agent collaboration has a long established record in reinforcement learning, and has gained momentum in the recent years with the breakthroughs in language-based intelligence. At the same time, there has been demonstrated a significant potential of joining LLM and RL agents in a single pipeline. Memory is the central component of multi-agent pipelines, both in learning and inference: it stores long-term experience, agents’ transactions in the working memory, other learning artifacts. However, given a plethora of protocols, environments, and experience representations, the challenge is to implement interpretable decision-making between RL agents (neural layer), and LLM agents (symbolic) in working memory, and experience transfer in the long run. Driven by the idea that agents should be able to collaborate autonomously, and learn how to use, transfer, and synthesize new knowledge and processes, we propose a graph-based memory model, which can be shared and reused by both RL and LLM agentic teams on any representation level. This memory model is a collection of RDF graphs, allowing for neural and symbolic representations at the same time, and providing interoperability and explainability of knowledge graphs. In the current paper, we introduce the MATRIX ontology (Multi-Agent Experience Transfer, Reasoning and Interaction eXchange), a conceptualization behind the shared memory layer, that can serve as a memory, decision, and experience model for heterogeneous agentic teams, and show its applications in different use cases. © The Author(s), under exclusive license to Springer Nature Switzerland AG 2025.</t>
        </is>
      </c>
      <c r="G449" s="5" t="inlineStr">
        <is>
          <t>experience transfer between neuro-symbolic agents; knowledge graphs for shared memory representation; multi-agent reinforcement learning; ontology for multi-agent experience transfer; semantic memory for multi-agent teams</t>
        </is>
      </c>
      <c r="H449" s="5" t="inlineStr">
        <is>
          <t>exclude</t>
        </is>
      </c>
      <c r="I449" s="5" t="inlineStr">
        <is>
          <t>E1</t>
        </is>
      </c>
      <c r="J449" s="5" t="inlineStr"/>
      <c r="K449" s="5" t="inlineStr"/>
      <c r="L449" s="5" t="inlineStr"/>
      <c r="M449" s="5" t="inlineStr"/>
      <c r="N449" s="5" t="inlineStr"/>
      <c r="O449" s="5" t="inlineStr"/>
      <c r="P449" s="5" t="inlineStr"/>
      <c r="Q449" s="5" t="inlineStr"/>
      <c r="R449" s="5" t="inlineStr"/>
      <c r="S449" s="5" t="inlineStr"/>
      <c r="T449" s="5" t="inlineStr"/>
      <c r="U449" s="15" t="inlineStr">
        <is>
          <t>DOI</t>
        </is>
      </c>
    </row>
    <row r="450">
      <c r="A450" s="5" t="inlineStr">
        <is>
          <t>617.0</t>
        </is>
      </c>
      <c r="B450" s="5" t="inlineStr">
        <is>
          <t>R2B, Scopus+IEEE</t>
        </is>
      </c>
      <c r="C450" s="5" t="inlineStr">
        <is>
          <t>Wang, M.-H.; Liu, J.-W.; Wu, P.-Q.; Xiao, L.-N.; Yu-Song</t>
        </is>
      </c>
      <c r="D450" s="5" t="n">
        <v>2025</v>
      </c>
      <c r="E450" s="5" t="inlineStr">
        <is>
          <t>Knowledge Graph Filling Model by Combined Real and Complex Multi-View Embeddings Using Convolutional Neural Networks</t>
        </is>
      </c>
      <c r="F450" s="5" t="inlineStr">
        <is>
          <t>Knowledge graphs(KGs) are extensively employed in numerous domains. The connections between the items in the knowledge graph and their physical attributes are not well captured by the knowledge graph embedding models that are currently available. To improve the representation and embedding of the model, the input space should accurately reflect connection features in the knowledge graph. To address these challenges, this paper proposes a new multi-space mapping convolution embedding model for the knowledge graph completion, we dub it as ConvMultiview, which maps fact triples to Euclidean space and complex space respectively, and uses a convolutional layer composed of1-D and2-D convolution kernels to extract features to capture essential characteristics of fact triples. More specifically, first, the embedding vectors of knowledge graph triples are mapped to real sphere space and complex sphere space respectively. The mapping dimension of fact triples in these spaces is n × 1. Subsequently, the fact triplets are joined to create an n × 3 matrix. After that, the matrix is fed into a layer of convolution, which is made up of one-and two-dimensional layers, and it undergoes a number of filtering processes to produce various feature maps. Lastly, the matching score that is utilized to determine the fact triplet is the dot product. This research demonstrates that the multi-space mapping of knowledge graphs may fully describe the relationships in the knowledge base in addition to fully representing the hidden features in the original mapping. According to experiments, ConvMultiview performs better than earlier cutting-edge embedding models in terms of training time and link prediction on two benchmark datasets, such as FB15k-237and WN18RR, with the same parameter size. © 2025 IEEE.</t>
        </is>
      </c>
      <c r="G450" s="5" t="inlineStr">
        <is>
          <t>ConvMultiview; Knowledge graphs; Multiview representation</t>
        </is>
      </c>
      <c r="H450" s="5" t="inlineStr">
        <is>
          <t>exclude</t>
        </is>
      </c>
      <c r="I450" s="5" t="inlineStr">
        <is>
          <t>E1</t>
        </is>
      </c>
      <c r="J450" s="5" t="inlineStr"/>
      <c r="K450" s="5" t="inlineStr"/>
      <c r="L450" s="5" t="inlineStr"/>
      <c r="M450" s="5" t="inlineStr"/>
      <c r="N450" s="5" t="inlineStr"/>
      <c r="O450" s="5" t="inlineStr"/>
      <c r="P450" s="5" t="inlineStr"/>
      <c r="Q450" s="5" t="inlineStr"/>
      <c r="R450" s="5" t="inlineStr"/>
      <c r="S450" s="5" t="inlineStr"/>
      <c r="T450" s="5" t="inlineStr"/>
      <c r="U450" s="15" t="inlineStr">
        <is>
          <t>DOI</t>
        </is>
      </c>
    </row>
    <row r="451">
      <c r="A451" s="5" t="inlineStr">
        <is>
          <t>618.0</t>
        </is>
      </c>
      <c r="B451" s="5" t="inlineStr">
        <is>
          <t>R1, IEEE</t>
        </is>
      </c>
      <c r="C451" s="5" t="inlineStr">
        <is>
          <t>S. Zhang; Y. Tang; J. Yan; L. Li; T. Li; J. Li; P. Xie; Y. Gu; J. Xu; Z. Feng; W. Zhang; J. Xia; W. Mayer; H. -Y. Zhang; G. -C. He; K. He</t>
        </is>
      </c>
      <c r="D451" s="5" t="n">
        <v>2021</v>
      </c>
      <c r="E451" s="5" t="inlineStr">
        <is>
          <t>A Graph-based Approach for Integrating Biological Heterogeneous Data Based on Connecting Ontology</t>
        </is>
      </c>
      <c r="F451" s="5" t="inlineStr">
        <is>
          <t>Linked Open Data (LOD) is an ongoing effort in the Semantic Web community to build a massive public knowledge graph. The goal is to extend the Web by publishing various open datasets as RDF on the Web and then linking data items to other useful information from different data sources. With linked data, starting from a certain point in the graph, a person or machine can explore the graph to find other related data. In this paper, we develop a novel pipeline for graph-based biological data integration. By using our pipeline, users can easily glue heterogeneous biological ontologies, annotate sources with multiple join tables effectively, obtain a high-quality biological knowledge graph automatically, and enrich the knowledge graph with public biological ontologies finally. We implement a platform that realizes the proposed approach and conduct two case studies to evaluate the effectiveness and efficiency of our approach.</t>
        </is>
      </c>
      <c r="G451" s="5" t="inlineStr">
        <is>
          <t>Bioinformatics;Knowledge graph;Data integration;Connecting Ontology</t>
        </is>
      </c>
      <c r="H451" s="5" t="inlineStr">
        <is>
          <t>exclude</t>
        </is>
      </c>
      <c r="I451" s="5" t="inlineStr">
        <is>
          <t>E1</t>
        </is>
      </c>
      <c r="J451" s="5" t="inlineStr"/>
      <c r="K451" s="5" t="inlineStr"/>
      <c r="L451" s="5" t="inlineStr"/>
      <c r="M451" s="5" t="inlineStr"/>
      <c r="N451" s="5" t="inlineStr"/>
      <c r="O451" s="5" t="inlineStr"/>
      <c r="P451" s="5" t="inlineStr"/>
      <c r="Q451" s="5" t="inlineStr"/>
      <c r="R451" s="5" t="inlineStr"/>
      <c r="S451" s="5" t="inlineStr"/>
      <c r="T451" s="5" t="inlineStr"/>
      <c r="U451" s="15" t="inlineStr">
        <is>
          <t>DOI</t>
        </is>
      </c>
    </row>
    <row r="452">
      <c r="A452" s="5" t="inlineStr">
        <is>
          <t>619.0</t>
        </is>
      </c>
      <c r="B452" s="5" t="inlineStr">
        <is>
          <t>R1, Scopus</t>
        </is>
      </c>
      <c r="C452" s="5" t="inlineStr">
        <is>
          <t>Zhuang, Y.; Huang, Y.; Liu, W.</t>
        </is>
      </c>
      <c r="D452" s="5" t="n">
        <v>2023</v>
      </c>
      <c r="E452" s="5" t="inlineStr">
        <is>
          <t>Integrating Sensor Ontologies with Niching Multi-Objective Particle Swarm Optimization Algorithm</t>
        </is>
      </c>
      <c r="F452" s="5" t="inlineStr">
        <is>
          <t>Sensor ontology provides a standardized semantic representation for information sharing between sensor devices. However, due to the varied descriptions of sensor devices at the semantic level by designers in different fields, data exchange between sensor devices is hindered. Sensor ontology matching achieves data integration and sharing between sensors by establishing semantic relationships between sensor devices. Therefore, a niching multi-objective particle swarm optimization algorithm (NMOPSO) is proposed to effectively solve the sensor ontology matching problem. As the sensor ontology meta-matching problem is essentially a multi-modal optimization problem (MMOP), a niching strategy is introduced into MOPSO to enable the algorithm to find more global optimal solutions that meet the needs of different decision makers. In addition, a diversity-enhancing strategy and an opposition-based learning (OBL) strategy are introduced into the evolution process of NMOPSO to improve the quality of sensor ontology matching and ensure the solutions converge to the real Pareto fronts (PFs). The experimental results demonstrate the effectiveness of NMOPSO in comparison to MOPSO-based matching techniques and participants of the Ontology Alignment Evaluation Initiative (OAEI). © 2023 by the authors.</t>
        </is>
      </c>
      <c r="G452" s="5" t="inlineStr">
        <is>
          <t>multi-modal optimization; niching multi-objective particle swarm optimization algorithm; Ontology Alignment Evaluation Initiative; sensor ontology matching</t>
        </is>
      </c>
      <c r="H452" s="5" t="inlineStr">
        <is>
          <t>exclude</t>
        </is>
      </c>
      <c r="I452" s="5" t="inlineStr">
        <is>
          <t>I4</t>
        </is>
      </c>
      <c r="J452" s="5" t="inlineStr"/>
      <c r="K452" s="5" t="inlineStr"/>
      <c r="L452" s="5" t="inlineStr"/>
      <c r="M452" s="5" t="inlineStr"/>
      <c r="N452" s="5" t="inlineStr"/>
      <c r="O452" s="5" t="inlineStr"/>
      <c r="P452" s="5" t="inlineStr"/>
      <c r="Q452" s="5" t="inlineStr"/>
      <c r="R452" s="5" t="inlineStr"/>
      <c r="S452" s="5" t="inlineStr"/>
      <c r="T452" s="5" t="inlineStr"/>
      <c r="U452" s="15" t="inlineStr">
        <is>
          <t>DOI</t>
        </is>
      </c>
    </row>
    <row r="453">
      <c r="A453" s="5" t="inlineStr">
        <is>
          <t>621.0</t>
        </is>
      </c>
      <c r="B453" s="5" t="inlineStr">
        <is>
          <t>R2B, Scopus</t>
        </is>
      </c>
      <c r="C453" s="5" t="inlineStr">
        <is>
          <t>Zeng, J.; Chen, T.</t>
        </is>
      </c>
      <c r="D453" s="5" t="n">
        <v>2023</v>
      </c>
      <c r="E453" s="5" t="inlineStr">
        <is>
          <t>Interactive Model and Application of Joint Knowledge Base Question Answering and Semantic Matching</t>
        </is>
      </c>
      <c r="F453" s="5" t="inlineStr">
        <is>
          <t>Driven by the new generation of information technologies such as the Internet of Things and mobile communications, smart education is an important strategy for future educational development, and knowledge-based question answering is one of the important methods to help smart education development. But it is only used to answer students’ questions. In this regard, on the basis of satisfying question answering, it is important to use questions and corresponding answers to support teaching, implement the educational concept of “student-centered, teacher-led”, and carry out relevant research. First, a knowledge-based complex question answering model (KB-CQA) is proposed, and an unsupervised retriever is designed with the help of SBERT and k-dimensional trees to construct a training set that meets the new problems from the original training set, which improves retrieval speed and model accuracy; Second, the information of student and model interaction is matched with classroom teaching content based on BERT semantics, and teachers can adjust the teaching content according to the matching results. Experimental results on the CQA show that the model has achieved certain improvements in indicators such as Macro F1 and Micro F1; the specific results of semantic matching allow teachers to objectively understand the teaching situation and then make informed and targeted changes to the teaching expressions. The goal of improving teaching quality can be achieved through the simultaneous improvement of “students’ learning” and “teachers’ teaching”. © 2023, The Author(s), under exclusive license to Springer Nature Singapore Pte Ltd.</t>
        </is>
      </c>
      <c r="G453" s="5" t="inlineStr">
        <is>
          <t>BERT; Knowledge base; Question answering; Semantic matching; Teaching</t>
        </is>
      </c>
      <c r="H453" s="5" t="inlineStr">
        <is>
          <t>exclude</t>
        </is>
      </c>
      <c r="I453" s="5" t="inlineStr">
        <is>
          <t>E1</t>
        </is>
      </c>
      <c r="J453" s="5" t="inlineStr"/>
      <c r="K453" s="5" t="inlineStr"/>
      <c r="L453" s="5" t="inlineStr"/>
      <c r="M453" s="5" t="inlineStr"/>
      <c r="N453" s="5" t="inlineStr"/>
      <c r="O453" s="5" t="inlineStr"/>
      <c r="P453" s="5" t="inlineStr"/>
      <c r="Q453" s="5" t="inlineStr"/>
      <c r="R453" s="5" t="inlineStr"/>
      <c r="S453" s="5" t="inlineStr"/>
      <c r="T453" s="5" t="inlineStr"/>
      <c r="U453" s="15" t="inlineStr">
        <is>
          <t>DOI</t>
        </is>
      </c>
    </row>
    <row r="454">
      <c r="A454" s="5" t="inlineStr">
        <is>
          <t>622.0</t>
        </is>
      </c>
      <c r="B454" s="5" t="inlineStr">
        <is>
          <t>R3, Scopus</t>
        </is>
      </c>
      <c r="C454" s="5" t="inlineStr">
        <is>
          <t>Zheng, S.; Chen, F.; Wang, X.</t>
        </is>
      </c>
      <c r="D454" s="5" t="n">
        <v>2021</v>
      </c>
      <c r="E454" s="5" t="inlineStr">
        <is>
          <t>Semantic Matching for Short Texts: A Cross Attention Mechanism</t>
        </is>
      </c>
      <c r="F454" s="5" t="inlineStr">
        <is>
          <t>Semantic matching is a hot topic in the field of NLP. It is widely used in information matching, machine translation, intelligent Q&amp;A, and answering system. With the rapid development of artificial intelligence, people pay more attention to friendly human-computer interaction and how to obtain accurate and effective information. Aiming at the problem of the diversity and structure of Chinese, this paper introduces the cross attention mechanism. Texts provide attention to each other, then to information retrieval. Experiments on aetc-nlp dataset show that the method is effective. © Published under licence by IOP Publishing Ltd.</t>
        </is>
      </c>
      <c r="G454" s="5" t="inlineStr">
        <is>
          <t>Cross attention mechanism; Deep neural network; NLP; Semantic matching</t>
        </is>
      </c>
      <c r="H454" s="5" t="inlineStr">
        <is>
          <t>exclude</t>
        </is>
      </c>
      <c r="I454" s="5" t="inlineStr">
        <is>
          <t>E1</t>
        </is>
      </c>
      <c r="J454" s="5" t="inlineStr"/>
      <c r="K454" s="5" t="inlineStr"/>
      <c r="L454" s="5" t="inlineStr"/>
      <c r="M454" s="5" t="inlineStr"/>
      <c r="N454" s="5" t="inlineStr"/>
      <c r="O454" s="5" t="inlineStr"/>
      <c r="P454" s="5" t="inlineStr"/>
      <c r="Q454" s="5" t="inlineStr"/>
      <c r="R454" s="5" t="inlineStr"/>
      <c r="S454" s="5" t="inlineStr"/>
      <c r="T454" s="5" t="inlineStr"/>
      <c r="U454" s="15" t="inlineStr">
        <is>
          <t>DOI</t>
        </is>
      </c>
    </row>
    <row r="455">
      <c r="A455" s="5" t="inlineStr">
        <is>
          <t>625.0</t>
        </is>
      </c>
      <c r="B455" s="5" t="inlineStr">
        <is>
          <t>R1, Scopus+IEEE</t>
        </is>
      </c>
      <c r="C455" s="5" t="inlineStr">
        <is>
          <t>Xue, X.; Shankar, A.; Flammini, F.; Zamani, M.</t>
        </is>
      </c>
      <c r="D455" s="5" t="n">
        <v>2024</v>
      </c>
      <c r="E455" s="5" t="inlineStr">
        <is>
          <t>Similarity Feature Construction for Semantic Sensor Ontology Integration via Light Genetic Programming</t>
        </is>
      </c>
      <c r="F455" s="5" t="inlineStr">
        <is>
          <t>Sensor ontology (SO) is the kernel technique of the intelligent sensor system, which provides a structured framework to organize and interpret the knowledge of the Internet of Things (IoT). However, the ontology heterogeneity issue hampers the communication of sensor ontologies. SO matching (SOM) can find semantically identical entities between two ontologies, which is an effective method to address this issue. However, due to their complicated semantic relationships, it is a challenge to construct an effective similarity feature (SF) to distinguish the heterogeneous sensor entities. Although evolutionary algorithms (EAs)-based matching techniques have shown their effectiveness in the ontology matching field, they suffer from drawbacks, such as high computational complexity and expert-dependent solution evaluation. To overcome these drawbacks, this article proposes a novel light genetic programming (L-GP) to automatically construct SF for SOM. First, a simplified evolutionary mechanism is designed to improve the efficiency of the SOM process. Second, a novel fitness function based on the approximate evaluation metric is introduced to automatically guide the search direction of L-GP. Lastly, a two-stage tournament selection operator is presented to balance the quality and complexity of the solutions, improving the accuracy of the SOM results. The experiment uses ten pairs of real-world SOM tasks to test the performance of L-GP, and the experimental results show that L-GP significantly outperforms state-of-the-art matching techniques. © 2024 IEEE.</t>
        </is>
      </c>
      <c r="G455" s="5" t="inlineStr">
        <is>
          <t>Approximate evaluation metric; intelligent sensor system (ISS); light genetic programming (L-GP); sensor ontology matching (SOM); two-stage tournament selection</t>
        </is>
      </c>
      <c r="H455" s="5" t="inlineStr">
        <is>
          <t>exclude</t>
        </is>
      </c>
      <c r="I455" s="5" t="inlineStr">
        <is>
          <t>E1</t>
        </is>
      </c>
      <c r="J455" s="5" t="inlineStr"/>
      <c r="K455" s="5" t="inlineStr"/>
      <c r="L455" s="5" t="inlineStr"/>
      <c r="M455" s="5" t="inlineStr"/>
      <c r="N455" s="5" t="inlineStr"/>
      <c r="O455" s="5" t="inlineStr"/>
      <c r="P455" s="5" t="inlineStr"/>
      <c r="Q455" s="5" t="inlineStr"/>
      <c r="R455" s="5" t="inlineStr"/>
      <c r="S455" s="5" t="inlineStr"/>
      <c r="T455" s="5" t="inlineStr"/>
      <c r="U455" s="15" t="inlineStr">
        <is>
          <t>DOI</t>
        </is>
      </c>
    </row>
    <row r="456">
      <c r="A456" s="5" t="inlineStr">
        <is>
          <t>626.0</t>
        </is>
      </c>
      <c r="B456" s="5" t="inlineStr">
        <is>
          <t>R3, Scopus</t>
        </is>
      </c>
      <c r="C456" s="5" t="inlineStr">
        <is>
          <t>Xu, Y.; Li, J.; Xie, X.; Xie, Z.</t>
        </is>
      </c>
      <c r="D456" s="5" t="n">
        <v>2024</v>
      </c>
      <c r="E456" s="5" t="inlineStr">
        <is>
          <t>Matching the building footprints of different vector spatial datasets at a similar scale based on one-class support vector machines</t>
        </is>
      </c>
      <c r="F456" s="5" t="inlineStr">
        <is>
          <t>Automatic matching of multisource data is an important technique for achieving change detection, fusion and updating spatial data. However, most current learning methods for building footprint matching require a large number of samples, and labeling these samples is costly in terms of labor and time. Moreover, multisource building footprint data are complex and diverse leading to recognizing the different matching relationships is a hard task. Thus, this study proposes a learning-based method for recognizing multisource building footprints matching relationships by using a one-class support vector machine (OCSVM). The OCSVM was trained using only positive samples. First, a set of geometric indicators was designed to train a model and realize initial matching recognition. Then, a contextual metric was calculated based on the rough matching results, and geometric and contextual metrics were combined to train the model and realize relaxed matching recognition. Relaxed matching is an optimization process implemented after initial matching to recognize more relaxed matching relationships. In relaxed matching, a convex hull is used to recognize matching relationships besides 1:1, such as 1:n, m:1 and m:n. The experimental results showed that the proposed method outperformed indicator-weighted (weighted average) and learning-based matching methods, such as traditional SVMs and decision trees (DTs). The precision scores of the proposed model were 97.1%, 95% and 97.2% for the Wuhan (China), Beijing (China) and Richmond Hill (Canada) datasets, respectively. Furthermore, the proposed model identified the matching relationships of buildings with complex geometric features and high-density spatial distributions. © 2024 Informa UK Limited, trading as Taylor &amp; Francis Group.</t>
        </is>
      </c>
      <c r="G456" s="5" t="inlineStr">
        <is>
          <t>Data matching; geometric features; multisource data; one-class classifier; similarity measure</t>
        </is>
      </c>
      <c r="H456" s="5" t="inlineStr">
        <is>
          <t>exclude</t>
        </is>
      </c>
      <c r="I456" s="5" t="inlineStr">
        <is>
          <t>E1</t>
        </is>
      </c>
      <c r="J456" s="5" t="inlineStr"/>
      <c r="K456" s="5" t="inlineStr"/>
      <c r="L456" s="5" t="inlineStr"/>
      <c r="M456" s="5" t="inlineStr"/>
      <c r="N456" s="5" t="inlineStr"/>
      <c r="O456" s="5" t="inlineStr"/>
      <c r="P456" s="5" t="inlineStr"/>
      <c r="Q456" s="5" t="inlineStr"/>
      <c r="R456" s="5" t="inlineStr"/>
      <c r="S456" s="5" t="inlineStr"/>
      <c r="T456" s="5" t="inlineStr"/>
      <c r="U456" s="15" t="inlineStr">
        <is>
          <t>DOI</t>
        </is>
      </c>
    </row>
    <row r="457">
      <c r="A457" s="5" t="inlineStr">
        <is>
          <t>627.0</t>
        </is>
      </c>
      <c r="B457" s="5" t="inlineStr">
        <is>
          <t>R3, IEEE</t>
        </is>
      </c>
      <c r="C457" s="5" t="inlineStr">
        <is>
          <t>J. Li; Y. Chen</t>
        </is>
      </c>
      <c r="D457" s="5" t="n">
        <v>2024</v>
      </c>
      <c r="E457" s="5" t="inlineStr">
        <is>
          <t>An Inner-Attention Based LSTM Network for Semantic Matching and Recommendation</t>
        </is>
      </c>
      <c r="F457" s="5" t="inlineStr">
        <is>
          <t>The paper proposes a joint neural network model to overcome the problems of semantic loss and information sparsity in short texts, allowing the task processing system to focus on finding significantly relevant information in the input data for the current output. Our method applies the attention mechanism in Semantic Matching and Recommendation that tries to simulate human attentive behavior for query and retrieval. Experimental results indicate the method proves to be more effective than the existing sentence encoding-based approaches in terms of Content-based recommendation.</t>
        </is>
      </c>
      <c r="G457" s="5" t="inlineStr">
        <is>
          <t>LSTM;content-based recommendation;inner-attention mechanism;semantic matching</t>
        </is>
      </c>
      <c r="H457" s="5" t="inlineStr">
        <is>
          <t>exclude</t>
        </is>
      </c>
      <c r="I457" s="5" t="inlineStr">
        <is>
          <t>E1</t>
        </is>
      </c>
      <c r="J457" s="5" t="inlineStr"/>
      <c r="K457" s="5" t="inlineStr"/>
      <c r="L457" s="5" t="inlineStr"/>
      <c r="M457" s="5" t="inlineStr"/>
      <c r="N457" s="5" t="inlineStr"/>
      <c r="O457" s="5" t="inlineStr"/>
      <c r="P457" s="5" t="inlineStr"/>
      <c r="Q457" s="5" t="inlineStr"/>
      <c r="R457" s="5" t="inlineStr"/>
      <c r="S457" s="5" t="inlineStr"/>
      <c r="T457" s="5" t="inlineStr"/>
      <c r="U457" s="15" t="inlineStr">
        <is>
          <t>DOI</t>
        </is>
      </c>
    </row>
    <row r="458">
      <c r="A458" s="5" t="inlineStr">
        <is>
          <t>628.0</t>
        </is>
      </c>
      <c r="B458" s="5" t="inlineStr">
        <is>
          <t>R3, IEEE</t>
        </is>
      </c>
      <c r="C458" s="5" t="inlineStr">
        <is>
          <t>O. Karabacak; E. Inan</t>
        </is>
      </c>
      <c r="D458" s="5" t="n">
        <v>2025</v>
      </c>
      <c r="E458" s="5" t="inlineStr">
        <is>
          <t>A Semantic Search Engine for Turkish and English Research Resources</t>
        </is>
      </c>
      <c r="F458" s="5" t="inlineStr">
        <is>
          <t>Research resources are growing in volume at an exponential rate across disciplines and languages. This exponential increase has created a pressing need for intelligent search systems that can help researchers efficiently access relevant academic material. To overcome this issue, this study introduces a bilingual semantic search engine designed to retrieve academic articles written in both Turkish and English. The primary goal is to improve the accuracy and relevance of academic information retrieval by using modern Natural Language Processing techniques. Instead of relying on traditional keyword-based search methods, the system leverages transformer-based sentence embedding models. To capture semantic meaning more effectively, MiniLM-L6v2, paraphrase-multilingual-MiniLM-L12-v2 and multilingual-e5-base models were chosen for their multilingual capabilities and sentence-level embedding performance. To assess the quality of search results, Mean Average Precision (MAP) and Normalized Discounted Cumulative Gain (nDCG) were used. These metrics were calculated for each model across both language groups. Evaluation results show that the multilingual-e5-base model consistently outperformed the other models in both MAP and nDCG scores, demonstrating superior semantic understanding and multilingual alignment. The system also features a simple and responsive Streamlit-based interface that allows for real-time querying and result display.</t>
        </is>
      </c>
      <c r="G458" s="5" t="inlineStr">
        <is>
          <t>Turkish;semantic search;cross-lingual;natural language processing;sentence transformers</t>
        </is>
      </c>
      <c r="H458" s="5" t="inlineStr">
        <is>
          <t>exclude</t>
        </is>
      </c>
      <c r="I458" s="5" t="inlineStr">
        <is>
          <t>E1</t>
        </is>
      </c>
      <c r="J458" s="5" t="inlineStr"/>
      <c r="K458" s="5" t="inlineStr"/>
      <c r="L458" s="5" t="inlineStr"/>
      <c r="M458" s="5" t="inlineStr"/>
      <c r="N458" s="5" t="inlineStr"/>
      <c r="O458" s="5" t="inlineStr"/>
      <c r="P458" s="5" t="inlineStr"/>
      <c r="Q458" s="5" t="inlineStr"/>
      <c r="R458" s="5" t="inlineStr"/>
      <c r="S458" s="5" t="inlineStr"/>
      <c r="T458" s="5" t="inlineStr"/>
      <c r="U458" s="15" t="inlineStr">
        <is>
          <t>DOI</t>
        </is>
      </c>
    </row>
    <row r="459">
      <c r="A459" s="5" t="inlineStr">
        <is>
          <t>629.0</t>
        </is>
      </c>
      <c r="B459" s="5" t="inlineStr">
        <is>
          <t>R2A, Scopus</t>
        </is>
      </c>
      <c r="C459" s="5" t="inlineStr">
        <is>
          <t>Latapie, H.; Kiliç, O.; Liu, G.; Kompella, R.; Lawrence, A.; Sun, Y.; Srinivasa, J.; Yan, Y.; Wang, P.; Thórisson, K.R.</t>
        </is>
      </c>
      <c r="D459" s="5" t="n">
        <v>2021</v>
      </c>
      <c r="E459" s="5" t="inlineStr">
        <is>
          <t>A Metamodel and Framework for Artificial General Intelligence From Theory to Practice</t>
        </is>
      </c>
      <c r="F459" s="5" t="inlineStr">
        <is>
          <t>This paper introduces a new metamodel-based knowledge representation that significantly improves autonomous learning and adaptation. While interest in hybrid machine learning/symbolic AI systems leveraging, for example, reasoning and knowledge graphs, is gaining popularity, we find there remains a need for both a clear definition of knowledge and a metamodel to guide the creation and manipulation of knowledge. Some of the benefits of the metamodel we introduce in this paper include a solution to the symbol grounding problem, cumulative learning and federated learning. We have applied the metamodel to problems ranging from time series analysis, computer vision and natural language understanding and have found that the metamodel enables a wide variety of learning mechanisms ranging from machine learning, to graph network analysis and learning by reasoning engines to interoperate in a highly synergistic way. Our metamodel-based projects have consistently exhibited unprecedented accuracy, performance, and ability to generalize. This paper is inspired by the state-of-the-art approaches to AGI, recent AGI-aspiring work, the granular computing community, as well as Alfred Korzybski's general semantics. One surprising consequence of the metamodel is that it not only enables a new level of autonomous learning and optimal functioning for machine intelligences, but may also shed light on a path to better understanding how to improve human cognition. © 2021 World Scientific Publishing Company.</t>
        </is>
      </c>
      <c r="G459" s="5" t="inlineStr">
        <is>
          <t>AGI; AI; Artificial Intelligence; Cognitive Architecture; General Semantics; Levels of Abstraction; Neurosymbolic</t>
        </is>
      </c>
      <c r="H459" s="5" t="inlineStr">
        <is>
          <t>exclude</t>
        </is>
      </c>
      <c r="I459" s="5" t="inlineStr">
        <is>
          <t>E1</t>
        </is>
      </c>
      <c r="J459" s="5" t="inlineStr"/>
      <c r="K459" s="5" t="inlineStr"/>
      <c r="L459" s="5" t="inlineStr"/>
      <c r="M459" s="5" t="inlineStr"/>
      <c r="N459" s="5" t="inlineStr"/>
      <c r="O459" s="5" t="inlineStr"/>
      <c r="P459" s="5" t="inlineStr"/>
      <c r="Q459" s="5" t="inlineStr"/>
      <c r="R459" s="5" t="inlineStr"/>
      <c r="S459" s="5" t="inlineStr"/>
      <c r="T459" s="5" t="inlineStr"/>
      <c r="U459" s="15" t="inlineStr">
        <is>
          <t>DOI</t>
        </is>
      </c>
    </row>
    <row r="460">
      <c r="A460" s="5" t="inlineStr">
        <is>
          <t>630.0</t>
        </is>
      </c>
      <c r="B460" s="5" t="inlineStr">
        <is>
          <t>R2A, Scopus</t>
        </is>
      </c>
      <c r="C460" s="5" t="inlineStr">
        <is>
          <t>Wang, Y.; Barta, D.; Hesse, J.; Buchwald, P.; Paschke, A.</t>
        </is>
      </c>
      <c r="D460" s="5" t="n">
        <v>2024</v>
      </c>
      <c r="E460" s="5" t="inlineStr">
        <is>
          <t>Legally-Guided Automated Decision-Making System Using Language Model Agents for Autonomous Driving</t>
        </is>
      </c>
      <c r="F460" s="5" t="inlineStr">
        <is>
          <t>Recent advances in language models have facilitated the development of agent-based systems. Despite their encouraging results in various reasoning tasks, these systems often operate as “black boxes”, raising concerns about potential illegal behavior due to opaque decision-making processes. This concern is particularly critical in autonomous driving, where precise decision-making requires a thorough understanding of traffic scenes and strict adherence to established norms. In this paper, we propose a legally-guided automated decision making system (LAD) that employs language models to dynamically retrieve facts for related rules through context-based query generation while delegating decision-making to a symbolic solver. In our experiments, we demonstrate that this neuro-symbolic system, with a limited number of formalized traffic rules, provides a more accurate, interpretable, and traceable solution for rule-compliant decision-making compared to pure language models. © The Author(s), under exclusive license to Springer Nature Switzerland AG 2024.</t>
        </is>
      </c>
      <c r="G460" s="5" t="inlineStr">
        <is>
          <t>Autonomous Driving; Large Language Model Agent; Neurosymbolic System; Ontological Reasoning; Rule Compliance</t>
        </is>
      </c>
      <c r="H460" s="5" t="inlineStr">
        <is>
          <t>exclude</t>
        </is>
      </c>
      <c r="I460" s="5" t="inlineStr">
        <is>
          <t>E1</t>
        </is>
      </c>
      <c r="J460" s="5" t="inlineStr"/>
      <c r="K460" s="5" t="inlineStr"/>
      <c r="L460" s="5" t="inlineStr"/>
      <c r="M460" s="5" t="inlineStr"/>
      <c r="N460" s="5" t="inlineStr"/>
      <c r="O460" s="5" t="inlineStr"/>
      <c r="P460" s="5" t="inlineStr"/>
      <c r="Q460" s="5" t="inlineStr"/>
      <c r="R460" s="5" t="inlineStr"/>
      <c r="S460" s="5" t="inlineStr"/>
      <c r="T460" s="5" t="inlineStr"/>
      <c r="U460" s="15" t="inlineStr">
        <is>
          <t>DOI</t>
        </is>
      </c>
    </row>
    <row r="461">
      <c r="A461" s="5" t="inlineStr">
        <is>
          <t>631.0</t>
        </is>
      </c>
      <c r="B461" s="5" t="inlineStr">
        <is>
          <t>R1, ArXiv</t>
        </is>
      </c>
      <c r="C461" s="5" t="inlineStr">
        <is>
          <t>Yuanwei Qu; Michel Perrin; Anita Torabi; Mara Abel; Martin Giese</t>
        </is>
      </c>
      <c r="D461" s="5" t="n">
        <v>2023</v>
      </c>
      <c r="E461" s="5" t="inlineStr">
        <is>
          <t>GeoFault: A well-founded fault ontology for interoperability in geological modeling</t>
        </is>
      </c>
      <c r="F461" s="5" t="inlineStr">
        <is>
          <t>Geological modeling currently uses various computer-based applications. Data harmonization at the semantic level by means of ontologies is essential for making these applications interoperable. Since geo-modeling is currently part of multidisciplinary projects, semantic harmonization is required to model not only geological knowledge but also to integrate other domain knowledge at a general level. For this reason, the domain ontologies used for describing geological knowledge must be based on a sound ontology background to ensure the described geological knowledge is integratable. This paper presents a domain ontology: GeoFault, resting on the Basic Formal Ontology BFO (Arp et al., 2015) and the GeoCore ontology (Garcia et al., 2020). It models the knowledge related to geological faults. Faults are essential to various industries but are complex to model. They can be described as thin deformed rock volumes or as spatial arrangements resulting from the different displacements of geological blocks. At a broader scale, faults are currently described as mere surfaces, which are the components of complex fault arrays. The reference to the BFO and GeoCore package allows assigning these various fault elements to define ontology classes and their logical linkage within a consistent ontology framework. The GeoFault ontology covers the core knowledge of faults 'strico sensu,' excluding ductile shear deformations. This considered vocabulary is essentially descriptive and related to regional to outcrop scales, excluding microscopic, orogenic, and tectonic plate structures. The ontology is molded in OWL 2, validated by competency questions with two use cases, and tested using an in-house ontology-driven data entry application. The work of GeoFault provides a solid framework for disambiguating fault knowledge and a foundation of fault data integration for the applications and the users.</t>
        </is>
      </c>
      <c r="G461" s="5" t="inlineStr"/>
      <c r="H461" s="5" t="inlineStr">
        <is>
          <t>exclude</t>
        </is>
      </c>
      <c r="I461" s="5" t="inlineStr">
        <is>
          <t>E1</t>
        </is>
      </c>
      <c r="J461" s="5" t="inlineStr"/>
      <c r="K461" s="5" t="inlineStr"/>
      <c r="L461" s="5" t="inlineStr"/>
      <c r="M461" s="5" t="inlineStr"/>
      <c r="N461" s="5" t="inlineStr"/>
      <c r="O461" s="5" t="inlineStr"/>
      <c r="P461" s="5" t="inlineStr"/>
      <c r="Q461" s="5" t="inlineStr"/>
      <c r="R461" s="5" t="inlineStr"/>
      <c r="S461" s="5" t="inlineStr"/>
      <c r="T461" s="5" t="inlineStr"/>
      <c r="U461" s="5" t="inlineStr"/>
    </row>
    <row r="462">
      <c r="A462" s="5" t="inlineStr">
        <is>
          <t>632.0</t>
        </is>
      </c>
      <c r="B462" s="5" t="inlineStr">
        <is>
          <t>R2A, Scopus</t>
        </is>
      </c>
      <c r="C462" s="5" t="inlineStr">
        <is>
          <t>Kapanipathi, P.; Abdelaziz, I.; Ravishankar, S.; Roukos, S.; Gray, A.; Astudillo, R.; Chang, M.; Cornelio, C.; Dana, S.; Fokoue, A.; Garg, D.; Gliozzo, A.; Gurajada, S.; Karanam, H.; Khan, N.; Khandel</t>
        </is>
      </c>
      <c r="D462" s="5" t="n">
        <v>2021</v>
      </c>
      <c r="E462" s="5" t="inlineStr">
        <is>
          <t>Leveraging Abstract Meaning Representation for Knowledge Base Question Answering</t>
        </is>
      </c>
      <c r="F462" s="5" t="inlineStr">
        <is>
          <t>Knowledge base question answering (KBQA) is an important task in Natural Language Processing. Existing approaches face significant challenges including complex question understanding, necessity for reasoning, and lack of large end-to-end training datasets. In this work, we propose Neuro-Symbolic Question Answering (NSQA), a modular KBQA system, that leverages (1) Abstract Meaning Representation (AMR) parses for task-independent question understanding; (2) a simple yet effective graph transformation approach to convert AMR parses into candidate logical queries that are aligned to the KB; (3) a pipeline-based approach which integrates multiple, reusable modules that are trained specifically for their individual tasks (semantic parser, entity and relationship linkers, and neuro-symbolic reasoner) and do not require end-to-end training data. NSQA achieves state-of-the-art performance on two prominent KBQA datasets based on DBpedia (QALD-9 and LC-QuAD 1.0). Furthermore, our analysis emphasizes that AMR is a powerful tool for KBQA systems. © 2021 Association for Computational Linguistics</t>
        </is>
      </c>
      <c r="G462" s="5" t="inlineStr"/>
      <c r="H462" s="5" t="inlineStr">
        <is>
          <t>exclude</t>
        </is>
      </c>
      <c r="I462" s="5" t="inlineStr">
        <is>
          <t>E1</t>
        </is>
      </c>
      <c r="J462" s="5" t="inlineStr"/>
      <c r="K462" s="5" t="inlineStr"/>
      <c r="L462" s="5" t="inlineStr"/>
      <c r="M462" s="5" t="inlineStr"/>
      <c r="N462" s="5" t="inlineStr"/>
      <c r="O462" s="5" t="inlineStr"/>
      <c r="P462" s="5" t="inlineStr"/>
      <c r="Q462" s="5" t="inlineStr"/>
      <c r="R462" s="5" t="inlineStr"/>
      <c r="S462" s="5" t="inlineStr"/>
      <c r="T462" s="5" t="inlineStr"/>
      <c r="U462" s="15" t="inlineStr">
        <is>
          <t>DOI</t>
        </is>
      </c>
    </row>
    <row r="463">
      <c r="A463" s="5" t="inlineStr">
        <is>
          <t>633.0</t>
        </is>
      </c>
      <c r="B463" s="5" t="inlineStr">
        <is>
          <t>R2B, Scopus</t>
        </is>
      </c>
      <c r="C463" s="5" t="inlineStr">
        <is>
          <t>Shan, X.; Jiang, J.; Chen, Z.; Song, B.</t>
        </is>
      </c>
      <c r="D463" s="5" t="n">
        <v>2024</v>
      </c>
      <c r="E463" s="5" t="inlineStr">
        <is>
          <t>Knowledge Graph Reasoning Combining Rule Inference Patterns and Fact Embedding; 联合规则推理模式和事实嵌入的知识图谱推理</t>
        </is>
      </c>
      <c r="F463" s="5" t="inlineStr">
        <is>
          <t>Knowledge graph reasoning is an essential approach to address the incompleteness of knowledge graphs. The existing embedding-based reasoning models rely on accurate facts and suffer from poor interpretability. Rule-based reasoning models depend on the completeness of knowledge graphs, resulting in low inference performance on sparse data and an inability to express inference patterns accurately. To address these issues, a model of knowledge graph reasoning combining rule inference patterns and fact embedding(RPFE) is proposed. First, BoxE is employed as the base embedding model to achieve the embedding representation of facts. Second, the inference pattern diversity functions are designed to assist the embedding models in capturing the rules of different inference patterns, providing intuitive embedded interpretation for rule learning. Then, the fact distance consistency scoring functions are proposed to enhance the embedding representation. Finally, the rules and fact scores are optimized to compensate the lack of high-quality facts in knowledge graphs and improve the interpretability of the reasoning. Experiments on three public datasets indicate that the RPFE yields excellent performance in knowledge graph reasoning. © 2024 Science Press. All rights reserved.</t>
        </is>
      </c>
      <c r="G463" s="5" t="inlineStr">
        <is>
          <t>Interpretability; Knowledge Graph Embedding; Knowledge Graph Reasoning; Rule Inference Pattern; Rule Learning</t>
        </is>
      </c>
      <c r="H463" s="5" t="inlineStr">
        <is>
          <t>exclude</t>
        </is>
      </c>
      <c r="I463" s="5" t="inlineStr">
        <is>
          <t>E1</t>
        </is>
      </c>
      <c r="J463" s="5" t="inlineStr"/>
      <c r="K463" s="5" t="inlineStr"/>
      <c r="L463" s="5" t="inlineStr"/>
      <c r="M463" s="5" t="inlineStr"/>
      <c r="N463" s="5" t="inlineStr"/>
      <c r="O463" s="5" t="inlineStr"/>
      <c r="P463" s="5" t="inlineStr"/>
      <c r="Q463" s="5" t="inlineStr"/>
      <c r="R463" s="5" t="inlineStr"/>
      <c r="S463" s="5" t="inlineStr"/>
      <c r="T463" s="5" t="inlineStr"/>
      <c r="U463" s="15" t="inlineStr">
        <is>
          <t>DOI</t>
        </is>
      </c>
    </row>
    <row r="464">
      <c r="A464" s="5" t="inlineStr">
        <is>
          <t>634.0</t>
        </is>
      </c>
      <c r="B464" s="5" t="inlineStr">
        <is>
          <t>R2A, Scopus</t>
        </is>
      </c>
      <c r="C464" s="5" t="inlineStr">
        <is>
          <t>Brown, M.S.; Wasil Wahi-Anwar, M.; Choi, Y.; Daly, M.; Shrestha, L.; Wong, K.-P.; Goldin, J.G.; Enzmann, D.R.</t>
        </is>
      </c>
      <c r="D464" s="5" t="n">
        <v>2023</v>
      </c>
      <c r="E464" s="5" t="inlineStr">
        <is>
          <t>Implementing Trustworthy AI in Real-World Medical Imaging Using the SimpleMind Software Environment</t>
        </is>
      </c>
      <c r="F464" s="5" t="inlineStr">
        <is>
          <t>Deep neural networks (DNNs) have good overall performance in medical imaging, but they are susceptible to obvious mistakes that violate common sense concepts. Unexplained errors have reduced trust and prevented widespread adoption in real-world clinical practice. We introduce SimpleMind, an open-source Cognitive AI software environment for medical image understanding. It uses a hybrid Neurosymbolic AI approach that integrates both DNNs and machine reasoning from a knowledge base. We demonstrate its use in building trustworthy AI for checking endotracheal tube (ETT) placement on chest X-rays (CXRs). The AI was integrated into clinical practice and the correctness of the ETT misplacement alerts were compared with radiology reports as the reference. 214 CXRs were ordered by ICU physicians to check ETT placement with AI assistance. ETT alert messages had a positive predictive value (PPV) of 42% and a negative predictive value (NPV) of 98%. Physicians indicated that they agreed with the AI outputs, had increased confidence in their decisions, and were more effective with AI assistance. © 2020 Copyright for this paper by its authors.</t>
        </is>
      </c>
      <c r="G464" s="5" t="inlineStr">
        <is>
          <t>Deep Neural Networks; Knowledge Base; Machine Reasoning; Medical Imaging; Trustworthy AI</t>
        </is>
      </c>
      <c r="H464" s="5" t="inlineStr">
        <is>
          <t>exclude</t>
        </is>
      </c>
      <c r="I464" s="5" t="inlineStr">
        <is>
          <t>E1</t>
        </is>
      </c>
      <c r="J464" s="5" t="inlineStr"/>
      <c r="K464" s="5" t="inlineStr"/>
      <c r="L464" s="5" t="inlineStr"/>
      <c r="M464" s="5" t="inlineStr"/>
      <c r="N464" s="5" t="inlineStr"/>
      <c r="O464" s="5" t="inlineStr"/>
      <c r="P464" s="5" t="inlineStr"/>
      <c r="Q464" s="5" t="inlineStr"/>
      <c r="R464" s="5" t="inlineStr"/>
      <c r="S464" s="5" t="inlineStr"/>
      <c r="T464" s="5" t="inlineStr"/>
      <c r="U464" s="5" t="inlineStr"/>
    </row>
    <row r="465">
      <c r="A465" s="5" t="inlineStr">
        <is>
          <t>635.0</t>
        </is>
      </c>
      <c r="B465" s="5" t="inlineStr">
        <is>
          <t>R2A, Scopus</t>
        </is>
      </c>
      <c r="C465" s="5" t="inlineStr">
        <is>
          <t>Manigrasso, F.; Schouten, S.; Morra, L.; Bloem, P.</t>
        </is>
      </c>
      <c r="D465" s="5" t="n">
        <v>2024</v>
      </c>
      <c r="E465" s="5" t="inlineStr">
        <is>
          <t>Probing LLMs for Logical Reasoning</t>
        </is>
      </c>
      <c r="F465" s="5" t="inlineStr">
        <is>
          <t>Recently, the question of what types of computation and cognition large language models (LLMs) are capable of has received increasing attention. With models clearly capable of convincingly faking true reasoning behavior, the question of whether they are also capable of real reasoning—and how the difference should be defined—becomes increasingly vexed. Here we introduce a new tool, Logic Tensor Probes (LTP), that may help to shed light on the problem. Logic Tensor Networks (LTN) serve as a neural symbolic framework designed for differentiable fuzzy logics. Using a pretrained LLM with frozen weights, an LTP uses the LTN framework as a diagnostic tool. This allows for the detection and localization of logical deductions within LLMs, enabling the use of first-order logic as a versatile modeling language for investigating the internal mechanisms of LLMs. The LTP can make deductions from basic assertions, and track if the model makes the same deductions from the natural language equivalent, and if so, where in the model this happens. We validate our approach through proof-of-concept experiments on hand-crafted knowledge bases derived from WordNet and on smaller samples from FrameNet. © The Author(s), under exclusive license to Springer Nature Switzerland AG 2024.</t>
        </is>
      </c>
      <c r="G465" s="5" t="inlineStr">
        <is>
          <t>Logic Tensor Networks; NeuroSymbolic AI; Probing Large Language Models</t>
        </is>
      </c>
      <c r="H465" s="5" t="inlineStr">
        <is>
          <t>exclude</t>
        </is>
      </c>
      <c r="I465" s="5" t="inlineStr">
        <is>
          <t>E1</t>
        </is>
      </c>
      <c r="J465" s="5" t="inlineStr"/>
      <c r="K465" s="5" t="inlineStr"/>
      <c r="L465" s="5" t="inlineStr"/>
      <c r="M465" s="5" t="inlineStr"/>
      <c r="N465" s="5" t="inlineStr"/>
      <c r="O465" s="5" t="inlineStr"/>
      <c r="P465" s="5" t="inlineStr"/>
      <c r="Q465" s="5" t="inlineStr"/>
      <c r="R465" s="5" t="inlineStr"/>
      <c r="S465" s="5" t="inlineStr"/>
      <c r="T465" s="5" t="inlineStr"/>
      <c r="U465" s="15" t="inlineStr">
        <is>
          <t>DOI</t>
        </is>
      </c>
    </row>
    <row r="466">
      <c r="A466" s="5" t="inlineStr">
        <is>
          <t>636.0</t>
        </is>
      </c>
      <c r="B466" s="5" t="inlineStr">
        <is>
          <t>R1, Scopus</t>
        </is>
      </c>
      <c r="C466" s="5" t="inlineStr">
        <is>
          <t>Xue, X.</t>
        </is>
      </c>
      <c r="D466" s="5" t="n">
        <v>2023</v>
      </c>
      <c r="E466" s="5" t="inlineStr">
        <is>
          <t>Complex ontology alignment for autonomous systems via the Compact Co-Evolutionary Brain Storm Optimization algorithm</t>
        </is>
      </c>
      <c r="F466" s="5" t="inlineStr">
        <is>
          <t>Autonomous Systems (ASs) that work in the open, dynamic environment are required to share their data entities and semantics to implement the co-operations. Typically, AS's data schemas and semantics are described via ontology. Since ASs need to maintain their autonomy and conceptual specificity, their ontologies might define one concept with different terms or in different contexts, which yields the heterogeneity issue and hampers their co-operations. An effective solution is to establish a set of data entity's correspondences through the Ontology Alignment (OA). Sine the simple correspondence of one-to-one style lacks expressiveness and cannot completely cover different types of heterogeneity, ASs’ co-operations require using the complex correspondence of one-to-many or many-to-may style. Inspired by the success of applying the Brain Storm Optimization algorithm (BSO) to solve diverse complex optimization problems, this work proposes a Compact Co-Evolutionary BSO (CCBSO) to face the challenge of aligning AS ontologies. In particular, the AS ontology aligning problem is formally defined, a hybrid confidence measure for distinguishing the simple and complex correspondences is proposed, and a problem-specific CCBSO is presented. The experiment tests CCBSO's performance on different AS ontology aligning tasks, which consist of two simple ontology aligning tasks and one complex ontology aligning track. The experimental results show that CCBSO outperforms the state-of-the-art ontology aligning techniques on all simple and complex ontology aligning tasks. © 2022 ISA</t>
        </is>
      </c>
      <c r="G466" s="5" t="inlineStr">
        <is>
          <t>Autonomous system; Compact Co-Evolutionary Brain Storm Optimization Algorithm; Complex ontology alignment; Hybrid confidence measure</t>
        </is>
      </c>
      <c r="H466" s="5" t="inlineStr">
        <is>
          <t>exclude</t>
        </is>
      </c>
      <c r="I466" s="5" t="inlineStr">
        <is>
          <t>E1</t>
        </is>
      </c>
      <c r="J466" s="5" t="inlineStr"/>
      <c r="K466" s="5" t="inlineStr"/>
      <c r="L466" s="5" t="inlineStr"/>
      <c r="M466" s="5" t="inlineStr"/>
      <c r="N466" s="5" t="inlineStr"/>
      <c r="O466" s="5" t="inlineStr"/>
      <c r="P466" s="5" t="inlineStr"/>
      <c r="Q466" s="5" t="inlineStr"/>
      <c r="R466" s="5" t="inlineStr"/>
      <c r="S466" s="5" t="inlineStr"/>
      <c r="T466" s="5" t="inlineStr"/>
      <c r="U466" s="15" t="inlineStr">
        <is>
          <t>DOI</t>
        </is>
      </c>
    </row>
    <row r="467">
      <c r="A467" s="5" t="inlineStr">
        <is>
          <t>637.0</t>
        </is>
      </c>
      <c r="B467" s="5" t="inlineStr">
        <is>
          <t>R2A, Scopus+IEEE</t>
        </is>
      </c>
      <c r="C467" s="5" t="inlineStr">
        <is>
          <t>Chow, E.; Lu, T.; Payumo, K.; de Fourou, G.B.; Sadler, E.; Janvisloo, N.E.; Carrillo, J.; Li, B.; Hubler, B.; Littlejohn, O.; Hernandez-Cruz, V.; Torrellas, S.</t>
        </is>
      </c>
      <c r="D467" s="5" t="n">
        <v>2024</v>
      </c>
      <c r="E467" s="5" t="inlineStr">
        <is>
          <t>Collaborative Moonwalkers</t>
        </is>
      </c>
      <c r="F467" s="5" t="inlineStr">
        <is>
          <t>We present the results of an advanced concept research for a collective of robotic rovers named Moonwalkers that implement bio-inspired motivations, distributed intelligence, and integrated deep learning techniques to demonstrate autonomous cooperative goal-directed lunar exploration with minimum human interventions. By borrowing concepts from biology, the Moonwalker rovers are driven by a set of balanced motivations (ex. Energy, safety, operating temperature, achievements, respect) to accomplish mission goals while maintaining safety from potential dangers. Drawing from contemporary neuroscience and computer science research, the Moonwalker rovers are equipped with system 1 (low-level) and system 2 (high-level) cognitive functions based on a two-level memory architecture utilizing a pre-trained multi-modal model in conjunction with a graph knowledgebase, which leverages knowledge graph embeddings. This neuro-symbolic approach enables the rovers to learn from and be guided by human knowledge, facilitating zero-shot learning, collaborative planning, and reasoning like human explorers under uncertain conditions. We also describe the construction of a virtual simulation environment with high-fidelity visualizations and prototype rover agents. By addressing selected problems, we demonstrate that physics informed machine learning can enhance the effectiveness of the virtual lunar test environment. © 2024 IEEE.</t>
        </is>
      </c>
      <c r="G467" s="5" t="inlineStr"/>
      <c r="H467" s="5" t="inlineStr">
        <is>
          <t>exclude</t>
        </is>
      </c>
      <c r="I467" s="5" t="inlineStr">
        <is>
          <t>E1</t>
        </is>
      </c>
      <c r="J467" s="5" t="inlineStr"/>
      <c r="K467" s="5" t="inlineStr"/>
      <c r="L467" s="5" t="inlineStr"/>
      <c r="M467" s="5" t="inlineStr"/>
      <c r="N467" s="5" t="inlineStr"/>
      <c r="O467" s="5" t="inlineStr"/>
      <c r="P467" s="5" t="inlineStr"/>
      <c r="Q467" s="5" t="inlineStr"/>
      <c r="R467" s="5" t="inlineStr"/>
      <c r="S467" s="5" t="inlineStr"/>
      <c r="T467" s="5" t="inlineStr"/>
      <c r="U467" s="15" t="inlineStr">
        <is>
          <t>DOI</t>
        </is>
      </c>
    </row>
    <row r="468">
      <c r="A468" s="5" t="inlineStr">
        <is>
          <t>639.0</t>
        </is>
      </c>
      <c r="B468" s="5" t="inlineStr">
        <is>
          <t>R2A, Scopus</t>
        </is>
      </c>
      <c r="C468" s="5" t="inlineStr">
        <is>
          <t>Gangemi, A.; Lucifora, C.</t>
        </is>
      </c>
      <c r="D468" s="5" t="n">
        <v>2025</v>
      </c>
      <c r="E468" s="5" t="inlineStr">
        <is>
          <t>A BEACON through the walls: AI-assisted tacit knowledge extraction from built environments</t>
        </is>
      </c>
      <c r="F468" s="5" t="inlineStr">
        <is>
          <t>Introduction: The rapid urbanization of contemporary society has created environments that often overlook the human needs of their inhabitants. This paper presents BEACON (Built Environment Architecture Cognitive Ontology Network), a comprehensive multi-layer ontological framework to support reasoning about the gaps between practical urban design and the requirements that emerge from social, cognitive and neuroarchitectural findings concerning urban living. Methods: BEACON integrates seven analytical layers: physical, experiential, social, normative, behavioral, cognitive, and neuralâ a systematic network with descriptions ranging from physical design elements to individual neural responses. Results: Integrating those layers addresses critical limitations in current neuroarchitecture research by providing: (1) a formal ontological structure for organizing complex environmental-neural relationships, (2) a practical methodology for extracting tacit knowledge from built environments, applying it to an analysis of Pachino's central square in Sicily, comparing historical (1910) and contemporary (2025) configurations to reveal how architectural modifications cascade through all analytical dimensions, and (3) an example design of an immersive XR platform for both research and applied urban planning, enabling real-time, multi-sensory analysis of urban environments. Discussion: This transdisciplinary integration envisages a paradigm shift from post hoc environmental analysis to proactive design optimization. © © 2025 Gangemi and Lucifora.</t>
        </is>
      </c>
      <c r="G468" s="5" t="inlineStr">
        <is>
          <t>built environment; extended reality; neural response; neuroarchitecture; neurosymbolic AI; ontology design; urban cognition</t>
        </is>
      </c>
      <c r="H468" s="5" t="inlineStr">
        <is>
          <t>exclude</t>
        </is>
      </c>
      <c r="I468" s="5" t="inlineStr">
        <is>
          <t>E1</t>
        </is>
      </c>
      <c r="J468" s="5" t="inlineStr"/>
      <c r="K468" s="5" t="inlineStr"/>
      <c r="L468" s="5" t="inlineStr"/>
      <c r="M468" s="5" t="inlineStr"/>
      <c r="N468" s="5" t="inlineStr"/>
      <c r="O468" s="5" t="inlineStr"/>
      <c r="P468" s="5" t="inlineStr"/>
      <c r="Q468" s="5" t="inlineStr"/>
      <c r="R468" s="5" t="inlineStr"/>
      <c r="S468" s="5" t="inlineStr"/>
      <c r="T468" s="5" t="inlineStr"/>
      <c r="U468" s="15" t="inlineStr">
        <is>
          <t>DOI</t>
        </is>
      </c>
    </row>
    <row r="469">
      <c r="A469" s="5" t="inlineStr">
        <is>
          <t>640.0</t>
        </is>
      </c>
      <c r="B469" s="5" t="inlineStr">
        <is>
          <t>R1, Scopus</t>
        </is>
      </c>
      <c r="C469" s="5" t="inlineStr">
        <is>
          <t>Li, X.; Luo, R.; Liu, K.; Li, F.; Wang, C.; Wang, Q.</t>
        </is>
      </c>
      <c r="D469" s="5" t="n">
        <v>2024</v>
      </c>
      <c r="E469" s="5" t="inlineStr">
        <is>
          <t>A New Approach for Ontology Generation from Relational Data Design Patterns</t>
        </is>
      </c>
      <c r="F469" s="5" t="inlineStr">
        <is>
          <t>Knowledge graphs can effectively manage domain knowledge such as entities, properties, relations and events. Recent years have witnessed quite a few successful AI applications with the help of knowledge graphs. High-quality knowledge graphs are often built with a domain ontology, which is known to be a tedious and manual intensive task. Well-designed Relational Databases (RDBs) is an important source for obtaining ontologies and knowledge graphs. For this reason, designing automatic algorithms to generate ontologies from data has been a hot research topic. However, existing methods only consider basic ontology elements directly encoded in the RDB metadata, such as table names and foreign keys. This not only leads to erroneous or meaningless ontology classes, but also overlooks a large portion of hidden relations. As we know, database design patterns (DDP) often contain hidden semantics, which should be reconstructed into the ontology. This paper studies how typical DDPs could be recognized and how to extract ontologies from such DDPs. We focus on the JC3IEDM database, a rigorously-designed RDB in the field of joint operation, which is a widely-accepted industrial standard. Through analysis, we summarize 5 representative relational DDPs and identify their metadata characteristics. Based on these characteristics, we propose a new approach to automatically recognize and classify these patterns. Finally, we derive a rule-based method to generate OWL-format ontologies according to the identified DDPs. Empirically, we verify our approach using the whole JC3IEDM database, which contains more than 200 tables and thousands of data columns. The experimental results show that our method can automatically generate the ontology for this large-scale database, and the resultant ontology has improved quality compared to existing methods. © The Author(s), under exclusive license to Springer Nature Singapore Pte Ltd. 2024.</t>
        </is>
      </c>
      <c r="G469" s="5" t="inlineStr">
        <is>
          <t>Database Design Patterns; Ontology Generation; Semantic Integration of Databases</t>
        </is>
      </c>
      <c r="H469" s="5" t="inlineStr">
        <is>
          <t>exclude</t>
        </is>
      </c>
      <c r="I469" s="5" t="inlineStr">
        <is>
          <t>E1</t>
        </is>
      </c>
      <c r="J469" s="5" t="inlineStr"/>
      <c r="K469" s="5" t="inlineStr"/>
      <c r="L469" s="5" t="inlineStr"/>
      <c r="M469" s="5" t="inlineStr"/>
      <c r="N469" s="5" t="inlineStr"/>
      <c r="O469" s="5" t="inlineStr"/>
      <c r="P469" s="5" t="inlineStr"/>
      <c r="Q469" s="5" t="inlineStr"/>
      <c r="R469" s="5" t="inlineStr"/>
      <c r="S469" s="5" t="inlineStr"/>
      <c r="T469" s="5" t="inlineStr"/>
      <c r="U469" s="15" t="inlineStr">
        <is>
          <t>DOI</t>
        </is>
      </c>
    </row>
    <row r="470">
      <c r="A470" s="5" t="inlineStr">
        <is>
          <t>641.0</t>
        </is>
      </c>
      <c r="B470" s="5" t="inlineStr">
        <is>
          <t>R2B, Scopus</t>
        </is>
      </c>
      <c r="C470" s="5" t="inlineStr">
        <is>
          <t>Xu, Y.; Yang, Z.; Lin, Y.; Hu, J.; Dong, S.</t>
        </is>
      </c>
      <c r="D470" s="5" t="n">
        <v>2024</v>
      </c>
      <c r="E470" s="5" t="inlineStr">
        <is>
          <t>Interpretable Biomedical Reasoning via Deep Fusion of Knowledge Graph and Pre-trained Language Models; 基于知识图谱和预训练语言模型深度融合的可解释生物医学推理</t>
        </is>
      </c>
      <c r="F470" s="5" t="inlineStr">
        <is>
          <t>Joint inference based on pre-trained language model (LM) and knowledge graph (KG) has not achieved better results in the biomedical domain due to its diverse terminology representation, semantic ambiguity and the presence of large amount of noise in the knowledge graph. This paper proposes an interpretable inference method DF-GNN for biomedical field, which unifies the entity representation of text and knowledge graph, denoises the subgraph constructed by a large biomedical knowledge base, and further improves the information interaction mode of text and subgraph entities by increasing the direct interaction between corresponding text and subgraph nodes, so that the information of the two modes can be deeply integrated. At the same time, the path information of the knowledge graph is used to provide interpretability for the model reasoning process. The test results on the public dataset MedQA-USMLE and MedMCQA show that DF-GNN can more reliably leverage structured knowledge for reasoning and provide explanatory properties than existing biomedical domain joint inference models. © 2024 Peking University. All rights reserved.</t>
        </is>
      </c>
      <c r="G470" s="5" t="inlineStr">
        <is>
          <t>biomedical domain; joint reasoning; knowledge graph; pre-trained language model</t>
        </is>
      </c>
      <c r="H470" s="5" t="inlineStr">
        <is>
          <t>exclude</t>
        </is>
      </c>
      <c r="I470" s="5" t="inlineStr">
        <is>
          <t>E1</t>
        </is>
      </c>
      <c r="J470" s="5" t="inlineStr"/>
      <c r="K470" s="5" t="inlineStr"/>
      <c r="L470" s="5" t="inlineStr"/>
      <c r="M470" s="5" t="inlineStr"/>
      <c r="N470" s="5" t="inlineStr"/>
      <c r="O470" s="5" t="inlineStr"/>
      <c r="P470" s="5" t="inlineStr"/>
      <c r="Q470" s="5" t="inlineStr"/>
      <c r="R470" s="5" t="inlineStr"/>
      <c r="S470" s="5" t="inlineStr"/>
      <c r="T470" s="5" t="inlineStr"/>
      <c r="U470" s="15" t="inlineStr">
        <is>
          <t>DOI</t>
        </is>
      </c>
    </row>
    <row r="471">
      <c r="A471" s="5" t="inlineStr">
        <is>
          <t>643.0</t>
        </is>
      </c>
      <c r="B471" s="5" t="inlineStr">
        <is>
          <t>R2B, Scopus</t>
        </is>
      </c>
      <c r="C471" s="5" t="inlineStr">
        <is>
          <t>Bosikashvili, Z.; Kvartskhava, G.</t>
        </is>
      </c>
      <c r="D471" s="5" t="n">
        <v>2024</v>
      </c>
      <c r="E471" s="5" t="inlineStr">
        <is>
          <t>Using Hybrid Models of AI for Identification of Trees by UAV Images of Forests: I. Machine-learning Component of the Models</t>
        </is>
      </c>
      <c r="F471" s="5" t="inlineStr">
        <is>
          <t>Artificial intellect models (machine learning, logical reasoning, etc.) are currently the focus of many remote sensing approaches for forest inventory management. Although they return satisfactory results in many tasks, some challenges remain, especially in the case of the highly dense distribution of trees in forests. In this paper, we propose a novel hybrid approach using together deep learning models and symbolic logic methods for identifying single-tree species in highly dense areas. The use of deep learning methods in solving high dimensional problems in face recognition has some issues due to low accuracy and interpretability of results. The paper proposes a hybrid approach for solving complex image classification problems. This approach involves the use of both machine learning methods and symbolic knowledge. The paper presents the structure and formal model of the hybrid system, which includes a new component, an operations manager. The first part of the paper proposes a new architecture of deep neural networks with attentional mechanisms built on blocking meta-functions. The corresponding module has been developed in Python language. The results of the module's work are provided to the knowledge base. As a result of symbolic conclusions, the teaching module is reorganized. The experiments conducted showed the effectiveness of the presented approach. © 2024, World Scientific and Engineering Academy and Society. All rights reserved.</t>
        </is>
      </c>
      <c r="G471" s="5" t="inlineStr">
        <is>
          <t>blocking function; convolutional neural network; deep learning; hybrid model; internal and external horizon; knowledge base; sliding window; tree species identification</t>
        </is>
      </c>
      <c r="H471" s="5" t="inlineStr">
        <is>
          <t>exclude</t>
        </is>
      </c>
      <c r="I471" s="5" t="inlineStr">
        <is>
          <t>E2</t>
        </is>
      </c>
      <c r="J471" s="5" t="inlineStr"/>
      <c r="K471" s="5" t="inlineStr"/>
      <c r="L471" s="5" t="inlineStr"/>
      <c r="M471" s="5" t="inlineStr"/>
      <c r="N471" s="5" t="inlineStr"/>
      <c r="O471" s="5" t="inlineStr"/>
      <c r="P471" s="5" t="inlineStr"/>
      <c r="Q471" s="5" t="inlineStr"/>
      <c r="R471" s="5" t="inlineStr"/>
      <c r="S471" s="5" t="inlineStr"/>
      <c r="T471" s="5" t="inlineStr"/>
      <c r="U471" s="15" t="inlineStr">
        <is>
          <t>DOI</t>
        </is>
      </c>
    </row>
    <row r="472">
      <c r="A472" s="5" t="inlineStr">
        <is>
          <t>644.0</t>
        </is>
      </c>
      <c r="B472" s="5" t="inlineStr">
        <is>
          <t>R1, Scopus</t>
        </is>
      </c>
      <c r="C472" s="5" t="inlineStr">
        <is>
          <t>Wagner, M.; Varanka, D.</t>
        </is>
      </c>
      <c r="D472" s="5" t="n">
        <v>2020</v>
      </c>
      <c r="E472" s="5" t="inlineStr">
        <is>
          <t>Creating annotations for web ontology language ontology generated from relational databases</t>
        </is>
      </c>
      <c r="F472" s="5" t="inlineStr">
        <is>
          <t>Many approaches that have been proposed that allow users to create a Web Ontology Language (OWL) ontology from a relational database fail to include metadata that are inherent to the database tables. Without metadata, the resulting ontology lacks annotation properties. These properties are key when performing ontology alignment. This paper proposes a method to include relevant metadata through annotation properties to OWL ontologies, which furthers the ability to integrate and use data from multiple unique ontologies. The described method is applied to geospatial data collected from The National Map, a data source hosted by the U. S. Geological Survey. Following that method, an ontology was manually created that used the metadata from The National Map. Because a manual approach is prone to human error, an automated approach to storing and converting metadata into annotation properties is discussed. © 2020, This is a U.S. government work and not under copyright protection in the U.S.; foreign copyright protection may apply.</t>
        </is>
      </c>
      <c r="G472" s="5" t="inlineStr">
        <is>
          <t>Geographic information systems (GIS); Geospatial data; Metadata; OWL ontology; Semantic Web</t>
        </is>
      </c>
      <c r="H472" s="5" t="inlineStr">
        <is>
          <t>exclude</t>
        </is>
      </c>
      <c r="I472" s="5" t="inlineStr">
        <is>
          <t>E1</t>
        </is>
      </c>
      <c r="J472" s="5" t="inlineStr"/>
      <c r="K472" s="5" t="inlineStr"/>
      <c r="L472" s="5" t="inlineStr"/>
      <c r="M472" s="5" t="inlineStr"/>
      <c r="N472" s="5" t="inlineStr"/>
      <c r="O472" s="5" t="inlineStr"/>
      <c r="P472" s="5" t="inlineStr"/>
      <c r="Q472" s="5" t="inlineStr"/>
      <c r="R472" s="5" t="inlineStr"/>
      <c r="S472" s="5" t="inlineStr"/>
      <c r="T472" s="5" t="inlineStr"/>
      <c r="U472" s="15" t="inlineStr">
        <is>
          <t>DOI</t>
        </is>
      </c>
    </row>
    <row r="473">
      <c r="A473" s="5" t="inlineStr">
        <is>
          <t>646.0</t>
        </is>
      </c>
      <c r="B473" s="5" t="inlineStr">
        <is>
          <t>R2B, Scopus</t>
        </is>
      </c>
      <c r="C473" s="5" t="inlineStr">
        <is>
          <t>Dong, L.; Cheng, J.; Zhang, X.; Ye, N.</t>
        </is>
      </c>
      <c r="D473" s="5" t="n">
        <v>2020</v>
      </c>
      <c r="E473" s="5" t="inlineStr">
        <is>
          <t>Research on Disease Diagnosis Method Combining Knowledge Graph and Deep Learning; 融合知识图谱与深度学习的疾病诊断方法研究</t>
        </is>
      </c>
      <c r="F473" s="5" t="inlineStr">
        <is>
          <t>Focusing on the problem that existing disease diagnosis methods using deep learning rely heavily on labeled data in the auxiliary diagnosis process, and lack the experience and knowledge of doctors or experts, a disease diagnosis method combining medical knowledge graph and deep learning is proposed. The core of this method is a knowledge driven convolutional neural network (CNN) model. By using the entity linking and disambiguation and knowledge graph embedding technologies to get the structured disease knowledge of medical knowledge graph, the word vector of disease features in the disease description text and the entity vector of corresponding knowledge are taken as multi-channel input of CNN, so as to represent different types of diseases from semantic and knowledge levels in the convolution process. Through training and testing on multiple disease description datasets, the experimental results show that the diagnostic performance of the proposed method is better than that of the single CNN model and other disease diagnosis methods, and verify that this method combining knowledge and data training is more suitable for the preliminary diagnosis of disease types of disease description. © 2020 Journal of Computer Engineering and Applications Beijing Co., Ltd.; Science Press. All rights reserved.</t>
        </is>
      </c>
      <c r="G473" s="5" t="inlineStr">
        <is>
          <t>convolutional neural network (CNN); disease diagnosis; expert experience; knowledge graph embedding; multi-channel</t>
        </is>
      </c>
      <c r="H473" s="5" t="inlineStr">
        <is>
          <t>exclude</t>
        </is>
      </c>
      <c r="I473" s="5" t="inlineStr">
        <is>
          <t>E1</t>
        </is>
      </c>
      <c r="J473" s="5" t="inlineStr"/>
      <c r="K473" s="5" t="inlineStr"/>
      <c r="L473" s="5" t="inlineStr"/>
      <c r="M473" s="5" t="inlineStr"/>
      <c r="N473" s="5" t="inlineStr"/>
      <c r="O473" s="5" t="inlineStr"/>
      <c r="P473" s="5" t="inlineStr"/>
      <c r="Q473" s="5" t="inlineStr"/>
      <c r="R473" s="5" t="inlineStr"/>
      <c r="S473" s="5" t="inlineStr"/>
      <c r="T473" s="5" t="inlineStr"/>
      <c r="U473" s="15" t="inlineStr">
        <is>
          <t>DOI</t>
        </is>
      </c>
    </row>
    <row r="474">
      <c r="A474" s="5" t="inlineStr">
        <is>
          <t>647.0</t>
        </is>
      </c>
      <c r="B474" s="5" t="inlineStr">
        <is>
          <t>R1, Scopus</t>
        </is>
      </c>
      <c r="C474" s="5" t="inlineStr">
        <is>
          <t>Euzenat, J.; Thieblin, E.; Sousa, G.; Haemmerlé, O.; Trojahn, C.</t>
        </is>
      </c>
      <c r="D474" s="5" t="n">
        <v>2024</v>
      </c>
      <c r="E474" s="5" t="inlineStr">
        <is>
          <t>CANARD: An approach for generating expressive correspondences based on competency questions for alignment</t>
        </is>
      </c>
      <c r="F474" s="5" t="inlineStr">
        <is>
          <t>Ontology matching aims at making ontologies interoperable. While the field has fully developed in the last years, most approaches are still limited to the generation of simple correspondences. More expressiveness is, however, required to better address the different kinds of ontology heterogeneities. This paper presents CANARD (Complex Alignment Need and A-box based Relation Discovery), an approach for generating expressive correspondences that rely on the notion of competency questions for alignment (CQA). A CQA expresses the user knowledge needs in terms of alignment and aims at reducing the alignment space. The approach takes as input a set of CQAs as SPARQL queries over the source ontology. The generation of correspondences is performed by matching the subgraph from the source CQA to the similar surroundings of the instances from the target ontology. Evaluation is carried out on both synthetic and real-world datasets. The impact of several approach parameters is discussed. Experiments have showed that CANARD performs, overall, better on CQA coverage than precision and that using existing same:As links, between the instances of the source and target ontologies, gives better results than exact label matches of their labels. The use of CQA improved also both CQA coverage and precision with respect to using automatically generated queries. The reassessment of the counter-example increased significantly the precision, to the detriment of runtime. Finally, experiments on large datasets showed that CANARD is one of the few systems that can perform on large knowledge bases, but depends on regularly populated knowledge bases and the quality of instance links. © 2024 - The authors. Published by IOS Press.</t>
        </is>
      </c>
      <c r="G474" s="5" t="inlineStr">
        <is>
          <t>competency question for alignment; complex alignment; Ontology matching; user needs</t>
        </is>
      </c>
      <c r="H474" s="5" t="inlineStr">
        <is>
          <t>exclude</t>
        </is>
      </c>
      <c r="I474" s="5" t="inlineStr">
        <is>
          <t>E1</t>
        </is>
      </c>
      <c r="J474" s="5" t="inlineStr"/>
      <c r="K474" s="5" t="inlineStr"/>
      <c r="L474" s="5" t="inlineStr"/>
      <c r="M474" s="5" t="inlineStr"/>
      <c r="N474" s="5" t="inlineStr"/>
      <c r="O474" s="5" t="inlineStr"/>
      <c r="P474" s="5" t="inlineStr"/>
      <c r="Q474" s="5" t="inlineStr"/>
      <c r="R474" s="5" t="inlineStr"/>
      <c r="S474" s="5" t="inlineStr"/>
      <c r="T474" s="5" t="inlineStr"/>
      <c r="U474" s="15" t="inlineStr">
        <is>
          <t>DOI</t>
        </is>
      </c>
    </row>
    <row r="475">
      <c r="A475" s="5" t="inlineStr">
        <is>
          <t>649.0</t>
        </is>
      </c>
      <c r="B475" s="5" t="inlineStr">
        <is>
          <t>R2B, Scopus</t>
        </is>
      </c>
      <c r="C475" s="5" t="inlineStr">
        <is>
          <t>Vozna, A.; Monaldini, A.; Costantini, S.</t>
        </is>
      </c>
      <c r="D475" s="5" t="n">
        <v>2025</v>
      </c>
      <c r="E475" s="5" t="inlineStr">
        <is>
          <t>A Trust-Aware Architecture for Personalized Digital Health: Integrating Blueprint Personas and Ontology-Based Reasoning</t>
        </is>
      </c>
      <c r="F475" s="5" t="inlineStr">
        <is>
          <t>This paper presents a trust-aware architecture for personalized digital health that combines user modeling, symbolic reasoning, and adaptive trust mechanisms. The proposed system uses Blueprint Personas to capture detailed patient profiles, including clinical, behavioral, and emotional traits. These profiles guide an intelligent agent that interacts with patients and healthcare professionals to provide context-sensitive support. Personalization is achieved through an ontology-based reasoning layer that interprets user needs and integrates real-time data from electronic health records, wearable devices, and environmental sources. To promote transparency and foster long-term user engagement, the system includes a formal trust modeling component based on a Reference Ontology of Trust (ROT), allowing the system to flexibly tailor communication strategies in response to user feedback and evolving trust levels. A simulated scenario involving a patient with chronic obstructive pulmonary disease demonstrates how the system delivers proactive and personalized healthcare interventions, such as medication reminders and air quality alerts. While the architecture is modular and designed for scalability, it has not yet been deployed in real-world clinical settings. Empirical validation and integration with clinical platforms remain part of future work. Nevertheless, this ongoing work contributes to the development of explainable and ethically aligned AI systems that enhance autonomy, accessibility, and trust in digital health environments through explainable reasoning. © The Author(s) 2025.</t>
        </is>
      </c>
      <c r="G475" s="5" t="inlineStr">
        <is>
          <t>Blueprint personas; Healthcare; Intelligent agent; Ontology; Trust</t>
        </is>
      </c>
      <c r="H475" s="5" t="inlineStr">
        <is>
          <t>exclude</t>
        </is>
      </c>
      <c r="I475" s="5" t="inlineStr">
        <is>
          <t>E1</t>
        </is>
      </c>
      <c r="J475" s="5" t="inlineStr"/>
      <c r="K475" s="5" t="inlineStr"/>
      <c r="L475" s="5" t="inlineStr"/>
      <c r="M475" s="5" t="inlineStr"/>
      <c r="N475" s="5" t="inlineStr"/>
      <c r="O475" s="5" t="inlineStr"/>
      <c r="P475" s="5" t="inlineStr"/>
      <c r="Q475" s="5" t="inlineStr"/>
      <c r="R475" s="5" t="inlineStr"/>
      <c r="S475" s="5" t="inlineStr"/>
      <c r="T475" s="5" t="inlineStr"/>
      <c r="U475" s="15" t="inlineStr">
        <is>
          <t>DOI</t>
        </is>
      </c>
    </row>
    <row r="476">
      <c r="A476" s="5" t="inlineStr">
        <is>
          <t>650.0</t>
        </is>
      </c>
      <c r="B476" s="5" t="inlineStr">
        <is>
          <t>R1, Scopus+IEEE</t>
        </is>
      </c>
      <c r="C476" s="5" t="inlineStr">
        <is>
          <t>Bedagkar, A.; Mitra, S.; Medicherla, R.; Naik, R.; Pal, S.</t>
        </is>
      </c>
      <c r="D476" s="5" t="n">
        <v>2025</v>
      </c>
      <c r="E476" s="5" t="inlineStr">
        <is>
          <t>LLM Driven Smart Assistant for Data Mapping</t>
        </is>
      </c>
      <c r="F476" s="5" t="inlineStr">
        <is>
          <t>Data mapping is a crucial step during application migration and application integration. Data (model) mapping comprises”schema matching” to identify semantically equivalent fields between two schemas and”transformation logic”, a set of rules for converting data from one schema to another. In current industry practice, data mapping is largely manual, performed by domain experts. We present a data mapping solution powered by Large Language Models (LLMs), offering significant improvements in precision over state-of-the-art (SOTA) methods, along with multiple automation workflows that allow users to provide various input triggers (context) for inferring the mappings. We illustrate this contribution using several representative industrial datasets. © 2025 IEEE.</t>
        </is>
      </c>
      <c r="G476" s="5" t="inlineStr">
        <is>
          <t>Data Migration; Data Transformation; Generative AI; Machine Learning; Sentence Embeddings</t>
        </is>
      </c>
      <c r="H476" s="5" t="inlineStr">
        <is>
          <t>exclude</t>
        </is>
      </c>
      <c r="I476" s="5" t="inlineStr">
        <is>
          <t>E1</t>
        </is>
      </c>
      <c r="J476" s="5" t="inlineStr"/>
      <c r="K476" s="5" t="inlineStr"/>
      <c r="L476" s="5" t="inlineStr"/>
      <c r="M476" s="5" t="inlineStr"/>
      <c r="N476" s="5" t="inlineStr"/>
      <c r="O476" s="5" t="inlineStr"/>
      <c r="P476" s="5" t="inlineStr"/>
      <c r="Q476" s="5" t="inlineStr"/>
      <c r="R476" s="5" t="inlineStr"/>
      <c r="S476" s="5" t="inlineStr"/>
      <c r="T476" s="5" t="inlineStr"/>
      <c r="U476" s="15" t="inlineStr">
        <is>
          <t>DOI</t>
        </is>
      </c>
    </row>
    <row r="477">
      <c r="A477" s="5" t="inlineStr">
        <is>
          <t>653.0</t>
        </is>
      </c>
      <c r="B477" s="5" t="inlineStr">
        <is>
          <t>R2A, Scopus</t>
        </is>
      </c>
      <c r="C477" s="5" t="inlineStr">
        <is>
          <t>Hassanzadeh, O.; Awasthy, P.; Barker, K.; Bhardwaj, O.; Bhattacharjya, D.; Feblowitz, M.; Martie, L.; Ni, J.; Srinivas, K.; Yip, L.</t>
        </is>
      </c>
      <c r="D477" s="5" t="n">
        <v>2022</v>
      </c>
      <c r="E477" s="5" t="inlineStr">
        <is>
          <t>Knowledge-Based News Event Analysis &amp; Forecasting Toolkit</t>
        </is>
      </c>
      <c r="F477" s="5" t="inlineStr">
        <is>
          <t>We present a toolkit for knowledge-based news event analysis and forecasting. The toolkit is powered by a Knowledge Graph (KG) of events curated from structured and unstructured sources of event-related knowledge. The toolkit provides functions for 1) mapping ongoing news headlines to concepts in the KG, 2) retrieval, reasoning, and visualization for causal analysis and forecasting, and 3) extraction of causal knowledge from text documents to augment the KG with additional domain knowledge. Each function has a number of implementations using state-of-the-art neuro-symbolic techniques. We show how the toolkit enables building a human-in-the-loop explainable solution for event analysis and forecasting. © 2022 International Joint Conferences on Artificial Intelligence. All rights reserved.</t>
        </is>
      </c>
      <c r="G477" s="5" t="inlineStr"/>
      <c r="H477" s="5" t="inlineStr">
        <is>
          <t>exclude</t>
        </is>
      </c>
      <c r="I477" s="5" t="inlineStr">
        <is>
          <t>E1</t>
        </is>
      </c>
      <c r="J477" s="5" t="inlineStr"/>
      <c r="K477" s="5" t="inlineStr"/>
      <c r="L477" s="5" t="inlineStr"/>
      <c r="M477" s="5" t="inlineStr"/>
      <c r="N477" s="5" t="inlineStr"/>
      <c r="O477" s="5" t="inlineStr"/>
      <c r="P477" s="5" t="inlineStr"/>
      <c r="Q477" s="5" t="inlineStr"/>
      <c r="R477" s="5" t="inlineStr"/>
      <c r="S477" s="5" t="inlineStr"/>
      <c r="T477" s="5" t="inlineStr"/>
      <c r="U477" s="15" t="inlineStr">
        <is>
          <t>DOI</t>
        </is>
      </c>
    </row>
    <row r="478">
      <c r="A478" s="5" t="inlineStr">
        <is>
          <t>654.0</t>
        </is>
      </c>
      <c r="B478" s="5" t="inlineStr">
        <is>
          <t>R2A, Scopus</t>
        </is>
      </c>
      <c r="C478" s="5" t="inlineStr">
        <is>
          <t>Anelli, V.W.; Ferrara, A.; Musto, C.; Narducci, F.; Ragone, A.; Zanker, M.</t>
        </is>
      </c>
      <c r="D478" s="5" t="n">
        <v>2024</v>
      </c>
      <c r="E478" s="5" t="inlineStr">
        <is>
          <t>Sixth Knowledge-aware and Conversational Recommender Systems Workshop (KaRS)</t>
        </is>
      </c>
      <c r="F478" s="5" t="inlineStr">
        <is>
          <t>Recommender systems, though widely used, often struggle to engage users effectively. While deep learning methods have enhanced connections between users and items, they often neglect the user’s perspective. Knowledge-based approaches, utilizing knowledge graphs, offer semantic insights and address issues like knowledge graph embeddings, hybrid recommendation, and interpretable recommendation. More recently, neural-symbolic systems, combining data-driven and symbolic techniques, show promise in recommendation systems, especially when used with knowledge graphs. Moreover, content features become vital in conversational recommender systems, which demand multi-turn dialogues. Recent literature highlights increasing interest in this area, particularly with the emergence of Large Language Models (LLMs), which excel in understanding user queries and generating recommendations in natural language. Sixth Knowledge-aware and Conversational Recommender Systems (KaRS) Workshop aims to disseminate advancements and discuss about challenges and opportunities. © 2024 Copyright held by the owner/author(s).</t>
        </is>
      </c>
      <c r="G478" s="5" t="inlineStr">
        <is>
          <t>conversational agents; knowledge graphs; large language models; natural language processing; neuro-symbolic; recommender systems</t>
        </is>
      </c>
      <c r="H478" s="5" t="inlineStr">
        <is>
          <t>exclude</t>
        </is>
      </c>
      <c r="I478" s="5" t="inlineStr">
        <is>
          <t>E1</t>
        </is>
      </c>
      <c r="J478" s="5" t="inlineStr"/>
      <c r="K478" s="5" t="inlineStr"/>
      <c r="L478" s="5" t="inlineStr"/>
      <c r="M478" s="5" t="inlineStr"/>
      <c r="N478" s="5" t="inlineStr"/>
      <c r="O478" s="5" t="inlineStr"/>
      <c r="P478" s="5" t="inlineStr"/>
      <c r="Q478" s="5" t="inlineStr"/>
      <c r="R478" s="5" t="inlineStr"/>
      <c r="S478" s="5" t="inlineStr"/>
      <c r="T478" s="5" t="inlineStr"/>
      <c r="U478" s="15" t="inlineStr">
        <is>
          <t>DOI</t>
        </is>
      </c>
    </row>
    <row r="479">
      <c r="A479" s="5" t="inlineStr">
        <is>
          <t>655.0</t>
        </is>
      </c>
      <c r="B479" s="5" t="inlineStr">
        <is>
          <t>R1, Scopus+IEEE</t>
        </is>
      </c>
      <c r="C479" s="5" t="inlineStr">
        <is>
          <t>Xie, C.; Deng, L.; Tang, Z.; He, J.</t>
        </is>
      </c>
      <c r="D479" s="5" t="n">
        <v>2024</v>
      </c>
      <c r="E479" s="5" t="inlineStr">
        <is>
          <t>Fusion and Construction Strategy of Knowledge Graphs from Multi-Source Data</t>
        </is>
      </c>
      <c r="F479" s="5" t="inlineStr">
        <is>
          <t>The complexity and diversity of multi-source data present significant challenges in integrating and extracting meaningful insights. Knowledge graphs have emerged as a powerful tool for information integration, enhancing data connectivity and interpretability. This paper proposes a systematic approach to the fusion and construction of knowledge graphs from multi-source data. Our method encompasses efficient data collection and preprocessing, knowledge extraction from diverse data forms, and semantic fusion through ontology alignment and conflict resolution. We leverage graph database technologies and advanced reasoning algorithms to construct and manage the knowledge graph, ensuring its integrity and extensibility. The proposed framework is evaluated using case studies, demonstrating its accuracy and completeness. This research contributes to the field by offering a novel methodology for constructing knowledge graphs that facilitate improved data analysis and decision-making, with potential applications across various domains. © 2024 IEEE.</t>
        </is>
      </c>
      <c r="G479" s="5" t="inlineStr">
        <is>
          <t>data integration; knowledge graph; multi-source data; semantic fusion</t>
        </is>
      </c>
      <c r="H479" s="5" t="inlineStr">
        <is>
          <t>exclude</t>
        </is>
      </c>
      <c r="I479" s="5" t="inlineStr">
        <is>
          <t>E1</t>
        </is>
      </c>
      <c r="J479" s="5" t="inlineStr"/>
      <c r="K479" s="5" t="inlineStr"/>
      <c r="L479" s="5" t="inlineStr"/>
      <c r="M479" s="5" t="inlineStr"/>
      <c r="N479" s="5" t="inlineStr"/>
      <c r="O479" s="5" t="inlineStr"/>
      <c r="P479" s="5" t="inlineStr"/>
      <c r="Q479" s="5" t="inlineStr"/>
      <c r="R479" s="5" t="inlineStr"/>
      <c r="S479" s="5" t="inlineStr"/>
      <c r="T479" s="5" t="inlineStr"/>
      <c r="U479" s="15" t="inlineStr">
        <is>
          <t>DOI</t>
        </is>
      </c>
    </row>
    <row r="480">
      <c r="A480" s="5" t="inlineStr">
        <is>
          <t>656.0</t>
        </is>
      </c>
      <c r="B480" s="5" t="inlineStr">
        <is>
          <t>R1, Scopus</t>
        </is>
      </c>
      <c r="C480" s="5" t="inlineStr">
        <is>
          <t>Jordan, M.; Lanza, G.; Schönhals, S.; Auer, S.</t>
        </is>
      </c>
      <c r="D480" s="5" t="n">
        <v>2025</v>
      </c>
      <c r="E480" s="5" t="inlineStr">
        <is>
          <t>The Semantic SI Ontology: Engineering, Alignment, and Validation of a Semantic SI Model</t>
        </is>
      </c>
      <c r="F480" s="5" t="inlineStr">
        <is>
          <t>The Semantic SI Ontology (SIS) provides a semantic model for representing the value of a physical quantity, including kind of quantity, International System of Units (SI) measurement unit, and measurement uncertainty, in accordance with the official Bureau International des Poid et Mesures (BIPM) recommendations. Developed as a formal counterpart to the Digital System of Units XML schema definition (D-SI XSD), the ontology enables harmonized, machine-readable, and interoperable representation of metrological data. This paper outlines the design rationale, the transformation methodology from eXtensible Markup Language (XML) Schema to Web Ontology Language (OWL), and its alignment with existing semantic standards such as Quantities, Units, Dimensions, and Data Types Ontologies (QUDT) and the SI Reference Point. Core ontology structures - such as QuantityValue and MeasurementUncertainty - are discussed in detail. The paper also presents the validation framework, including a Python toolchain for generating OWL individuals from XML, Shapes Constraint Language (SHACL)-based shape validation, and reasoning with established OWL reasoners. Applications in ongoing projects, such as the Metadata4Ing and the Digital Calibration Certificate (DCC) ontology, demonstrate the practical relevance of the SIS as a foundational component in the digital transformation of metrology. © © 2025 by SCITEPRESS – Science and Technology Publications, Lda.</t>
        </is>
      </c>
      <c r="G480" s="5" t="inlineStr">
        <is>
          <t>Digital System of Units (D-SI); FAIR Data; Ontology Engineering; Semantic Metrology</t>
        </is>
      </c>
      <c r="H480" s="5" t="inlineStr">
        <is>
          <t>exclude</t>
        </is>
      </c>
      <c r="I480" s="5" t="inlineStr">
        <is>
          <t>E1</t>
        </is>
      </c>
      <c r="J480" s="5" t="inlineStr"/>
      <c r="K480" s="5" t="inlineStr"/>
      <c r="L480" s="5" t="inlineStr"/>
      <c r="M480" s="5" t="inlineStr"/>
      <c r="N480" s="5" t="inlineStr"/>
      <c r="O480" s="5" t="inlineStr"/>
      <c r="P480" s="5" t="inlineStr"/>
      <c r="Q480" s="5" t="inlineStr"/>
      <c r="R480" s="5" t="inlineStr"/>
      <c r="S480" s="5" t="inlineStr"/>
      <c r="T480" s="5" t="inlineStr"/>
      <c r="U480" s="15" t="inlineStr">
        <is>
          <t>DOI</t>
        </is>
      </c>
    </row>
    <row r="481">
      <c r="A481" s="5" t="inlineStr">
        <is>
          <t>657.0</t>
        </is>
      </c>
      <c r="B481" s="5" t="inlineStr">
        <is>
          <t>R1, ArXiv</t>
        </is>
      </c>
      <c r="C481" s="5" t="inlineStr">
        <is>
          <t>Eduard Manziuk; Oleksander Barmak; Pavlo Radiuk; Vladislav Kuznetsov; Iurii Krak; Sergiy Yakovlev</t>
        </is>
      </c>
      <c r="D481" s="5" t="n">
        <v>2024</v>
      </c>
      <c r="E481" s="5" t="inlineStr">
        <is>
          <t>Integration of Contextual Descriptors in Ontology Alignment for Enrichment of Semantic Correspondence</t>
        </is>
      </c>
      <c r="F481" s="5" t="inlineStr">
        <is>
          <t>This paper proposes a novel approach to semantic ontology alignment using contextual descriptors. A formalization was developed that enables the integration of essential and contextual descriptors to create a comprehensive knowledge model. The hierarchical structure of the semantic approach and the mathematical apparatus for analyzing potential conflicts between concepts, particularly in the example of "Transparency" and "Privacy" in the context of artificial intelligence, are demonstrated. Experimental studies showed a significant improvement in ontology alignment metrics after the implementation of contextual descriptors, especially in the areas of privacy, responsibility, and freedom &amp; autonomy. The application of contextual descriptors achieved an average overall improvement of approximately 4.36%. The results indicate the effectiveness of the proposed approach for more accurately reflecting the complexity of knowledge and its contextual dependence.</t>
        </is>
      </c>
      <c r="G481" s="5" t="inlineStr"/>
      <c r="H481" s="5" t="inlineStr">
        <is>
          <t>exclude</t>
        </is>
      </c>
      <c r="I481" s="5" t="inlineStr">
        <is>
          <t>E1</t>
        </is>
      </c>
      <c r="J481" s="5" t="inlineStr"/>
      <c r="K481" s="5" t="inlineStr"/>
      <c r="L481" s="5" t="inlineStr"/>
      <c r="M481" s="5" t="inlineStr"/>
      <c r="N481" s="5" t="inlineStr"/>
      <c r="O481" s="5" t="inlineStr"/>
      <c r="P481" s="5" t="inlineStr"/>
      <c r="Q481" s="5" t="inlineStr"/>
      <c r="R481" s="5" t="inlineStr"/>
      <c r="S481" s="5" t="inlineStr"/>
      <c r="T481" s="5" t="inlineStr"/>
      <c r="U481" s="5" t="inlineStr"/>
    </row>
    <row r="482">
      <c r="A482" s="5" t="inlineStr">
        <is>
          <t>658.0</t>
        </is>
      </c>
      <c r="B482" s="5" t="inlineStr">
        <is>
          <t>R1, Scopus</t>
        </is>
      </c>
      <c r="C482" s="5" t="inlineStr">
        <is>
          <t>Martínez Gil, J.; Chaves-Gonzalez, J.M.</t>
        </is>
      </c>
      <c r="D482" s="5" t="n">
        <v>2022</v>
      </c>
      <c r="E482" s="5" t="inlineStr">
        <is>
          <t>Interpretable ontology meta-matching in the biomedical domain using Mamdani fuzzy inference</t>
        </is>
      </c>
      <c r="F482" s="5" t="inlineStr">
        <is>
          <t>Ontology meta-matching techniques have been consolidated as one of the best approaches to face the problem of discovering semantic relationships between knowledge models that belong to the same domain but have been developed independently. After more than a decade of research, the community has reached a stage of maturity characterized by increasingly better results and aspects such as the robustness and scalability of solutions have been solved. However, the resulting models remain practically intelligible to a human operator. In this work, we present a novel approach based on Mamdani fuzzy inference exploiting a model very close to natural language. This fact has a double objective: to achieve results with high degrees of accuracy but at the same time to guarantee the interpretability of the resulting models. After validating our proposal with several ontological models popular in the biomedical field, we can conclude that the results obtained are promising. © 2021 Elsevier Ltd</t>
        </is>
      </c>
      <c r="G482" s="5" t="inlineStr">
        <is>
          <t>Biomedical ontologies; Biomedical ontology matching; Knowledge engineering; Mamdani inference</t>
        </is>
      </c>
      <c r="H482" s="5" t="inlineStr">
        <is>
          <t>exclude</t>
        </is>
      </c>
      <c r="I482" s="5" t="inlineStr">
        <is>
          <t>E1</t>
        </is>
      </c>
      <c r="J482" s="5" t="inlineStr"/>
      <c r="K482" s="5" t="inlineStr"/>
      <c r="L482" s="5" t="inlineStr"/>
      <c r="M482" s="5" t="inlineStr"/>
      <c r="N482" s="5" t="inlineStr"/>
      <c r="O482" s="5" t="inlineStr"/>
      <c r="P482" s="5" t="inlineStr"/>
      <c r="Q482" s="5" t="inlineStr"/>
      <c r="R482" s="5" t="inlineStr"/>
      <c r="S482" s="5" t="inlineStr"/>
      <c r="T482" s="5" t="inlineStr"/>
      <c r="U482" s="15" t="inlineStr">
        <is>
          <t>DOI</t>
        </is>
      </c>
    </row>
    <row r="483">
      <c r="A483" s="5" t="inlineStr">
        <is>
          <t>660.0</t>
        </is>
      </c>
      <c r="B483" s="5" t="inlineStr">
        <is>
          <t>R1, Scopus</t>
        </is>
      </c>
      <c r="C483" s="5" t="inlineStr">
        <is>
          <t>Hannah, G.; Payne, T.R.; Tamma, V.; Mitchell, A.; Piercy, E.; Konev, B.</t>
        </is>
      </c>
      <c r="D483" s="5" t="n">
        <v>2023</v>
      </c>
      <c r="E483" s="5" t="inlineStr">
        <is>
          <t>Towards a methodology for the semi-automatic generation of scientific knowledge graphs from XML documents</t>
        </is>
      </c>
      <c r="F483" s="5" t="inlineStr">
        <is>
          <t>Robots used in analytical laboratories, such as those at Unilever, generate vast amounts of log data. This log data is typically stored in semi-structured formats (e.g. XML) according to some standard schema, e.g. the Analytical Information Markup Language (AnIML). Representing this data in a structured format such as a knowledge graph would allow for a more consistent data interpretation, as the relationships between concepts would be formalised in an ontology; consequently making the process of complex data analysis simpler for the scientists involved. We propose a semi-automatic pipeline that exploits the inherent structure of XML schemata, as well as previously represented domain knowledge, to create a knowledge graph that represents log data with its relevant metadata. We utilise ontology alignment techniques to identify related concepts in different ontologies, and therefore provide additional context when predicting the property linking two classes while building the graph. © 2023 Copyright for this paper by its authors.</t>
        </is>
      </c>
      <c r="G483" s="5" t="inlineStr">
        <is>
          <t>knowledge graph generation; Ontology alignment; XML</t>
        </is>
      </c>
      <c r="H483" s="5" t="inlineStr">
        <is>
          <t>exclude</t>
        </is>
      </c>
      <c r="I483" s="5" t="inlineStr">
        <is>
          <t>E1</t>
        </is>
      </c>
      <c r="J483" s="5" t="inlineStr"/>
      <c r="K483" s="5" t="inlineStr"/>
      <c r="L483" s="5" t="inlineStr"/>
      <c r="M483" s="5" t="inlineStr"/>
      <c r="N483" s="5" t="inlineStr"/>
      <c r="O483" s="5" t="inlineStr"/>
      <c r="P483" s="5" t="inlineStr"/>
      <c r="Q483" s="5" t="inlineStr"/>
      <c r="R483" s="5" t="inlineStr"/>
      <c r="S483" s="5" t="inlineStr"/>
      <c r="T483" s="5" t="inlineStr"/>
      <c r="U483" s="5" t="inlineStr"/>
    </row>
    <row r="484">
      <c r="A484" s="5" t="inlineStr">
        <is>
          <t>661.0</t>
        </is>
      </c>
      <c r="B484" s="5" t="inlineStr">
        <is>
          <t>R2A, Scopus+ACM</t>
        </is>
      </c>
      <c r="C484" s="5" t="inlineStr">
        <is>
          <t>Kamdem Teyou, L.M.; Friedrichs, L.; Kouagou, N.J.; Demir, C.; Mahmood, Y.; Heindorf, S.; Ngonga-Ngomo, A.-C.</t>
        </is>
      </c>
      <c r="D484" s="5" t="n">
        <v>2025</v>
      </c>
      <c r="E484" s="5" t="inlineStr">
        <is>
          <t>Neural Reasoning for Robust Instance Retrieval in SHOIQ</t>
        </is>
      </c>
      <c r="F484" s="5" t="inlineStr">
        <is>
          <t>Concept learning exploits background knowledge in the form of description logic axioms to learn explainable classification models from knowledge bases. Despite recent breakthroughs in neuro-symbolic concept learning, most approaches still cannot be deployed on real-world knowledge bases. This is due to their use of description logic reasoners, which are not robust against inconsistencies nor erroneous data. We address this challenge by presenting a novel neural reasoner dubbed Ebr. Our reasoner relies on embeddings to approximate the results of a symbolic reasoner. We show that Ebr solely requires retrieving instances for atomic concepts and existential restrictions to retrieve or approximate the set of instances of any concept in the description logic. In our experiments, we compare Ebr with state-of-the-art reasoners. Our results suggest that Ebr is robust against missing and erroneous data in contrast to existing reasoners. © 2025 Copyright held by the owner/author(s).</t>
        </is>
      </c>
      <c r="G484" s="5" t="inlineStr"/>
      <c r="H484" s="5" t="inlineStr">
        <is>
          <t>exclude</t>
        </is>
      </c>
      <c r="I484" s="5" t="inlineStr">
        <is>
          <t>E1</t>
        </is>
      </c>
      <c r="J484" s="5" t="inlineStr"/>
      <c r="K484" s="5" t="inlineStr"/>
      <c r="L484" s="5" t="inlineStr"/>
      <c r="M484" s="5" t="inlineStr"/>
      <c r="N484" s="5" t="inlineStr"/>
      <c r="O484" s="5" t="inlineStr"/>
      <c r="P484" s="5" t="inlineStr"/>
      <c r="Q484" s="5" t="inlineStr"/>
      <c r="R484" s="5" t="inlineStr"/>
      <c r="S484" s="5" t="inlineStr"/>
      <c r="T484" s="5" t="inlineStr"/>
      <c r="U484" s="15" t="inlineStr">
        <is>
          <t>DOI</t>
        </is>
      </c>
    </row>
    <row r="485">
      <c r="A485" s="5" t="inlineStr">
        <is>
          <t>662.0</t>
        </is>
      </c>
      <c r="B485" s="5" t="inlineStr">
        <is>
          <t>R2B, IEEE</t>
        </is>
      </c>
      <c r="C485" s="5" t="inlineStr">
        <is>
          <t>E. D. León; J. C. Corrales; C. Figueroa</t>
        </is>
      </c>
      <c r="D485" s="5" t="n">
        <v>2025</v>
      </c>
      <c r="E485" s="5" t="inlineStr">
        <is>
          <t>Integrating Knowledge Graphs into Case-Based Reasoning for Fertilizer Recommendation in Data-Scarce Agricultural Scenarios</t>
        </is>
      </c>
      <c r="F485" s="5" t="inlineStr">
        <is>
          <t>Fertilizer recommendation in data-scarce agricultural contexts is a challenge to enhance both productivity and environmental sustainability. This study introduces a knowledge-enriched Case-Based Reasoning (CBR) system that integrates Knowledge Graphs (KGs) to formally represent agronomic concepts and infer semantic relationships. Unlike traditional CBR systems that rely solely on historical data, our approach improves case representation by combining expert knowledge, domain literature, and empirical data from 300 coffee farms surveyed in Cauca, Colombia. The methodology follows a systematic engineering approach that includes expert knowledge acquisition, semantic modeling using domain ontologies, and case enrichment. This integration enhances contextualization and reasoning in low-data scenarios. Our system constitutes a step toward the development of practical, explainable, and flexible tools to support decision-making in precision agriculture, and it is currently undergoing validation in collaboration with coffee growers in Colombia.</t>
        </is>
      </c>
      <c r="G485" s="5" t="inlineStr">
        <is>
          <t>Case-Based Reasoning;Knowledge Graphs;Semantic Enrichment;Data-Scarcity;Precision Agriculture;Fertilizer Recommendation;Coffee Farming</t>
        </is>
      </c>
      <c r="H485" s="5" t="inlineStr">
        <is>
          <t>exclude</t>
        </is>
      </c>
      <c r="I485" s="5" t="inlineStr">
        <is>
          <t>E1</t>
        </is>
      </c>
      <c r="J485" s="5" t="inlineStr"/>
      <c r="K485" s="5" t="inlineStr"/>
      <c r="L485" s="5" t="inlineStr"/>
      <c r="M485" s="5" t="inlineStr"/>
      <c r="N485" s="5" t="inlineStr"/>
      <c r="O485" s="5" t="inlineStr"/>
      <c r="P485" s="5" t="inlineStr"/>
      <c r="Q485" s="5" t="inlineStr"/>
      <c r="R485" s="5" t="inlineStr"/>
      <c r="S485" s="5" t="inlineStr"/>
      <c r="T485" s="5" t="inlineStr"/>
      <c r="U485" s="15" t="inlineStr">
        <is>
          <t>DOI</t>
        </is>
      </c>
    </row>
    <row r="486">
      <c r="A486" s="5" t="inlineStr">
        <is>
          <t>663.0</t>
        </is>
      </c>
      <c r="B486" s="5" t="inlineStr">
        <is>
          <t>R3, Scopus+IEEE</t>
        </is>
      </c>
      <c r="C486" s="5" t="inlineStr">
        <is>
          <t>Nandi, S.; Mohit, M.; Aishwarya Nayak, B.; Sathish Babu, B.</t>
        </is>
      </c>
      <c r="D486" s="5" t="n">
        <v>2025</v>
      </c>
      <c r="E486" s="5" t="inlineStr">
        <is>
          <t>Sankalp: AI-Powered Career Guidance System</t>
        </is>
      </c>
      <c r="F486" s="5" t="inlineStr">
        <is>
          <t>Traditional career guidance systems often lack personalization, adaptability, and accessibility, leading to suboptimal decisions in a rapidly changing job market. This study introduces Sankalp, an AI-driven career guidance framework that combines semantic reasoning, emotion analysis, and adaptive learning to provide inclusive and explainable recommendations. Built on a multi-agent hybrid architecture, Sankalp integrates modules for semantic matching using Sentence-BERT (SBERT), emotion-aware feedback through Valence Aware Dictionary and Sentiment Reasoner (VADER) sentiment analysis, a Naukri API-based job trends agent, a knowledge graph, and a voice assistant that supports English, Hindi, and Kannada. A reinforcement learning-based fusion layer dynamically refines recommendations based on real-time user feedback, modeling career choice as a life-span adaptive process. It was evaluated against a Curated Ground Truth (CGT) dataset using 160 participant profiles, Sankalp demonstrated superior performance, achieving a Top-1 Hit Rate of 77.5%, a Top-3 Hit Rate of 90.5%, and a high mean user satisfaction score of 4.71/5.0. The latency analysis confirmed high operational efficiency, with an average end-to-end response time of 1.25 s. Through its inclusive design and adaptive, explainable hybrid AI, Sankalp enhances the accessibility, reliability, and ethical delivery of career guidance services, aligning with the global sustainable development goals. © 2013 IEEE.</t>
        </is>
      </c>
      <c r="G486" s="5" t="inlineStr">
        <is>
          <t>AI-driven career guidance; emotion analysis; google cloud speech-to-text; knowledge graph; multi-agent architecture; multilingual support; natural language processing; personalized recommendations; rule-based AI; Sankalp; sentence-BERT; sustainable development goals; VADER sentiment analysis; voice assistant</t>
        </is>
      </c>
      <c r="H486" s="5" t="inlineStr">
        <is>
          <t>exclude</t>
        </is>
      </c>
      <c r="I486" s="5" t="inlineStr">
        <is>
          <t>E1</t>
        </is>
      </c>
      <c r="J486" s="5" t="inlineStr"/>
      <c r="K486" s="5" t="inlineStr"/>
      <c r="L486" s="5" t="inlineStr"/>
      <c r="M486" s="5" t="inlineStr"/>
      <c r="N486" s="5" t="inlineStr"/>
      <c r="O486" s="5" t="inlineStr"/>
      <c r="P486" s="5" t="inlineStr"/>
      <c r="Q486" s="5" t="inlineStr"/>
      <c r="R486" s="5" t="inlineStr"/>
      <c r="S486" s="5" t="inlineStr"/>
      <c r="T486" s="5" t="inlineStr"/>
      <c r="U486" s="15" t="inlineStr">
        <is>
          <t>DOI</t>
        </is>
      </c>
    </row>
    <row r="487">
      <c r="A487" s="5" t="inlineStr">
        <is>
          <t>664.0</t>
        </is>
      </c>
      <c r="B487" s="5" t="inlineStr">
        <is>
          <t>R2A, Scopus</t>
        </is>
      </c>
      <c r="C487" s="5" t="inlineStr">
        <is>
          <t>Kundu, S.; Trehan, S.; Aakur, S.N.</t>
        </is>
      </c>
      <c r="D487" s="5" t="n">
        <v>2025</v>
      </c>
      <c r="E487" s="5" t="inlineStr">
        <is>
          <t>Discovering Novel Actions from Open World Egocentric Videos with Object-Grounded Visual Commonsense Reasoning</t>
        </is>
      </c>
      <c r="F487" s="5" t="inlineStr">
        <is>
          <t>Learning to infer labels in an open world, i.e., in an environment where the target “labels” are unknown, is an important characteristic for achieving autonomy. Foundation models, pre-trained on enormous amounts of data, have shown remarkable generalization skills through prompting, particularly in zero-shot inference. However, their performance is restricted to the correctness of the target label’s search space, i.e., candidate labels provided in the prompt. This target search space can be unknown or exceptionally large in an open world, severely restricting their performance. To tackle this challenging problem, we propose a two-step, neuro-symbolic framework called ALGO - Action Learning with Grounded Object recognition that uses symbolic knowledge stored in large-scale knowledge bases to infer activities in egocentric videos with limited supervision. First, we propose a neuro-symbolic prompting approach that uses object-centric vision-language models as a noisy oracle to ground objects in the video through evidence-based reasoning. Second, driven by prior commonsense knowledge, we discover plausible activities through an energy-based symbolic pattern theory framework and learn to ground knowledge-based action (verb) concepts in the video. Extensive experiments on four publicly available datasets (EPIC-Kitchens, GTEA Gaze, GTEA Gaze Plus, and Charades-Ego) demonstrate its performance on open-world activity inference. ALGO can be extended to zero-shot inference and demonstrate its competitive performance. © The Author(s), under exclusive license to Springer Nature Switzerland AG 2025.</t>
        </is>
      </c>
      <c r="G487" s="5" t="inlineStr">
        <is>
          <t>Egocentric Activity Understanding; Open-world Learning; Vision-Language Foundation Models</t>
        </is>
      </c>
      <c r="H487" s="5" t="inlineStr">
        <is>
          <t>exclude</t>
        </is>
      </c>
      <c r="I487" s="5" t="inlineStr">
        <is>
          <t>E2</t>
        </is>
      </c>
      <c r="J487" s="5" t="inlineStr"/>
      <c r="K487" s="5" t="inlineStr"/>
      <c r="L487" s="5" t="inlineStr"/>
      <c r="M487" s="5" t="inlineStr"/>
      <c r="N487" s="5" t="inlineStr"/>
      <c r="O487" s="5" t="inlineStr"/>
      <c r="P487" s="5" t="inlineStr"/>
      <c r="Q487" s="5" t="inlineStr"/>
      <c r="R487" s="5" t="inlineStr"/>
      <c r="S487" s="5" t="inlineStr"/>
      <c r="T487" s="5" t="inlineStr"/>
      <c r="U487" s="15" t="inlineStr">
        <is>
          <t>DOI</t>
        </is>
      </c>
    </row>
    <row r="488">
      <c r="A488" s="5" t="inlineStr">
        <is>
          <t>667.0</t>
        </is>
      </c>
      <c r="B488" s="5" t="inlineStr">
        <is>
          <t>R1, Scopus</t>
        </is>
      </c>
      <c r="C488" s="5" t="inlineStr">
        <is>
          <t>Namahoot, C.S.; Namahoot, K.S.; Nuntawong, C.; Sukma, N.</t>
        </is>
      </c>
      <c r="D488" s="5" t="n">
        <v>2025</v>
      </c>
      <c r="E488" s="5" t="inlineStr">
        <is>
          <t>ONTO-ALIGN: AN ONTOLOGY-BASED FRAMEWORK FOR EVALUATING CURRICULUM ALIGNMENT WITH EDUCATIONAL STANDARDS IN COMPUTER SCIENCE</t>
        </is>
      </c>
      <c r="F488" s="5" t="inlineStr">
        <is>
          <t>Aim/Purpose This study develops an automated framework for evaluating computer science curriculum alignment with educational standards, addressing assessment challenges in rapidly evolving technical fields. Background Educational institutions struggle with time-consuming, subjective manual curriculum evaluation processes that are difficult to standardize, particularly when technological innovations frequently outpace curriculum updates. Methodology The ONTO-ALIGN framework employs three complementary matching techniques: direct matching (H1), semantic analysis using WordNet and similarity algorithms (H2), and approximate matching for related concepts. The system evaluates course descriptions against the standards of the Thai Qualifications Framework (TQF: HEd) and Computer Science Curricula 2023 (CS2023). Contribution This research provides the first comprehensive framework integrating multiple ontology linking techniques within a unified assessment system, bridging pedagogical theory with automated assessment technology for systematic curriculum evaluation. Findings Validation through five computer science courses demonstrates effectiveness in identifying alignment gaps, with 82.9% agreement with expert assessments. The multi-method strategy proved valuable: direct matching identified 40.9% of correspondences, semantic analysis captured 29.3%, and approximate matching detected 17.1% of alignments. Recommendations Educational institutions can implement multi-level curriculum assessments that for Practitioners consider both exact terminology matches and semantic relationships, enabling more frequent and systematic evaluations than traditional manual approaches. Recommendations Future research should explore the integration of machine learning with multi-for Researchers ple matching techniques for increased accuracy in evolving knowledge domains. Impact on Society By improving curriculum alignment with established standards, this framework enhances educational quality in computer science, leading to better-prepared graduates for an increasingly digital society. Future Research Integrating machine learning with multiple matching techniques for increased accuracy in evolving knowledge domains represents a key advancement opportunity. © 2025 Informing Science Institute. All rights reserved.</t>
        </is>
      </c>
      <c r="G488" s="5" t="inlineStr">
        <is>
          <t>computer science education; constructive alignment; curriculum evaluation; educational standards; ontology matching; semantic similarity</t>
        </is>
      </c>
      <c r="H488" s="5" t="inlineStr">
        <is>
          <t>exclude</t>
        </is>
      </c>
      <c r="I488" s="5" t="inlineStr">
        <is>
          <t>E1</t>
        </is>
      </c>
      <c r="J488" s="5" t="inlineStr"/>
      <c r="K488" s="5" t="inlineStr"/>
      <c r="L488" s="5" t="inlineStr"/>
      <c r="M488" s="5" t="inlineStr"/>
      <c r="N488" s="5" t="inlineStr"/>
      <c r="O488" s="5" t="inlineStr"/>
      <c r="P488" s="5" t="inlineStr"/>
      <c r="Q488" s="5" t="inlineStr"/>
      <c r="R488" s="5" t="inlineStr"/>
      <c r="S488" s="5" t="inlineStr"/>
      <c r="T488" s="5" t="inlineStr"/>
      <c r="U488" s="15" t="inlineStr">
        <is>
          <t>DOI</t>
        </is>
      </c>
    </row>
    <row r="489">
      <c r="A489" s="5" t="inlineStr">
        <is>
          <t>668.0</t>
        </is>
      </c>
      <c r="B489" s="5" t="inlineStr">
        <is>
          <t>R2B, Scopus</t>
        </is>
      </c>
      <c r="C489" s="5" t="inlineStr">
        <is>
          <t>Hu, Y.; Shen, D.-R.; Nie, T.-Z.; Kou, Y.</t>
        </is>
      </c>
      <c r="D489" s="5" t="n">
        <v>2022</v>
      </c>
      <c r="E489" s="5" t="inlineStr">
        <is>
          <t>A Joint Learning Method for Biomedical Entity Linking; 面向生物医学实体链接的联合式学习方法</t>
        </is>
      </c>
      <c r="F489" s="5" t="inlineStr">
        <is>
          <t>Biomedical texts contain valuable domain knowledge for biomedical researchers. It is of great significance to make full use of massive biomedical literature, discover important hidden information and acquire professional knowledge from it. Biomedical entity linking is the identification of a named entity in a biomedical text and the mapping of the mention strings representing that entity to the corresponding concepts in the biomedical domain-specialized knowledge base. However, the biomedical entity linking task usually faces two major challenges: (1) Ambiguity in the description of entities by natural language. (2) Heterogeneity between natural language texts and biomedical knowledge base. Traditional methods based on feature engineering or rule discovery rely on manual feature selection or rule definition, and error propagation may also occur in the pipeline model. Therefore, this work presents an entity linking method combing deep learning and knowledge base, mining the structure similarity between natural language text and the knowledge base. The biomedical entity recognition and alignment are jointly processed aiming at automatically acquiring the semantic information of biomedical entities and mining the semantic relationship between biomedical entities through the standard biomedical knowledge base. Experiments show that this method achieves good results in entity recognition and alignment, and improves task accuracy significantly by achieving over 10% performance improvement on the entity link task. © 2022, Science Press. All right reserved.</t>
        </is>
      </c>
      <c r="G489" s="5" t="inlineStr">
        <is>
          <t>Biomedical entity alignment; Biomedical entity resolution; Biomedical knowledge base; Biomedical text mining; Semantic analysis</t>
        </is>
      </c>
      <c r="H489" s="5" t="inlineStr">
        <is>
          <t>exclude</t>
        </is>
      </c>
      <c r="I489" s="5" t="inlineStr">
        <is>
          <t>E1</t>
        </is>
      </c>
      <c r="J489" s="5" t="inlineStr"/>
      <c r="K489" s="5" t="inlineStr"/>
      <c r="L489" s="5" t="inlineStr"/>
      <c r="M489" s="5" t="inlineStr"/>
      <c r="N489" s="5" t="inlineStr"/>
      <c r="O489" s="5" t="inlineStr"/>
      <c r="P489" s="5" t="inlineStr"/>
      <c r="Q489" s="5" t="inlineStr"/>
      <c r="R489" s="5" t="inlineStr"/>
      <c r="S489" s="5" t="inlineStr"/>
      <c r="T489" s="5" t="inlineStr"/>
      <c r="U489" s="15" t="inlineStr">
        <is>
          <t>DOI</t>
        </is>
      </c>
    </row>
    <row r="490">
      <c r="A490" s="5" t="inlineStr">
        <is>
          <t>669.0</t>
        </is>
      </c>
      <c r="B490" s="5" t="inlineStr">
        <is>
          <t>R1, ArXiv</t>
        </is>
      </c>
      <c r="C490" s="5" t="inlineStr">
        <is>
          <t>Chiara Marzi; Marco Giannelli; Andrea Barucci; Carlo Tessa; Mario Mascalchi; Stefano Diciotti</t>
        </is>
      </c>
      <c r="D490" s="5" t="n">
        <v>2022</v>
      </c>
      <c r="E490" s="5" t="inlineStr">
        <is>
          <t>Efficacy of MRI data harmonization in the age of machine learning. A multicenter study across 36 datasets</t>
        </is>
      </c>
      <c r="F490" s="5" t="inlineStr">
        <is>
          <t>Pooling publicly-available MRI data from multiple sites allows to assemble extensive groups of subjects, increase statistical power, and promote data reuse with machine learning techniques. The harmonization of multicenter data is necessary to reduce the confounding effect associated with non-biological sources of variability in the data. However, when applied to the entire dataset before machine learning, the harmonization leads to data leakage, because information outside the training set may affect model building, and potentially falsely overestimate performance. We propose a 1) measurement of the efficacy of data harmonization; 2) harmonizer transformer, i.e., an implementation of the ComBat harmonization allowing its encapsulation among the preprocessing steps of a machine learning pipeline, avoiding data leakage. We tested these tools using brain T1-weighted MRI data from 1740 healthy subjects acquired at 36 sites. After harmonization, the site effect was removed or reduced, and we showed the data leakage effect in predicting individual age from MRI data, highlighting that introducing the harmonizer transformer into a machine learning pipeline allows for avoiding data leakage.</t>
        </is>
      </c>
      <c r="G490" s="5" t="inlineStr"/>
      <c r="H490" s="5" t="inlineStr">
        <is>
          <t>exclude</t>
        </is>
      </c>
      <c r="I490" s="5" t="inlineStr">
        <is>
          <t>E1</t>
        </is>
      </c>
      <c r="J490" s="5" t="inlineStr"/>
      <c r="K490" s="5" t="inlineStr"/>
      <c r="L490" s="5" t="inlineStr"/>
      <c r="M490" s="5" t="inlineStr"/>
      <c r="N490" s="5" t="inlineStr"/>
      <c r="O490" s="5" t="inlineStr"/>
      <c r="P490" s="5" t="inlineStr"/>
      <c r="Q490" s="5" t="inlineStr"/>
      <c r="R490" s="5" t="inlineStr"/>
      <c r="S490" s="5" t="inlineStr"/>
      <c r="T490" s="5" t="inlineStr"/>
      <c r="U490" s="15" t="inlineStr">
        <is>
          <t>DOI</t>
        </is>
      </c>
    </row>
    <row r="491">
      <c r="A491" s="5" t="inlineStr">
        <is>
          <t>670.0</t>
        </is>
      </c>
      <c r="B491" s="5" t="inlineStr">
        <is>
          <t>R2B, Scopus+IEEE</t>
        </is>
      </c>
      <c r="C491" s="5" t="inlineStr">
        <is>
          <t>Faizvi, H.; Nawaz, S.O.; Ibrahim, K.; Siddiqui, F.; Siddiqui, A.; Anandakumar, K.</t>
        </is>
      </c>
      <c r="D491" s="5" t="n">
        <v>2025</v>
      </c>
      <c r="E491" s="5" t="inlineStr">
        <is>
          <t>A Hybrid Knowledge Graph-Deep Learning Model for Predictive Analytics in Healthcare Worker Stress Management with Cloud Environments</t>
        </is>
      </c>
      <c r="F491" s="5" t="inlineStr">
        <is>
          <t>Healthcare professionals experience severe psychological strain from difficult schedules and increased patient volumes, resulting in burnout and minimised efficiency. Conventional stress monitoring methods lack real-time predictive functionality and do not involve structured domain knowledge. This study presents a Hybrid Knowledge Graph-Deep Learning Model for predictive analytics in stress management, utilising graph embeddings and deep learning frameworks to improve interpretability. The solution integrates cloud-based deployment, facilitating real-time inference and scalability. The suggested system attains 96.4% accuracy, 95.8% F1-score, and a mean squared error of 0.021, more than the performance of Random Forest, SVM, and CNN models. The introduction of Knowledge Graph embeddings enhances contextual awareness, whereas deep learning guarantees adaptability across various healthcare settings. The results indicate improved accuracy in stress prediction, real-time monitoring capabilities, and greater explainability, positioning this method as an important boost for proactive stress management strategy in healthcare environments. © 2025 IEEE.</t>
        </is>
      </c>
      <c r="G491" s="5" t="inlineStr">
        <is>
          <t>Attention Mechanism; Auto ML; Cloud-Based Deployment; Feature Extraction; Federated Learning; Graph Neural Networks; Interpretability; Multimodal Stress Indicators; Predictive Analytics; Real-Time Inference; Recurrent Neural Networks; SHAP value; Temporal Data Analysis</t>
        </is>
      </c>
      <c r="H491" s="5" t="inlineStr">
        <is>
          <t>exclude</t>
        </is>
      </c>
      <c r="I491" s="5" t="inlineStr">
        <is>
          <t>E1</t>
        </is>
      </c>
      <c r="J491" s="5" t="inlineStr"/>
      <c r="K491" s="5" t="inlineStr"/>
      <c r="L491" s="5" t="inlineStr"/>
      <c r="M491" s="5" t="inlineStr"/>
      <c r="N491" s="5" t="inlineStr"/>
      <c r="O491" s="5" t="inlineStr"/>
      <c r="P491" s="5" t="inlineStr"/>
      <c r="Q491" s="5" t="inlineStr"/>
      <c r="R491" s="5" t="inlineStr"/>
      <c r="S491" s="5" t="inlineStr"/>
      <c r="T491" s="5" t="inlineStr"/>
      <c r="U491" s="15" t="inlineStr">
        <is>
          <t>DOI</t>
        </is>
      </c>
    </row>
    <row r="492">
      <c r="A492" s="5" t="inlineStr">
        <is>
          <t>671.0</t>
        </is>
      </c>
      <c r="B492" s="5" t="inlineStr">
        <is>
          <t>R2B, Scopus</t>
        </is>
      </c>
      <c r="C492" s="5" t="inlineStr">
        <is>
          <t>Chand, R.P.B.; Tiwari, S.</t>
        </is>
      </c>
      <c r="D492" s="5" t="n">
        <v>2025</v>
      </c>
      <c r="E492" s="5" t="inlineStr">
        <is>
          <t>SPHOTA: Knowledge Graph Structure Prediction with a Hybrid Orientation of Textual Alignment using K-BERT</t>
        </is>
      </c>
      <c r="F492" s="5" t="inlineStr">
        <is>
          <t>Link prediction in domain-specific knowledge graphs presents unique challenges that require both structured data representation and contextual understanding. Existing approaches typically focus either on topological embeddings or language models, but rarely integrate both in a unified framework. This work addresses that gap by proposing a hybrid approach that integrates Knowledge Graph Embedding techniques with Language Models to enhance link prediction performance. Our aim is to enhance the link prediction performance in the context of the Second International Biochemical Knowledge Extraction Challenge. The methodology involves evaluating knowledge integration strategy of K-BERT, combined with a regularization model of EPHEN method, applied to the NuBBE dataset. The approach focuses on designing an optimal knowledge integration pipeline to improve the predictive accuracy. The study anticipates that this integrated framework will advance domain-relevant link prediction and set a foundation for the future research into tighter KG-LLM coupling strategies. © 2025 Copyright for this paper by its authors.</t>
        </is>
      </c>
      <c r="G492" s="5" t="inlineStr">
        <is>
          <t>Bio-Chemical; K-BERT; Knowledge Graph; Knowledge Graph Embedding; Knowledge Injection; Large Language Model; Link Prediction</t>
        </is>
      </c>
      <c r="H492" s="5" t="inlineStr">
        <is>
          <t>exclude</t>
        </is>
      </c>
      <c r="I492" s="5" t="inlineStr">
        <is>
          <t>E1</t>
        </is>
      </c>
      <c r="J492" s="5" t="inlineStr"/>
      <c r="K492" s="5" t="inlineStr"/>
      <c r="L492" s="5" t="inlineStr"/>
      <c r="M492" s="5" t="inlineStr"/>
      <c r="N492" s="5" t="inlineStr"/>
      <c r="O492" s="5" t="inlineStr"/>
      <c r="P492" s="5" t="inlineStr"/>
      <c r="Q492" s="5" t="inlineStr"/>
      <c r="R492" s="5" t="inlineStr"/>
      <c r="S492" s="5" t="inlineStr"/>
      <c r="T492" s="5" t="inlineStr"/>
      <c r="U492" s="5" t="inlineStr"/>
    </row>
    <row r="493">
      <c r="A493" s="5" t="inlineStr">
        <is>
          <t>672.0</t>
        </is>
      </c>
      <c r="B493" s="5" t="inlineStr">
        <is>
          <t>R2B, Scopus</t>
        </is>
      </c>
      <c r="C493" s="5" t="inlineStr">
        <is>
          <t>Qiao, C.; Hu, X.</t>
        </is>
      </c>
      <c r="D493" s="5" t="n">
        <v>2020</v>
      </c>
      <c r="E493" s="5" t="inlineStr">
        <is>
          <t>A neural knowledge graph evaluator: Combining structural and semantic evidence of knowledge graphs for predicting supportive knowledge in scientific QA</t>
        </is>
      </c>
      <c r="F493" s="5" t="inlineStr">
        <is>
          <t>Effectively detecting supportive knowledge of answers is a fundamental step towards automated question answering. While pre-trained semantic vectors for texts have enabled semantic computation for background-answer pairs, they are limited in representing structured knowledge relevant for question answering. Recent studies have shown interests in enrolling structured knowledge graphs for text processing, however, their focus was more on semantics than on graph structure. This study, by contrast, takes a special interest in exploring the structural patterns of knowledge graphs. Inspired by human cognitive processes, we propose novel methods of feature extraction for capturing the local and global structural information of knowledge graphs. These features not only exhibit good indicative power, but can also facilitate text analysis with explainable meanings. Moreover, aiming to better combine structural and semantic evidence for prediction, we propose a Neural Knowledge Graph Evaluator (NKGE) which showed superior performance over existing methods. Our contributions include a novel set of interpretable structural features and the effective NKGE for compatibility evaluation between knowledge graphs. The methods of feature extraction and the structural patterns indicated by the features may also provide insights for related studies in computational modeling and processing of knowledge. © 2020</t>
        </is>
      </c>
      <c r="G493" s="5" t="inlineStr">
        <is>
          <t>Graph neural networks; Knowledge graph; Network analysis; Scientific question answering; Text entailment analysis</t>
        </is>
      </c>
      <c r="H493" s="5" t="inlineStr">
        <is>
          <t>exclude</t>
        </is>
      </c>
      <c r="I493" s="5" t="inlineStr">
        <is>
          <t>E1</t>
        </is>
      </c>
      <c r="J493" s="5" t="inlineStr"/>
      <c r="K493" s="5" t="inlineStr"/>
      <c r="L493" s="5" t="inlineStr"/>
      <c r="M493" s="5" t="inlineStr"/>
      <c r="N493" s="5" t="inlineStr"/>
      <c r="O493" s="5" t="inlineStr"/>
      <c r="P493" s="5" t="inlineStr"/>
      <c r="Q493" s="5" t="inlineStr"/>
      <c r="R493" s="5" t="inlineStr"/>
      <c r="S493" s="5" t="inlineStr"/>
      <c r="T493" s="5" t="inlineStr"/>
      <c r="U493" s="15" t="inlineStr">
        <is>
          <t>DOI</t>
        </is>
      </c>
    </row>
    <row r="494">
      <c r="A494" s="5" t="inlineStr">
        <is>
          <t>674.0</t>
        </is>
      </c>
      <c r="B494" s="5" t="inlineStr">
        <is>
          <t>R1, IEEE</t>
        </is>
      </c>
      <c r="C494" s="5" t="inlineStr">
        <is>
          <t>X. Xue; Q. Wu; M. Ye; H. Zhu; Y. Huang</t>
        </is>
      </c>
      <c r="D494" s="5" t="n">
        <v>2022</v>
      </c>
      <c r="E494" s="5" t="inlineStr">
        <is>
          <t>Efficient Biomedical Ontology Meta-matching Based on Interpolation Model Based Hybrid Evolutionary Algorithm</t>
        </is>
      </c>
      <c r="F494" s="5" t="inlineStr">
        <is>
          <t>As an advanced biomedical knowledge modeling technology, biomedical ontology models the biomedical domain. However, since the lack of uniform standards for constructing biomedical ontologies, the biomedical ontologies obtained by different construction methods for the same thing may be different, which is known as the biomedical ontology heterogeneity problem. To solve this problem, we need to execute the biomedical ontology matching process, where it is important to integrate different similarity measures to improve the quality of alignment. Evolutionary Algorithm (EA) is an effective algorithm to address the biomedical ontology meta-matching problem. However, the classical EA-based biomedical ontology meta-matching technique needs to traverse reference alignment to evaluate the individuals, which makes the algorithm have high running time. To overcome this drawback, we propose an Interpolation Model (IM) based Hybrid EA (IM-HEA), which combines EA with a problem-specific IM to evaluate the individual and execute the local search process. In particular, we use lattice design to divide the feasible domain into several uniform sub-regions, and on this basis, approximately evaluate the fitness of newly generated individual. In addition, to avoid the algorithm falling into the local optimum, we further introduce an IM-based local search process into EA’s evolving process. In the experiment, we test IM-HEA on OAEI’s Benchmark and Anatomy and compared them with classical EA in terms of alignment’s quality and running time. The experimental results show that IM-HEA greatly enhances the efficiency of EA with little sacrifice on the alignment’s quality.</t>
        </is>
      </c>
      <c r="G494" s="5" t="inlineStr">
        <is>
          <t>Biomedical Ontology Matching;Evolutionary Algorithm;Interpolation Model;Local Search</t>
        </is>
      </c>
      <c r="H494" s="5" t="inlineStr">
        <is>
          <t>exclude</t>
        </is>
      </c>
      <c r="I494" s="5" t="inlineStr">
        <is>
          <t>I4</t>
        </is>
      </c>
      <c r="J494" s="5" t="inlineStr"/>
      <c r="K494" s="5" t="inlineStr"/>
      <c r="L494" s="5" t="inlineStr"/>
      <c r="M494" s="5" t="inlineStr"/>
      <c r="N494" s="5" t="inlineStr"/>
      <c r="O494" s="5" t="inlineStr"/>
      <c r="P494" s="5" t="inlineStr"/>
      <c r="Q494" s="5" t="inlineStr"/>
      <c r="R494" s="5" t="inlineStr"/>
      <c r="S494" s="5" t="inlineStr"/>
      <c r="T494" s="5" t="inlineStr"/>
      <c r="U494" s="15" t="inlineStr">
        <is>
          <t>DOI</t>
        </is>
      </c>
    </row>
    <row r="495">
      <c r="A495" s="5" t="inlineStr">
        <is>
          <t>675.0</t>
        </is>
      </c>
      <c r="B495" s="5" t="inlineStr">
        <is>
          <t>R2B, Scopus+IEEE</t>
        </is>
      </c>
      <c r="C495" s="5" t="inlineStr">
        <is>
          <t>Le, N.L.; Abel, M.-H.; Gouspillou, P.</t>
        </is>
      </c>
      <c r="D495" s="5" t="n">
        <v>2023</v>
      </c>
      <c r="E495" s="5" t="inlineStr">
        <is>
          <t>Combining Embedding-Based and Semantic-Based Models for Post-Hoc Explanations in Recommender Systems</t>
        </is>
      </c>
      <c r="F495" s="5" t="inlineStr">
        <is>
          <t>In today's data-rich environment, recommender systems play a crucial role in decision support systems. They provide to users personalized recommendations and explanations about these recommendations. Embedding-based models, despite their widespread use, often suffer from a lack of interpretability, which can undermine trust and user engagement. This paper presents an approach that combines embedding-based and semantic-based models to generate post-hoc explanations in recommender systems, leveraging ontology-based knowledge graphs to improve interpretability and explainability. By organizing data within a structured framework, ontologies enable the modeling of intricate relationships between entities, which is essential for generating explanations. By combining embedding-based and semantic based models for post-hoc explanations in recommender systems, the framework we defined aims at producing meaningful and easy-to-understand explanations, enhancing user trust and satisfaction, and potentially promoting the adoption of recommender systems across the e-commerce sector. © 2023 IEEE.</t>
        </is>
      </c>
      <c r="G495" s="5" t="inlineStr">
        <is>
          <t>Graph-Based Embedding; Ontology-based Knowledge Graph; Post-hoc Explanations; Recommender System</t>
        </is>
      </c>
      <c r="H495" s="5" t="inlineStr">
        <is>
          <t>exclude</t>
        </is>
      </c>
      <c r="I495" s="5" t="inlineStr">
        <is>
          <t>E1</t>
        </is>
      </c>
      <c r="J495" s="5" t="inlineStr"/>
      <c r="K495" s="5" t="inlineStr"/>
      <c r="L495" s="5" t="inlineStr"/>
      <c r="M495" s="5" t="inlineStr"/>
      <c r="N495" s="5" t="inlineStr"/>
      <c r="O495" s="5" t="inlineStr"/>
      <c r="P495" s="5" t="inlineStr"/>
      <c r="Q495" s="5" t="inlineStr"/>
      <c r="R495" s="5" t="inlineStr"/>
      <c r="S495" s="5" t="inlineStr"/>
      <c r="T495" s="5" t="inlineStr"/>
      <c r="U495" s="15" t="inlineStr">
        <is>
          <t>DOI</t>
        </is>
      </c>
    </row>
    <row r="496">
      <c r="A496" s="5" t="inlineStr">
        <is>
          <t>676.0</t>
        </is>
      </c>
      <c r="B496" s="5" t="inlineStr">
        <is>
          <t>R2A, ArXiv</t>
        </is>
      </c>
      <c r="C496" s="5" t="inlineStr">
        <is>
          <t>Cheonkam Jeong; Sungdo Kim; Jewoo Park</t>
        </is>
      </c>
      <c r="D496" s="5" t="n">
        <v>2025</v>
      </c>
      <c r="E496" s="5" t="inlineStr">
        <is>
          <t>The Algebra of Meaning: Why Machines Need Montague More Than Moore's Law</t>
        </is>
      </c>
      <c r="F496" s="5" t="inlineStr">
        <is>
          <t>Contemporary language models are fluent yet routinely mis-handle the types of meaning their outputs entail. We argue that hallucination, brittle moderation, and opaque compliance outcomes are symptoms of missing type-theoretic semantics rather than data or scale limitations. Building on Montague's view of language as typed, compositional algebra, we recast alignment as a parsing problem: natural-language inputs must be compiled into structures that make explicit their descriptive, normative, and legal dimensions under context.   We present Savassan, a neuro-symbolic architecture that compiles utterances into Montague-style logical forms and maps them to typed ontologies extended with deontic operators and jurisdictional contexts. Neural components extract candidate structures from unstructured inputs; symbolic components perform type checking, constraint reasoning, and cross-jurisdiction mapping to produce compliance-aware guidance rather than binary censorship. In cross-border scenarios, the system "parses once" (e.g., defect claim(product x, company y)) and projects the result into multiple legal ontologies (e.g., defamation risk in KR/JP, protected opinion in US, GDPR checks in EU), composing outcomes into a single, explainable decision.   This paper contributes: (i) a diagnosis of hallucination as a type error; (ii) a formal Montague-ontology bridge for business/legal reasoning; and (iii) a production-oriented design that embeds typed interfaces across the pipeline. We outline an evaluation plan using legal reasoning benchmarks and synthetic multi-jurisdiction suites. Our position is that trustworthy autonomy requires compositional typing of meaning, enabling systems to reason about what is described, what is prescribed, and what incurs liability within a unified algebra of meaning.</t>
        </is>
      </c>
      <c r="G496" s="5" t="inlineStr"/>
      <c r="H496" s="5" t="inlineStr">
        <is>
          <t>exclude</t>
        </is>
      </c>
      <c r="I496" s="5" t="inlineStr">
        <is>
          <t>E1</t>
        </is>
      </c>
      <c r="J496" s="5" t="inlineStr"/>
      <c r="K496" s="5" t="inlineStr"/>
      <c r="L496" s="5" t="inlineStr"/>
      <c r="M496" s="5" t="inlineStr"/>
      <c r="N496" s="5" t="inlineStr"/>
      <c r="O496" s="5" t="inlineStr"/>
      <c r="P496" s="5" t="inlineStr"/>
      <c r="Q496" s="5" t="inlineStr"/>
      <c r="R496" s="5" t="inlineStr"/>
      <c r="S496" s="5" t="inlineStr"/>
      <c r="T496" s="5" t="inlineStr"/>
      <c r="U496" s="5" t="inlineStr"/>
    </row>
    <row r="497">
      <c r="A497" s="5" t="inlineStr">
        <is>
          <t>677.0</t>
        </is>
      </c>
      <c r="B497" s="5" t="inlineStr">
        <is>
          <t>R2B, Scopus+IEEE</t>
        </is>
      </c>
      <c r="C497" s="5" t="inlineStr">
        <is>
          <t>Li, Z.; Yao, F.; Li, Z.; Li, D.</t>
        </is>
      </c>
      <c r="D497" s="5" t="n">
        <v>2024</v>
      </c>
      <c r="E497" s="5" t="inlineStr">
        <is>
          <t>A Diabetes Question-Answer Semantic Matching Model Integrating Multi-Granularity Information and Attention Mechanisms</t>
        </is>
      </c>
      <c r="F497" s="5" t="inlineStr">
        <is>
          <t>With the rapid increase in the demand for medical question-and-answer systems in the field of diabetes, existing semantic matching models often overlook the extraction of multigranularity information and fail to effectively capture the interactive features both within and between the question text and the answer text. This limitation restricts the model's semantic understanding capabilities, making it challenging to meet the requirements for precise question answering. To address this, this paper proposes a diabetes question-and-answer semantic matching model (BMQA-KG) that integrates multi-granularity information and attention mechanisms, aiming to enhance the accuracy of question-answer matching. The model first employs BERT to encode character and word-level information within the question-answer pairs and utilizes BiLSTM to capture the semantic features at both the character and word levels of the question-answer pairs. Subsequently, it implements a soft alignment attention network and an absolute value subtraction attention network to extract interactive features both within the question-answer texts and between them. Additionally, it incorporates entity and relationship embeddings from a medical knowledge graph to enrich the fine-grained information within the question-answer texts. Experimental results demonstrate that the BMQA-KG model outperforms existing question-answer matching models on both the cMedQA2.0 and the self-constructed MQA datasets. © 2024 IEEE.</t>
        </is>
      </c>
      <c r="G497" s="5" t="inlineStr">
        <is>
          <t>attention mechanism; BERT; BiLSTM; knowledge graph; semantic matching</t>
        </is>
      </c>
      <c r="H497" s="5" t="inlineStr">
        <is>
          <t>exclude</t>
        </is>
      </c>
      <c r="I497" s="5" t="inlineStr">
        <is>
          <t>E1</t>
        </is>
      </c>
      <c r="J497" s="5" t="inlineStr"/>
      <c r="K497" s="5" t="inlineStr"/>
      <c r="L497" s="5" t="inlineStr"/>
      <c r="M497" s="5" t="inlineStr"/>
      <c r="N497" s="5" t="inlineStr"/>
      <c r="O497" s="5" t="inlineStr"/>
      <c r="P497" s="5" t="inlineStr"/>
      <c r="Q497" s="5" t="inlineStr"/>
      <c r="R497" s="5" t="inlineStr"/>
      <c r="S497" s="5" t="inlineStr"/>
      <c r="T497" s="5" t="inlineStr"/>
      <c r="U497" s="15" t="inlineStr">
        <is>
          <t>DOI</t>
        </is>
      </c>
    </row>
    <row r="498">
      <c r="A498" s="5" t="inlineStr">
        <is>
          <t>678.0</t>
        </is>
      </c>
      <c r="B498" s="5" t="inlineStr">
        <is>
          <t>R2B, IEEE</t>
        </is>
      </c>
      <c r="C498" s="5" t="inlineStr">
        <is>
          <t>D. Yang; C. Liu</t>
        </is>
      </c>
      <c r="D498" s="5" t="n">
        <v>2024</v>
      </c>
      <c r="E498" s="5" t="inlineStr">
        <is>
          <t>Fusion-Based Automated Domain Ontology Construction Method</t>
        </is>
      </c>
      <c r="F498" s="5" t="inlineStr">
        <is>
          <t>Ontology is a crucial component of the Semantic Web, enabling knowledge sharing and reuse across data sources by organizing information into a knowledge network. Currently, domain ontologies are primarily constructed manually by domain experts. However, due to the typically unstructured or semi-structured nature of data sources, combined with large data volumes and the difficulty of content evaluation, the construction process is inefficient. Furthermore, relying on a single data source often fails to ensure the completeness of an ontology. To address these challenges, this paper proposes a fusion-based method for automated domain ontology construction. This approach integrates two types of data sources: relational databases and domain-specific texts (such as research papers and books). The method involves converting relational databases into domain ontology using the RDB2RDF standard, training a domain concept extraction model to identify concepts from texts, and employing pattern matching to extract relationships between concepts for ontology construction. Finally, ontology merging techniques are used to combine data from both sources, generating the final ontology. Using the field of electronic components as a case study, the proposed method was evaluated by domain experts, who confirmed the ontology's comprehensiveness and validated the approach's effectiveness.</t>
        </is>
      </c>
      <c r="G498" s="5" t="inlineStr">
        <is>
          <t>Relational database;Ontology construction;Concept extraction model</t>
        </is>
      </c>
      <c r="H498" s="5" t="inlineStr">
        <is>
          <t>exclude</t>
        </is>
      </c>
      <c r="I498" s="5" t="inlineStr">
        <is>
          <t>E1</t>
        </is>
      </c>
      <c r="J498" s="5" t="inlineStr"/>
      <c r="K498" s="5" t="inlineStr"/>
      <c r="L498" s="5" t="inlineStr"/>
      <c r="M498" s="5" t="inlineStr"/>
      <c r="N498" s="5" t="inlineStr"/>
      <c r="O498" s="5" t="inlineStr"/>
      <c r="P498" s="5" t="inlineStr"/>
      <c r="Q498" s="5" t="inlineStr"/>
      <c r="R498" s="5" t="inlineStr"/>
      <c r="S498" s="5" t="inlineStr"/>
      <c r="T498" s="5" t="inlineStr"/>
      <c r="U498" s="15" t="inlineStr">
        <is>
          <t>DOI</t>
        </is>
      </c>
    </row>
    <row r="499">
      <c r="A499" s="5" t="inlineStr">
        <is>
          <t>681.0</t>
        </is>
      </c>
      <c r="B499" s="5" t="inlineStr">
        <is>
          <t>R1, Scopus</t>
        </is>
      </c>
      <c r="C499" s="5" t="inlineStr">
        <is>
          <t>Carbonera, J.; Abel, M.; Agne de Oliveira, T.; Empinotti, T.A.; Garcia, L.F.; Lopes, A.G.</t>
        </is>
      </c>
      <c r="D499" s="5" t="n">
        <v>2024</v>
      </c>
      <c r="E499" s="5" t="inlineStr">
        <is>
          <t>GeoReservoir Project – An ontology-driven standard for parametric similarity measurements of deep-marine sedimentary deposits</t>
        </is>
      </c>
      <c r="F499" s="5" t="inlineStr">
        <is>
          <t>Integrating data for legacy repositories brings a complex task for professionals who must analyze a large amount of legacy data. Ontology is increasely becoming a useful tool to bring all data to a common semantic rule. Domain ontology allows petroleum geologists to bring the meaning of the terminology and clarify the common misunderstandings in data alignment. The GeoReservoir project intends to apply well-founded domain ontology to bring together a large collection of legacy geological data with a common analysis framework. A cooperation term between the Institute of Informatics of UFRGS and the PETROBRAS research center expands a previously existent framework of ontologies to support the application development of a turbidite deposit description and analytic system (SAGA). The domain ontology plays a central role in connecting user queries and back-end services, in a microservice architecture that keeps the independency of the database and the ontology resource for further evolution. The 4-year project is in the last year, allowing the corporate user to feed the system to support data analytics. © 2024 Copyright for this paper by its authors.</t>
        </is>
      </c>
      <c r="G499" s="5" t="inlineStr">
        <is>
          <t>data analytics; Ontology-based system; petroleum reservoir analysis</t>
        </is>
      </c>
      <c r="H499" s="5" t="inlineStr">
        <is>
          <t>exclude</t>
        </is>
      </c>
      <c r="I499" s="5" t="inlineStr">
        <is>
          <t>E1</t>
        </is>
      </c>
      <c r="J499" s="5" t="inlineStr"/>
      <c r="K499" s="5" t="inlineStr"/>
      <c r="L499" s="5" t="inlineStr"/>
      <c r="M499" s="5" t="inlineStr"/>
      <c r="N499" s="5" t="inlineStr"/>
      <c r="O499" s="5" t="inlineStr"/>
      <c r="P499" s="5" t="inlineStr"/>
      <c r="Q499" s="5" t="inlineStr"/>
      <c r="R499" s="5" t="inlineStr"/>
      <c r="S499" s="5" t="inlineStr"/>
      <c r="T499" s="5" t="inlineStr"/>
      <c r="U499" s="5" t="inlineStr"/>
    </row>
    <row r="500">
      <c r="A500" s="5" t="inlineStr">
        <is>
          <t>682.0</t>
        </is>
      </c>
      <c r="B500" s="5" t="inlineStr">
        <is>
          <t>R1, Scopus</t>
        </is>
      </c>
      <c r="C500" s="5" t="inlineStr">
        <is>
          <t>Maratsi, M.I.; Haskiya, D.; Berggren, M.; Charalabidis, Y.; Alexopoulos, C.</t>
        </is>
      </c>
      <c r="D500" s="5" t="n">
        <v>2025</v>
      </c>
      <c r="E500" s="5" t="inlineStr">
        <is>
          <t>Towards Open Archival Linked Data (ALD): The Case of Swedish National Archives</t>
        </is>
      </c>
      <c r="F500" s="5" t="inlineStr">
        <is>
          <t>The advantages of aligning custom data schemas with standardised ontologies within their respective knowledge domain have long since been proven in practice. Sharing a common structural representation by mapping concepts and relationships between the schemas is essential to ensure data interoperability (especially on a semantic level), integration, reuse, and the ability to leverage machine-processable and advanced-search capabilities. Archival institutions preserve, manage, and provide access to large amounts of diverse cultural and historical data, demonstrating a high potential to be active contributors to a global knowledge network, should archival data be transformed and offered as linked (open) data. The present study aims to improve the alignment of the Swedish National Archives schema to a core ontology for archival resources description (Records-in-Context Ontology - RiC-O) by producing conceptual mappings between them and reusing as many elements and relations as possible from Records-in-Context. The produced mappings were evaluated ex ante by domain experts and integrated in the Swedish National Archives schema as new RDF representations. Apart from the purpose of enabling the process of transforming archival data into linked data, the conducted research aimed to contribute expert-curated data for future experimentation on introducing automation (e.g., use of LLMs) in the semantic alignment and mapping process. © The Author(s), under exclusive license to Springer Nature Switzerland AG 2025.</t>
        </is>
      </c>
      <c r="G500" s="5" t="inlineStr">
        <is>
          <t>Archival data; archives; cultural heritage; digital archives; digital humanities; linked data; linked open data; ontology alignment; ontology mapping; reusability; semantic interoperability</t>
        </is>
      </c>
      <c r="H500" s="5" t="inlineStr">
        <is>
          <t>exclude</t>
        </is>
      </c>
      <c r="I500" s="5" t="inlineStr">
        <is>
          <t>E1</t>
        </is>
      </c>
      <c r="J500" s="5" t="inlineStr"/>
      <c r="K500" s="5" t="inlineStr"/>
      <c r="L500" s="5" t="inlineStr"/>
      <c r="M500" s="5" t="inlineStr"/>
      <c r="N500" s="5" t="inlineStr"/>
      <c r="O500" s="5" t="inlineStr"/>
      <c r="P500" s="5" t="inlineStr"/>
      <c r="Q500" s="5" t="inlineStr"/>
      <c r="R500" s="5" t="inlineStr"/>
      <c r="S500" s="5" t="inlineStr"/>
      <c r="T500" s="5" t="inlineStr"/>
      <c r="U500" s="15" t="inlineStr">
        <is>
          <t>DOI</t>
        </is>
      </c>
    </row>
    <row r="501">
      <c r="A501" s="5" t="inlineStr">
        <is>
          <t>683.0</t>
        </is>
      </c>
      <c r="B501" s="5" t="inlineStr">
        <is>
          <t>R2B, ArXiv</t>
        </is>
      </c>
      <c r="C501" s="5" t="inlineStr">
        <is>
          <t>Marvin Hofer; Erhard Rahm</t>
        </is>
      </c>
      <c r="D501" s="5" t="n">
        <v>2025</v>
      </c>
      <c r="E501" s="5" t="inlineStr">
        <is>
          <t>KGpipe: Generation and Evaluation of Pipelines for Data Integration into Knowledge Graphs</t>
        </is>
      </c>
      <c r="F501" s="5" t="inlineStr">
        <is>
          <t>Building high-quality knowledge graphs (KGs) from diverse sources requires combining methods for information extraction, data transformation, ontology mapping, entity matching, and data fusion. Numerous methods and tools exist for each of these tasks, but support for combining them into reproducible and effective end-to-end pipelines is still lacking. We present a new framework, KGpipe for defining and executing integration pipelines that can combine existing tools or LLM (Large Language Model) functionality. To evaluate different pipelines and the resulting KGs, we propose a benchmark to integrate heterogeneous data of different formats (RDF, JSON, text) into a seed KG. We demonstrate the flexibility of KGpipe by running and comparatively evaluating several pipelines integrating sources of the same or different formats using selected performance and quality metrics.</t>
        </is>
      </c>
      <c r="G501" s="5" t="inlineStr"/>
      <c r="H501" s="5" t="inlineStr">
        <is>
          <t>exclude</t>
        </is>
      </c>
      <c r="I501" s="5" t="inlineStr">
        <is>
          <t>E1</t>
        </is>
      </c>
      <c r="J501" s="5" t="inlineStr"/>
      <c r="K501" s="5" t="inlineStr"/>
      <c r="L501" s="5" t="inlineStr"/>
      <c r="M501" s="5" t="inlineStr"/>
      <c r="N501" s="5" t="inlineStr"/>
      <c r="O501" s="5" t="inlineStr"/>
      <c r="P501" s="5" t="inlineStr"/>
      <c r="Q501" s="5" t="inlineStr"/>
      <c r="R501" s="5" t="inlineStr"/>
      <c r="S501" s="5" t="inlineStr"/>
      <c r="T501" s="5" t="inlineStr"/>
      <c r="U501" s="5" t="inlineStr"/>
    </row>
    <row r="502">
      <c r="A502" s="5" t="inlineStr">
        <is>
          <t>684.0</t>
        </is>
      </c>
      <c r="B502" s="5" t="inlineStr">
        <is>
          <t>R2B, Scopus</t>
        </is>
      </c>
      <c r="C502" s="5" t="inlineStr">
        <is>
          <t>Meng, X.; Hu, X.</t>
        </is>
      </c>
      <c r="D502" s="5" t="n">
        <v>2025</v>
      </c>
      <c r="E502" s="5" t="inlineStr">
        <is>
          <t>Knowledge Graph-Based Intelligent Q&amp;A System for Korean Culture with Hybrid Reasoning Mechanism</t>
        </is>
      </c>
      <c r="F502" s="5" t="inlineStr">
        <is>
          <t>This paper studies the design and reasoning mechanism of Korean cultural intelligent question answering system (QAS) based on Knowledge graph (KG). In view of the limitations of the existing cultural communication methods in providing systematic knowledge, this study constructs a structured Korean cultural knowledge map, which adopts a directed acyclic graph (DAG) structure, covering many cultural types such as history, art and customs, and fuses multi-source heterogeneous data through an improved TF-PDF algorithm to solve the problem of Korean homographs. In the stage of knowledge extraction and representation, a hybrid model combining BERT-ETRI, Conditional random field (CRF) and symbolic rule base is proposed to improve the recognition accuracy of culture-specific expressions, and an improved TransE model is used for knowledge embedding. As for the reasoning mechanism, a multi-hop reasoning mechanism combining symbolic logic and deep learning is proposed, and a framework combining probabilistic logic programming with graph neural network (GNN) is adopted, giving consideration to interpretability and generalization ability. The experiment adopts QA-3000 test set, which contains 3000 questions about Korean culture. The results show that the research system is superior to the baseline method in cultural accuracy (CA), F1 value and logical coherence (LC), and the response time (RT) is equivalent to that of the general KG system. In addition, a cultural concept drift detection model is designed to verify the influence of different update cycles on the dynamic update effect of KG, which shows that more frequent updates can significantly improve the accuracy and adaptability of the system. © 2025 SPIE.</t>
        </is>
      </c>
      <c r="G502" s="5" t="inlineStr">
        <is>
          <t>intelligent question answering system; Knowledge graph; Korean cultural; multi-hop inference mechanism</t>
        </is>
      </c>
      <c r="H502" s="5" t="inlineStr">
        <is>
          <t>exclude</t>
        </is>
      </c>
      <c r="I502" s="5" t="inlineStr">
        <is>
          <t>E1</t>
        </is>
      </c>
      <c r="J502" s="5" t="inlineStr"/>
      <c r="K502" s="5" t="inlineStr"/>
      <c r="L502" s="5" t="inlineStr"/>
      <c r="M502" s="5" t="inlineStr"/>
      <c r="N502" s="5" t="inlineStr"/>
      <c r="O502" s="5" t="inlineStr"/>
      <c r="P502" s="5" t="inlineStr"/>
      <c r="Q502" s="5" t="inlineStr"/>
      <c r="R502" s="5" t="inlineStr"/>
      <c r="S502" s="5" t="inlineStr"/>
      <c r="T502" s="5" t="inlineStr"/>
      <c r="U502" s="15" t="inlineStr">
        <is>
          <t>DOI</t>
        </is>
      </c>
    </row>
    <row r="503">
      <c r="A503" s="5" t="inlineStr">
        <is>
          <t>685.0</t>
        </is>
      </c>
      <c r="B503" s="5" t="inlineStr">
        <is>
          <t>R2A, ArXiv</t>
        </is>
      </c>
      <c r="C503" s="5" t="inlineStr">
        <is>
          <t>Shenxi Liu; Kan Li; Mingyang Zhao; Yuhang Tian; Shoujun Zhou; Bin Li</t>
        </is>
      </c>
      <c r="D503" s="5" t="n">
        <v>2025</v>
      </c>
      <c r="E503" s="5" t="inlineStr">
        <is>
          <t>Med-CRAFT: Automated Construction of Interpretable and Multi-Hop Video Workloads via Knowledge Graph Traversal</t>
        </is>
      </c>
      <c r="F503" s="5" t="inlineStr">
        <is>
          <t>The scarcity of high-quality, logically annotated video datasets remains a primary bottleneck in advancing Multi-Modal Large Language Models (MLLMs) for the medical domain. Traditional manual annotation is prohibitively expensive and non-scalable, while existing synthetic methods often suffer from stochastic hallucinations and a lack of logical interpretability. To address these challenges, we introduce \textbf{\PipelineName}, a novel neuro-symbolic data engineering framework that formalizes benchmark synthesis as a deterministic graph traversal process. Unlike black-box generative approaches, Med-CRAFT extracts structured visual primitives (e.g., surgical instruments, anatomical boundaries) from raw video streams and instantiates them into a dynamic Spatiotemporal Knowledge Graph. By anchoring query generation to valid paths within this graph, we enforce a rigorous Chain-of-Thought (CoT) provenance for every synthesized benchmark item. We instantiate this pipeline to produce M3-Med-Auto, a large-scale medical video reasoning benchmark exhibiting fine-grained temporal selectivity and multi-hop logical complexity. Comprehensive evaluations demonstrate that our automated pipeline generates query workloads with complexity comparable to expert-curated datasets. Furthermore, a logic alignment analysis reveals a high correlation between the prescribed graph topology and the reasoning steps of state-of-the-art MLLMs, validating the system's capability to encode verifiable logic into visual-linguistic benchmarks. This work paves the way for scalable, low-cost construction of robust evaluation protocols in critical domains.</t>
        </is>
      </c>
      <c r="G503" s="5" t="inlineStr"/>
      <c r="H503" s="5" t="inlineStr">
        <is>
          <t>exclude</t>
        </is>
      </c>
      <c r="I503" s="5" t="inlineStr">
        <is>
          <t>E1</t>
        </is>
      </c>
      <c r="J503" s="5" t="inlineStr"/>
      <c r="K503" s="5" t="inlineStr"/>
      <c r="L503" s="5" t="inlineStr"/>
      <c r="M503" s="5" t="inlineStr"/>
      <c r="N503" s="5" t="inlineStr"/>
      <c r="O503" s="5" t="inlineStr"/>
      <c r="P503" s="5" t="inlineStr"/>
      <c r="Q503" s="5" t="inlineStr"/>
      <c r="R503" s="5" t="inlineStr"/>
      <c r="S503" s="5" t="inlineStr"/>
      <c r="T503" s="5" t="inlineStr"/>
      <c r="U503" s="5" t="inlineStr"/>
    </row>
    <row r="504">
      <c r="A504" s="5" t="inlineStr">
        <is>
          <t>686.0</t>
        </is>
      </c>
      <c r="B504" s="5" t="inlineStr">
        <is>
          <t>R2B, Scopus</t>
        </is>
      </c>
      <c r="C504" s="5" t="inlineStr">
        <is>
          <t>Wang, M.; Cui, J.; Lee, S.M.-Y.; Lin, Z.; Zeng, P.; Li, X.; Liu, H.; Liu, Y.; Xu, Y.; Wang, Y.; Alves, J.L.C.D.C.; Hou, G.; Fang, J.; Yu, X.; Chong, K.K.-L.; Pan, Y.</t>
        </is>
      </c>
      <c r="D504" s="5" t="n">
        <v>2025</v>
      </c>
      <c r="E504" s="5" t="inlineStr">
        <is>
          <t>Applied machine learning in intelligent systems: knowledge graph-enhanced ophthalmic contrastive learning with “clinical profile” prompts</t>
        </is>
      </c>
      <c r="F504" s="5" t="inlineStr">
        <is>
          <t>Introduction: The integration of artificial intelligence (AI) into ophthalmic diagnostics has the potential to significantly enhance diagnostic accuracy and interpretability, thereby supporting clinical decision-making. However, a major challenge in AI-driven medical applications is the lack of transparency, which limits clinicians’ trust in automated recommendations. This study investigates the application of machine learning techniques by integrating knowledge graphs with contrastive learning and utilizing “clinical profile” prompts to refine the performance of the ophthalmology-specific large language model, MeEYE, which is built on the CHATGLM3-6B architecture. This approach aims to improve the model’s ability to capture clinically relevant features while enhancing both the accuracy and explainability of diagnostic predictions. Methods: This study employs a novel methodological framework that incorporates domain-specific knowledge through knowledge graphs and enhances feature representation using contrastive learning. The MeEYE model is fine-tuned with structured clinical knowledge, enabling it to better distinguish subtle yet significant ophthalmic features. Additionally, “clinical profile” prompts are incorporated to further improve contextual understanding and diagnostic precision. The proposed method is evaluated through comprehensive performance benchmarking, including quantitative assessments and clinical case studies, to ensure its efficacy in real-world ophthalmic diagnosis. Results: The experimental findings demonstrate that integrating knowledge graphs and contrastive learning into the MeEYE model significantly improves both diagnostic accuracy and model interpretability. Comparative analyses against baseline models reveal that the proposed approach enhances the identification of ophthalmic conditions with higher precision and clarity. Furthermore, the model’s ability to generate transparent and clinically relevant AI recommendations is substantiated through rigorous evaluation, highlighting its potential for real-world clinical implementation. Discussion: The results underscore the importance of explainable AI in medical diagnostics, particularly in ophthalmology, where model transparency is critical for clinical acceptance and utility. By incorporating domain-specific knowledge with advanced machine learning techniques, the proposed approach not only enhances model performance but also ensures that AI-generated insights are interpretable and reliable for clinical decision-making. These findings suggest that integrating structured medical knowledge with machine learning frameworks can address key challenges in AI-driven diagnostics, ultimately contributing to improved patient outcomes. Future research should explore the adaptability of this approach across various medical domains to further advance AI-assisted diagnostic systems. © © 2025 Han Wang, Cui, Lee, Lin, Zeng, Li, Liu, Liu, Xu, Wang, Alves, Hou, Fang, Yu, Chong and Pan.</t>
        </is>
      </c>
      <c r="G504" s="5" t="inlineStr">
        <is>
          <t>clinical profile prompts; contrastive learning; interpretable artificial intelligence; knowledge graph; machine learning; medical intelligent systems; ophthalmic disease detection</t>
        </is>
      </c>
      <c r="H504" s="5" t="inlineStr">
        <is>
          <t>exclude</t>
        </is>
      </c>
      <c r="I504" s="5" t="inlineStr">
        <is>
          <t>E1</t>
        </is>
      </c>
      <c r="J504" s="5" t="inlineStr"/>
      <c r="K504" s="5" t="inlineStr"/>
      <c r="L504" s="5" t="inlineStr"/>
      <c r="M504" s="5" t="inlineStr"/>
      <c r="N504" s="5" t="inlineStr"/>
      <c r="O504" s="5" t="inlineStr"/>
      <c r="P504" s="5" t="inlineStr"/>
      <c r="Q504" s="5" t="inlineStr"/>
      <c r="R504" s="5" t="inlineStr"/>
      <c r="S504" s="5" t="inlineStr"/>
      <c r="T504" s="5" t="inlineStr"/>
      <c r="U504" s="15" t="inlineStr">
        <is>
          <t>DOI</t>
        </is>
      </c>
    </row>
    <row r="505">
      <c r="A505" s="5" t="inlineStr">
        <is>
          <t>687.0</t>
        </is>
      </c>
      <c r="B505" s="5" t="inlineStr">
        <is>
          <t>R1, ArXiv</t>
        </is>
      </c>
      <c r="C505" s="5" t="inlineStr">
        <is>
          <t>Craig Michoski; Matthew Waller; Brian Sammuli; Zeyu Li; Tapan Ganatma Nakkina; Raffi Nazikian; Sterling Smith; David Orozco; Dongyang Kuang; Martin Foltin; Erik Olofsson; Mike Fredrickson; Jerry Louis</t>
        </is>
      </c>
      <c r="D505" s="5" t="n">
        <v>2025</v>
      </c>
      <c r="E505" s="5" t="inlineStr">
        <is>
          <t>The Data Fusion Labeler (dFL): Challenges and Solutions to Data Harmonization, Labeling, and Provenance in Fusion Energy</t>
        </is>
      </c>
      <c r="F505" s="5" t="inlineStr">
        <is>
          <t>Fusion energy research increasingly depends on the ability to integrate heterogeneous, multimodal datasets from high-resolution diagnostics, control systems, and multiscale simulations. The sheer volume and complexity of these datasets demand the development of new tools capable of systematically harmonizing and extracting knowledge across diverse modalities. The Data Fusion Labeler (dFL) is introduced as a unified workflow instrument that performs uncertainty-aware data harmonization, schema-compliant data fusion, and provenance-rich manual and automated labeling at scale. By embedding alignment, normalization, and labeling within a reproducible, operator-order-aware framework, dFL reduces time-to-analysis by greater than 50X (e.g., enabling &gt;200 shots/hour to be consistently labeled rather than a handful per day), enhances label (and subsequently training) quality, and enables cross-device comparability. Case studies from DIII-D demonstrate its application to automated ELM detection and confinement regime classification, illustrating its potential as a core component of data-driven discovery, model validation, and real-time control in future burning plasma devices.</t>
        </is>
      </c>
      <c r="G505" s="5" t="inlineStr"/>
      <c r="H505" s="5" t="inlineStr">
        <is>
          <t>exclude</t>
        </is>
      </c>
      <c r="I505" s="5" t="inlineStr">
        <is>
          <t>E1</t>
        </is>
      </c>
      <c r="J505" s="5" t="inlineStr"/>
      <c r="K505" s="5" t="inlineStr"/>
      <c r="L505" s="5" t="inlineStr"/>
      <c r="M505" s="5" t="inlineStr"/>
      <c r="N505" s="5" t="inlineStr"/>
      <c r="O505" s="5" t="inlineStr"/>
      <c r="P505" s="5" t="inlineStr"/>
      <c r="Q505" s="5" t="inlineStr"/>
      <c r="R505" s="5" t="inlineStr"/>
      <c r="S505" s="5" t="inlineStr"/>
      <c r="T505" s="5" t="inlineStr"/>
      <c r="U505" s="5" t="inlineStr"/>
    </row>
    <row r="506">
      <c r="A506" s="5" t="inlineStr">
        <is>
          <t>689.0</t>
        </is>
      </c>
      <c r="B506" s="5" t="inlineStr">
        <is>
          <t>R2B, Scopus+IEEE</t>
        </is>
      </c>
      <c r="C506" s="5" t="inlineStr">
        <is>
          <t>Maniyat, V.B.; Arunkumar, B.R.</t>
        </is>
      </c>
      <c r="D506" s="5" t="n">
        <v>2025</v>
      </c>
      <c r="E506" s="5" t="inlineStr">
        <is>
          <t>An Integrated Knowledge Graph and Graph Neural Network Framework for Scalable Cyber Threat Attribution and Proactive Defense</t>
        </is>
      </c>
      <c r="F506" s="5" t="inlineStr">
        <is>
          <t>This paper presents ETRGNN-ZT, a scalable and automated cybersecurity framework that integrates Neo4jbased knowledge graphs, Graph Neural Networks (GNNs) using the Deep Graph Library (DGL), and Zero-Trust (ZT) policy-driven mitigation. The proposed framework addresses key limitations of static security models by introducing a realtime pipeline for threat detection, risk prioritization, and proactive mitigation. Structured data from the MITRE ATT&amp;CK framework and unstructured Open Source Intelligence (OSINT) are fused to construct a dynamic knowledge graph representing attack tactics, vulnerabilities, and indicators of compromise (IOCs). The GNN module detects attack paths and generates threat scores, which drive automated ZT policy updates. Experimental evaluation demonstrates a detection accuracy of 96.7%, a mitigation success rate of 98.4%, and sub- 0.1 second inference latency, while maintaining linear scalability across millions of graph nodes. The ETRGNN-ZT framework offers an intelligent, resilient, and adaptive approach to modern cyber defense. © 2025 IEEE.</t>
        </is>
      </c>
      <c r="G506" s="5" t="inlineStr">
        <is>
          <t>Adaptive Security Solutions; Attack Path Detection; Auto mated Mitigation; Clustering; Cyber security Framework; Data Collection; Dynamic Policy Adjustment; Explainable AI (XAI); Graph Neural Networks (GNNs); IoT Threats; Knowledge Graph; Link Prediction; Network Vulnerabilities; Node Classification; Proactive Defense; Real-Time Response; Risk Assessment; Threat Analysis; Visual Analytics; Zero-Trust Policies</t>
        </is>
      </c>
      <c r="H506" s="5" t="inlineStr">
        <is>
          <t>exclude</t>
        </is>
      </c>
      <c r="I506" s="5" t="inlineStr">
        <is>
          <t>E1</t>
        </is>
      </c>
      <c r="J506" s="5" t="inlineStr"/>
      <c r="K506" s="5" t="inlineStr"/>
      <c r="L506" s="5" t="inlineStr"/>
      <c r="M506" s="5" t="inlineStr"/>
      <c r="N506" s="5" t="inlineStr"/>
      <c r="O506" s="5" t="inlineStr"/>
      <c r="P506" s="5" t="inlineStr"/>
      <c r="Q506" s="5" t="inlineStr"/>
      <c r="R506" s="5" t="inlineStr"/>
      <c r="S506" s="5" t="inlineStr"/>
      <c r="T506" s="5" t="inlineStr"/>
      <c r="U506" s="15" t="inlineStr">
        <is>
          <t>DOI</t>
        </is>
      </c>
    </row>
    <row r="507">
      <c r="A507" s="5" t="inlineStr">
        <is>
          <t>690.0</t>
        </is>
      </c>
      <c r="B507" s="5" t="inlineStr">
        <is>
          <t>R1, IEEE</t>
        </is>
      </c>
      <c r="C507" s="5" t="inlineStr">
        <is>
          <t>S. Belefqih; M. Barchane; A. Zellou; E. Habib Benlahmar</t>
        </is>
      </c>
      <c r="D507" s="5" t="n">
        <v>2025</v>
      </c>
      <c r="E507" s="5" t="inlineStr">
        <is>
          <t>A Novel Framework for RDF Schema Extraction in NoSQL Databases Using Sentence-BERT</t>
        </is>
      </c>
      <c r="F507" s="5" t="inlineStr">
        <is>
          <t>NoSQL databases, known for their flexibility and scalability, have become pivotal in handling diverse and unstructured data. However, their schema-less nature introduces significant challenges in metadata management, query optimization, and data integration. This paper presents a novel schema extraction framework that captures the structural and semantic complexity of NoSQL databases. By integrating constraints, logical rules, and Sentence-BERT embeddings, the proposed approach generates semantically enriched schemas that ensure accuracy, coherence, and usability. Experimental evaluation highlights its adaptability across diverse datasets, demonstrating improvements in semantic precision, data integration, and metadata quality. The framework provides a practical solution for bridging schema-less and structured database workflows, enhancing interoperability and analytics capabilities.</t>
        </is>
      </c>
      <c r="G507" s="5" t="inlineStr">
        <is>
          <t>NoSQL databases;schema discovery;semantic enrichment;SBERT transformers;RDF;database interoperability;unstructured data processing</t>
        </is>
      </c>
      <c r="H507" s="5" t="inlineStr">
        <is>
          <t>exclude</t>
        </is>
      </c>
      <c r="I507" s="5" t="inlineStr">
        <is>
          <t>E1</t>
        </is>
      </c>
      <c r="J507" s="5" t="inlineStr"/>
      <c r="K507" s="5" t="inlineStr"/>
      <c r="L507" s="5" t="inlineStr"/>
      <c r="M507" s="5" t="inlineStr"/>
      <c r="N507" s="5" t="inlineStr"/>
      <c r="O507" s="5" t="inlineStr"/>
      <c r="P507" s="5" t="inlineStr"/>
      <c r="Q507" s="5" t="inlineStr"/>
      <c r="R507" s="5" t="inlineStr"/>
      <c r="S507" s="5" t="inlineStr"/>
      <c r="T507" s="5" t="inlineStr"/>
      <c r="U507" s="15" t="inlineStr">
        <is>
          <t>DOI</t>
        </is>
      </c>
    </row>
    <row r="508">
      <c r="A508" s="5" t="inlineStr">
        <is>
          <t>691.0</t>
        </is>
      </c>
      <c r="B508" s="5" t="inlineStr">
        <is>
          <t>R2B, Scopus</t>
        </is>
      </c>
      <c r="C508" s="5" t="inlineStr">
        <is>
          <t>Buzaaba, H.; Amagasa, T.</t>
        </is>
      </c>
      <c r="D508" s="5" t="n">
        <v>2021</v>
      </c>
      <c r="E508" s="5" t="inlineStr">
        <is>
          <t>Question Answering Over Knowledge Base: A Scheme for Integrating Subject and the Identified Relation to Answer Simple Questions</t>
        </is>
      </c>
      <c r="F508" s="5" t="inlineStr">
        <is>
          <t>Answering natural language question over a knowledge base is an important and challenging task with a wide range of application in natural language processing and information retrieval. Several existing knowledge-based question answering systems exploit complex end-to-end neural network approaches that are computationally expensive and take long to execute when training the neural network. More importantly, such an end-to-end approach makes it difficult to examine the process of query processing. In this study, we decompose the question answering problem in a three-step pipeline of entity detection, entity linking, and relation prediction, and solve each component separately. We explore basic neural network and non-neural network methods for entity detection and relation prediction plus a few heuristics for entity linking. We also introduce a method to identify ambiguity in the data and show that ambiguity in the data bounds the performance of the question answering system. The experiment on the SimpleQuestions benchmark data set shows that a combination of basic LSTMs, GRUs, and non-neural network techniques achieve reasonable performance while providing an opportunity to understand the question answering problem structure. © 2021, The Author(s).</t>
        </is>
      </c>
      <c r="G508" s="5" t="inlineStr">
        <is>
          <t>Knowledge base; Neural networks; Question answering; Simple questions</t>
        </is>
      </c>
      <c r="H508" s="5" t="inlineStr">
        <is>
          <t>exclude</t>
        </is>
      </c>
      <c r="I508" s="5" t="inlineStr">
        <is>
          <t>E1</t>
        </is>
      </c>
      <c r="J508" s="5" t="inlineStr"/>
      <c r="K508" s="5" t="inlineStr"/>
      <c r="L508" s="5" t="inlineStr"/>
      <c r="M508" s="5" t="inlineStr"/>
      <c r="N508" s="5" t="inlineStr"/>
      <c r="O508" s="5" t="inlineStr"/>
      <c r="P508" s="5" t="inlineStr"/>
      <c r="Q508" s="5" t="inlineStr"/>
      <c r="R508" s="5" t="inlineStr"/>
      <c r="S508" s="5" t="inlineStr"/>
      <c r="T508" s="5" t="inlineStr"/>
      <c r="U508" s="15" t="inlineStr">
        <is>
          <t>DOI</t>
        </is>
      </c>
    </row>
    <row r="509">
      <c r="A509" s="5" t="inlineStr">
        <is>
          <t>692.0</t>
        </is>
      </c>
      <c r="B509" s="5" t="inlineStr">
        <is>
          <t>R2B, Scopus</t>
        </is>
      </c>
      <c r="C509" s="5" t="inlineStr">
        <is>
          <t>Zhu, D.</t>
        </is>
      </c>
      <c r="D509" s="5" t="n">
        <v>2025</v>
      </c>
      <c r="E509" s="5" t="inlineStr">
        <is>
          <t>Knowledge creation in vocational education using multi-source data fusion under big data environment</t>
        </is>
      </c>
      <c r="F509" s="5" t="inlineStr">
        <is>
          <t>The development of big data technology has brought new challenges to the construction of vocational education (VE), knowledge graph (KG), and single data source does not fully capture data characterisation information. Therefore, this paper crawls internet text data from multiple sources VEs. The improved BiLSTM-CRF model is utilised to recognise the entities, and the context-aware location information is introduced into the BERT model to obtain the entity vectors containing context-aware semantics. The similarity function is used to realise entity alignment, TEXTCNN is used to extract semantic features of entity context-awareness, and the entity embedding vectors are obtained through graph annotation network, and the two are fused to obtain a more accurate representation of entity embedding vectors. The experimental results show that the entity recognition accuracy of the proposed method is improved by 3.47%–12.56%, and more accurate VEKG can be constructed. © © 2025 Inderscience Enterprises Ltd.</t>
        </is>
      </c>
      <c r="G509" s="5" t="inlineStr">
        <is>
          <t>BiLSTM-CRF; context awareness; GAT; graph attention network; multi-source data fusion; VEKG; vocational education knowledge graph</t>
        </is>
      </c>
      <c r="H509" s="5" t="inlineStr">
        <is>
          <t>exclude</t>
        </is>
      </c>
      <c r="I509" s="5" t="inlineStr">
        <is>
          <t>E1</t>
        </is>
      </c>
      <c r="J509" s="5" t="inlineStr"/>
      <c r="K509" s="5" t="inlineStr"/>
      <c r="L509" s="5" t="inlineStr"/>
      <c r="M509" s="5" t="inlineStr"/>
      <c r="N509" s="5" t="inlineStr"/>
      <c r="O509" s="5" t="inlineStr"/>
      <c r="P509" s="5" t="inlineStr"/>
      <c r="Q509" s="5" t="inlineStr"/>
      <c r="R509" s="5" t="inlineStr"/>
      <c r="S509" s="5" t="inlineStr"/>
      <c r="T509" s="5" t="inlineStr"/>
      <c r="U509" s="15" t="inlineStr">
        <is>
          <t>DOI</t>
        </is>
      </c>
    </row>
    <row r="510">
      <c r="A510" s="5" t="inlineStr">
        <is>
          <t>693.0</t>
        </is>
      </c>
      <c r="B510" s="5" t="inlineStr">
        <is>
          <t>R1, Scopus</t>
        </is>
      </c>
      <c r="C510" s="5" t="inlineStr">
        <is>
          <t>Svátek, V.; Nesterova, A.; Nguyen, V.B.</t>
        </is>
      </c>
      <c r="D510" s="5" t="n">
        <v>2022</v>
      </c>
      <c r="E510" s="5" t="inlineStr">
        <is>
          <t>Quasi-Equivalent Concept Trade-Off in Ontology Design: Initial Considerations and Analyses</t>
        </is>
      </c>
      <c r="F510" s="5" t="inlineStr">
        <is>
          <t>The problem of concept equivalence is often addressed within ontology alignment. A similar problem is however encountered in ontology design: the decision whether to express multiple semantically close informal concepts as one or more formal classes, for which we coin the term concept quasi-equivalence trade-off. We outline its formal framework as well as an initial set of decision-making criteria. We also tried to collect traces of the trade-off from two sources: the LOV vocabulary catalog and ontology design experts addressed through a questionnaire. Finally, we discuss possible modalities of a software support. © 2022, The Author(s).</t>
        </is>
      </c>
      <c r="G510" s="5" t="inlineStr">
        <is>
          <t>Concept equivalence; Ontology design; Ontology merging</t>
        </is>
      </c>
      <c r="H510" s="5" t="inlineStr">
        <is>
          <t>exclude</t>
        </is>
      </c>
      <c r="I510" s="5" t="inlineStr">
        <is>
          <t>E1</t>
        </is>
      </c>
      <c r="J510" s="5" t="inlineStr"/>
      <c r="K510" s="5" t="inlineStr"/>
      <c r="L510" s="5" t="inlineStr"/>
      <c r="M510" s="5" t="inlineStr"/>
      <c r="N510" s="5" t="inlineStr"/>
      <c r="O510" s="5" t="inlineStr"/>
      <c r="P510" s="5" t="inlineStr"/>
      <c r="Q510" s="5" t="inlineStr"/>
      <c r="R510" s="5" t="inlineStr"/>
      <c r="S510" s="5" t="inlineStr"/>
      <c r="T510" s="5" t="inlineStr"/>
      <c r="U510" s="15" t="inlineStr">
        <is>
          <t>DOI</t>
        </is>
      </c>
    </row>
    <row r="511">
      <c r="A511" s="5" t="inlineStr">
        <is>
          <t>694.0</t>
        </is>
      </c>
      <c r="B511" s="5" t="inlineStr">
        <is>
          <t>R1, Scopus</t>
        </is>
      </c>
      <c r="C511" s="5" t="inlineStr">
        <is>
          <t>Laadhar, A.; Abrahão, E.; Jonquet, C.</t>
        </is>
      </c>
      <c r="D511" s="5" t="n">
        <v>2020</v>
      </c>
      <c r="E511" s="5" t="inlineStr">
        <is>
          <t>Investigating one million xrefs in thirthy ontologies from the OBO World</t>
        </is>
      </c>
      <c r="F511" s="5" t="inlineStr">
        <is>
          <t>The more ontologies are produced, the more need to identify mappings between them becomes important. Several practices and tools have been developed to support ontology alignment, but still, it remains a challenge. In the OBO world, ontology developers use cross reference annotations (formally using the oboInOwl:hasDbXRef property) to link a term to an external entity, including another term in another ontology (i.e., a mapping). These XRefs contains information of high value, because they were manually declared/verified by domain experts when the ontology was built. However, extracting and exploiting them remains a challenge for users due to their heterogeneous and chaotic descriptions. In this paper, we report on analysis of approximately 1 million XRefs in 30 ontologies from the OBO world. Our results show that 10.7% of these XRefs are ontology mappings, but confirm that semantically-ambiguous usage of the cross-reference property which make it impractical or even impossible to reuse. We describe and quantify several issues identified (e.g., different kind of XRefs, miscellaneous formatting, ambiguous targets), and discuss some way to mitigate them especially by using more relevant specific properties taken from standard semantic Web metadata vocabularies. © © 2020 for this paper by its authors.</t>
        </is>
      </c>
      <c r="G511" s="5" t="inlineStr">
        <is>
          <t>Biological and biomedical ontologies; Cross-references; Data curation; Data linking; OBO foundry; OBO ontologies; OBO-XRefs; Ontology alignment</t>
        </is>
      </c>
      <c r="H511" s="5" t="inlineStr">
        <is>
          <t>exclude</t>
        </is>
      </c>
      <c r="I511" s="5" t="inlineStr">
        <is>
          <t>E1</t>
        </is>
      </c>
      <c r="J511" s="5" t="inlineStr"/>
      <c r="K511" s="5" t="inlineStr"/>
      <c r="L511" s="5" t="inlineStr"/>
      <c r="M511" s="5" t="inlineStr"/>
      <c r="N511" s="5" t="inlineStr"/>
      <c r="O511" s="5" t="inlineStr"/>
      <c r="P511" s="5" t="inlineStr"/>
      <c r="Q511" s="5" t="inlineStr"/>
      <c r="R511" s="5" t="inlineStr"/>
      <c r="S511" s="5" t="inlineStr"/>
      <c r="T511" s="5" t="inlineStr"/>
      <c r="U511" s="5" t="inlineStr"/>
    </row>
    <row r="512">
      <c r="A512" s="5" t="inlineStr">
        <is>
          <t>695.0</t>
        </is>
      </c>
      <c r="B512" s="5" t="inlineStr">
        <is>
          <t>R2B, Scopus</t>
        </is>
      </c>
      <c r="C512" s="5" t="inlineStr">
        <is>
          <t>Luo, Z.; Zhang, T.</t>
        </is>
      </c>
      <c r="D512" s="5" t="n">
        <v>2024</v>
      </c>
      <c r="E512" s="5" t="inlineStr">
        <is>
          <t>Explainable movie recommendation method combining user features and knowledge graph; 融合用户特征与知识图谱的可解释电影推荐方法</t>
        </is>
      </c>
      <c r="F512" s="5" t="inlineStr">
        <is>
          <t>The abundant network resources may often lead to “information overload”, resulting in users not being able to quickly identify their needs, so the recommendation system emerges as required. In the online market, the competition is fierce, and service providers need to capture users′ psychology and improve their satisfaction and trust in order to obtain more user resources. However, it is never sufficient to solely rely on personalized recommendations. The transparency of recommendation mechanism and the explainability of recommendation results should also be taken into account. Explainable movie recommendation system can help users filter irrelevant information and give reasons for recommendation, which help build trust with users. Knowledge graph-based recommendation methods can make full use of the openness and richness of movie information, but existing studies usually ignore user-level information and the explanation mechanism is not user-friendly. To address the current problems, this paper introduces cross features of users and knowledge graphs constructed based on movie features, and proposes a new explainable movie recommendation method-EKPCF (Enhanced Knowledge Path with Cross Feature). This method combines knowledge graph embedding and semantic paths to mine users′ potential preferences, and uses highly contributed cross features and semantic paths to explain recommendation results. Such approach differs from other related research works in the following aspects: 1) to enhance the accuracy, the path selection mechanism is improved by combining the user-level cross features with the semantic path of the knowledge graph to update the user representation; 2) to improve the explainability, new user features are obtained using data mining methods and unfamiliar nodes in the semantic path of the knowledge graph are removed; 3) the recommendation mechanism is made transparent, and the recommendation results are explained by means of cross features and high scoring semantic paths together. The first part introduces the background and significance of the study, and analyzes the performance of traditional machine learning methods and deep learning methods in terms of accuracy and explainability. Then it introduces recommendation method based on knowledge graph and analyzes the existing method combining embedding and path. The second part demonstrates the explainable movie recommendation framework proposed in this paper, including the construction of knowledge graph, the construction of cross features, the path-based recommendation prediction, and the training and explanation mechanism of EKPCF. The third part features the experimental analysis, where it verifies the effectiveness of EKPCF using two real datasets and compares it with six other methods based on cross features and knowledge graph. The experimental results show that: 1) compared with the traditional linear model, deeper intersectional information can be extracted using the deep network;2) in the process of constructing the knowledge graph, a large amount of a priori information (such as the connection between features, structural information, etc.) is included. Although the user-level information is incorporated in the method based on cross features, it is not sufficient to rely on the model to extract the connection between isolated features, and the effect is still inferior to that of the method based on the knowledge graph; 3) the effect of combining the graph embedding technology with the semantic path of the knowledge graph is better than that of solely using the graph embedding technology. The EKPCF method proposed in this paper adds user-level cross features on this basis, so the performance is generally better than other methods. In addition, the effects of the dimension of cross features, the combination of cross features, the number of paths, the screening method and unfamiliar user nodes on the performance of EKPCF are also explored. The experimental results show that: 1) the user cross features help improve the accuracy of recommendations, but the crossing dimension will increase to a point where results become less satisfactory if the number of user features is relatively small; 2) in most cases, using the averaging method to integrate cross features can improve the accuracy of recommendations appropriately compared with the splicing method; 3) the accuracy of recommendations improves as the number of paths increases, which is because the higher the number of paths, the more fully the semantic information embedded in the knowledge graph can be extracted; 4) giving preference to shorter paths can improve the recommendation accuracy of the method because shorter paths can avoid the appearance of noisy nodes with high probability; 5) regardless of the existence of unfamiliar user nodes, they are comparable in recommendation accuracy, but the explainability is enhanced if they are eliminated. Lastly, this paper illustrates the explanation mechanism of EKPCF. © (2024), (Zhejiang University). All rights reserved.</t>
        </is>
      </c>
      <c r="G512" s="5" t="inlineStr">
        <is>
          <t>Attention mechanism; Explainability; Knowledge graph; Recommendation system; Recurrent neural network; 可解释性; 循环神经网络; 推荐系统; 注意力机制; 知识图谱</t>
        </is>
      </c>
      <c r="H512" s="5" t="inlineStr">
        <is>
          <t>exclude</t>
        </is>
      </c>
      <c r="I512" s="5" t="inlineStr">
        <is>
          <t>E1</t>
        </is>
      </c>
      <c r="J512" s="5" t="inlineStr"/>
      <c r="K512" s="5" t="inlineStr"/>
      <c r="L512" s="5" t="inlineStr"/>
      <c r="M512" s="5" t="inlineStr"/>
      <c r="N512" s="5" t="inlineStr"/>
      <c r="O512" s="5" t="inlineStr"/>
      <c r="P512" s="5" t="inlineStr"/>
      <c r="Q512" s="5" t="inlineStr"/>
      <c r="R512" s="5" t="inlineStr"/>
      <c r="S512" s="5" t="inlineStr"/>
      <c r="T512" s="5" t="inlineStr"/>
      <c r="U512" s="15" t="inlineStr">
        <is>
          <t>DOI</t>
        </is>
      </c>
    </row>
    <row r="513">
      <c r="A513" s="5" t="inlineStr">
        <is>
          <t>696.0</t>
        </is>
      </c>
      <c r="B513" s="5" t="inlineStr">
        <is>
          <t>R1, Scopus</t>
        </is>
      </c>
      <c r="C513" s="5" t="inlineStr">
        <is>
          <t>Weber, M.; Buche, P.; Ibǎnescu, L.; Dervaux, S.; Guillemin, H.; Cufi, J.; Visalli, M.; Guichard, E.; Pénicaud, C.</t>
        </is>
      </c>
      <c r="D513" s="5" t="n">
        <v>2023</v>
      </c>
      <c r="E513" s="5" t="inlineStr">
        <is>
          <t>PO2/TransformON, an ontology for data integration on food, feed, bioproducts and biowaste engineering</t>
        </is>
      </c>
      <c r="F513" s="5" t="inlineStr">
        <is>
          <t>We are witnessing an acceleration of the global drive to converge consumption and production patterns towards a more circular and sustainable approach to the food system. To address the challenge of reconnecting agriculture, environment, food and health, collections of large datasets must be exploited. However, building high-capacity data-sharing networks means unlocking the information silos that are caused by a multiplicity of local data dictionaries. To solve the data harmonization problem, we proposed an ontology on food, feed, bioproducts, and biowastes engineering for data integration in a circular bioeconomy and nexus-oriented approach. This ontology is based on a core model representing a generic process, the Process and Observation Ontology (PO2), which has been specialized to provide the vocabulary necessary to describe any biomass transformation process and to characterize the food, bioproducts, and wastes derived from these processes. Much of this vocabulary comes from transforming authoritative references such as the European food classification system (FoodEx2), the European Waste Catalogue, and other international nomenclatures into a semantic, world wide web consortium (W3C) format that provides system interoperability and software-driven intelligence. We showed the relevance of this new domain ontology PO2/TransformON through several concrete use cases in the fields of process engineering, bio-based composite making, food ecodesign, and relations with consumer’s perception and preferences. Further works will aim to align with other ontologies to create an ontology network for bridging the gap between upstream and downstream processes in the food system. © 2023, Springer Nature Limited.</t>
        </is>
      </c>
      <c r="G513" s="5" t="inlineStr"/>
      <c r="H513" s="5" t="inlineStr">
        <is>
          <t>exclude</t>
        </is>
      </c>
      <c r="I513" s="5" t="inlineStr">
        <is>
          <t>E1</t>
        </is>
      </c>
      <c r="J513" s="5" t="inlineStr"/>
      <c r="K513" s="5" t="inlineStr"/>
      <c r="L513" s="5" t="inlineStr"/>
      <c r="M513" s="5" t="inlineStr"/>
      <c r="N513" s="5" t="inlineStr"/>
      <c r="O513" s="5" t="inlineStr"/>
      <c r="P513" s="5" t="inlineStr"/>
      <c r="Q513" s="5" t="inlineStr"/>
      <c r="R513" s="5" t="inlineStr"/>
      <c r="S513" s="5" t="inlineStr"/>
      <c r="T513" s="5" t="inlineStr"/>
      <c r="U513" s="15" t="inlineStr">
        <is>
          <t>DOI</t>
        </is>
      </c>
    </row>
    <row r="514">
      <c r="A514" s="5" t="inlineStr">
        <is>
          <t>697.0</t>
        </is>
      </c>
      <c r="B514" s="5" t="inlineStr">
        <is>
          <t>R1+R3, IEEE</t>
        </is>
      </c>
      <c r="C514" s="5" t="inlineStr">
        <is>
          <t>Z. Feric; N. B. Agostini; D. Beene; A. J. Signes-Pastor; Y. Halchenko; D. Watkins; D. MacKenzie; M. Karagas; J. Manjourides; A. Alshawabkeh; D. Kaeli</t>
        </is>
      </c>
      <c r="D514" s="5" t="n">
        <v>2021</v>
      </c>
      <c r="E514" s="5" t="inlineStr">
        <is>
          <t>A Secure and Reusable Software Architecture for Supporting Online Data Harmonization</t>
        </is>
      </c>
      <c r="F514" s="5" t="inlineStr">
        <is>
          <t>Retrospective data harmonization across multiple research cohorts and studies is frequently done to increase statistical power, provide comparison analysis, and create a richer data source for data mining. However, when combining disparate data sources, harmonization projects face data management and analysis challenges. These include differences in the data dictionaries and variable definitions, privacy concerns surrounding health data representing sensitive populations, and lack of properly defined data models. With the availability of mature open-source web-based database technologies, developing a complete software architecture to overcome the challenges associated with the harmonization process can alleviate many roadblocks. By leveraging state-of-the-art software engineering and database principles, we can ensure data quality and enable cross-center online access and collaboration.This paper outlines a complete software architecture developed and customized using the Django web framework, leveraged to harmonize sensitive data collected from three NIH-support birth cohorts. We describe our framework and show how we successfully overcame challenges faced when harmonizing data from these cohorts. We discuss our efforts in data cleaning, data sharing, data transformation, data visualization, and analytics, while reflecting on what we have learned to date from these harmonized datasets.</t>
        </is>
      </c>
      <c r="G514" s="5" t="inlineStr"/>
      <c r="H514" s="5" t="inlineStr">
        <is>
          <t>exclude</t>
        </is>
      </c>
      <c r="I514" s="5" t="inlineStr">
        <is>
          <t>E1</t>
        </is>
      </c>
      <c r="J514" s="5" t="inlineStr"/>
      <c r="K514" s="5" t="inlineStr"/>
      <c r="L514" s="5" t="inlineStr"/>
      <c r="M514" s="5" t="inlineStr"/>
      <c r="N514" s="5" t="inlineStr"/>
      <c r="O514" s="5" t="inlineStr"/>
      <c r="P514" s="5" t="inlineStr"/>
      <c r="Q514" s="5" t="inlineStr"/>
      <c r="R514" s="5" t="inlineStr"/>
      <c r="S514" s="5" t="inlineStr"/>
      <c r="T514" s="5" t="inlineStr"/>
      <c r="U514" s="15" t="inlineStr">
        <is>
          <t>DOI</t>
        </is>
      </c>
    </row>
    <row r="515">
      <c r="A515" s="5" t="inlineStr">
        <is>
          <t>698.0</t>
        </is>
      </c>
      <c r="B515" s="5" t="inlineStr">
        <is>
          <t>R2B, Scopus</t>
        </is>
      </c>
      <c r="C515" s="5" t="inlineStr">
        <is>
          <t>Bao, X.; Wang, Z.; Wang, K.; Zhang, X.; Wu, H.</t>
        </is>
      </c>
      <c r="D515" s="5" t="n">
        <v>2024</v>
      </c>
      <c r="E515" s="5" t="inlineStr">
        <is>
          <t>Enhancing Rule Learning on Knowledge Graphs Through Joint Ontology and Instance Guidance</t>
        </is>
      </c>
      <c r="F515" s="5" t="inlineStr">
        <is>
          <t>Rule learning is a machine learning method that extracts implicit rules and patterns from data, enabling symbol-based reasoning in artificial intelligence. Unlike data-driven approaches such as deep learning, using rules for inference allows for interpretability. Many studies have attempted to automatically learn first-order rules from knowledge graphs. However, existing methods lack attention to the hierarchical information between ontology and instance and require a separate rule evaluation stage for rule filtering. To address these issues, this paper proposes a Ontology and Instance Guided Rule Learning (OIRL) approach to enhance rule learning on knowledge graphs. Our method treats rules as sequences composed of relations and utilizes semantic information from both ontology and instances to guide path generation, ensuring that paths contain as much pattern information as possible. We also develop an end-to-end rule generator that directly infers rule heads and incorporates an attention mechanism to output confidence scores, eliminating the need for rule instance-based rule evaluation. We evaluate OIRL using the knowledge graph completion task, and experimental results demonstrate its superiority over existing rule learning methods, confirming the effectiveness of the mined rules. © 2024, The Author(s), under exclusive license to Springer Nature Singapore Pte Ltd.</t>
        </is>
      </c>
      <c r="G515" s="5" t="inlineStr">
        <is>
          <t>First-order Logic; Knowledge graph; Rule learning</t>
        </is>
      </c>
      <c r="H515" s="5" t="inlineStr">
        <is>
          <t>exclude</t>
        </is>
      </c>
      <c r="I515" s="5" t="inlineStr">
        <is>
          <t>E1</t>
        </is>
      </c>
      <c r="J515" s="5" t="inlineStr"/>
      <c r="K515" s="5" t="inlineStr"/>
      <c r="L515" s="5" t="inlineStr"/>
      <c r="M515" s="5" t="inlineStr"/>
      <c r="N515" s="5" t="inlineStr"/>
      <c r="O515" s="5" t="inlineStr"/>
      <c r="P515" s="5" t="inlineStr"/>
      <c r="Q515" s="5" t="inlineStr"/>
      <c r="R515" s="5" t="inlineStr"/>
      <c r="S515" s="5" t="inlineStr"/>
      <c r="T515" s="5" t="inlineStr"/>
      <c r="U515" s="15" t="inlineStr">
        <is>
          <t>DOI</t>
        </is>
      </c>
    </row>
    <row r="516">
      <c r="A516" s="5" t="inlineStr">
        <is>
          <t>699.0</t>
        </is>
      </c>
      <c r="B516" s="5" t="inlineStr">
        <is>
          <t>R2B, IEEE</t>
        </is>
      </c>
      <c r="C516" s="5" t="inlineStr">
        <is>
          <t>Z. Huang; W. Zhao</t>
        </is>
      </c>
      <c r="D516" s="5" t="n">
        <v>2020</v>
      </c>
      <c r="E516" s="5" t="inlineStr">
        <is>
          <t>Combination of ELMo Representation and CNN Approaches to Enhance Service Discovery</t>
        </is>
      </c>
      <c r="F516" s="5" t="inlineStr">
        <is>
          <t>With the rapid growth of Web services, the demand for discovering the optimal services to satisfy the users' requirements is no longer an easy task. The critical issue in the process of service discovery is to conduct a similarity calculation. To solve such an issue, this study proposes an effective approach that combines the Embeddings from Language Models (ELMo) representation and Convolutional Neural Network (CNN) to obtain a more accurate similarity score for retrieving target Web services. More specifically, first, the study adopts the ELMo model to generate effective word representations for capturing the sufficient information from services and queries. Then, the word representations are used to compose a similarity matrix, which will be taken as the input for the CNN to learn the matching relationships. Finally, the combination of the ELMo representation and CNN is used to address the representation and interaction processes within the matching task to improve the service discovery performance. The results demonstrate the effectiveness of our proposed approach for retrieving better targeted Web services.</t>
        </is>
      </c>
      <c r="G516" s="5" t="inlineStr">
        <is>
          <t>Service discovery;ELMo;CNN;service similarity;web service</t>
        </is>
      </c>
      <c r="H516" s="5" t="inlineStr">
        <is>
          <t>exclude</t>
        </is>
      </c>
      <c r="I516" s="5" t="inlineStr">
        <is>
          <t>E1</t>
        </is>
      </c>
      <c r="J516" s="5" t="inlineStr"/>
      <c r="K516" s="5" t="inlineStr"/>
      <c r="L516" s="5" t="inlineStr"/>
      <c r="M516" s="5" t="inlineStr"/>
      <c r="N516" s="5" t="inlineStr"/>
      <c r="O516" s="5" t="inlineStr"/>
      <c r="P516" s="5" t="inlineStr"/>
      <c r="Q516" s="5" t="inlineStr"/>
      <c r="R516" s="5" t="inlineStr"/>
      <c r="S516" s="5" t="inlineStr"/>
      <c r="T516" s="5" t="inlineStr"/>
      <c r="U516" s="15" t="inlineStr">
        <is>
          <t>DOI</t>
        </is>
      </c>
    </row>
    <row r="517">
      <c r="A517" s="5" t="inlineStr">
        <is>
          <t>700.0</t>
        </is>
      </c>
      <c r="B517" s="5" t="inlineStr">
        <is>
          <t>R3, Scopus</t>
        </is>
      </c>
      <c r="C517" s="5" t="inlineStr">
        <is>
          <t>Dhanawardhana, B.M.P.; Chalana, K.A.D.; Abeywardena, I.D.S.P.; Lankasena, N.; Paul, M.H.</t>
        </is>
      </c>
      <c r="D517" s="5" t="n">
        <v>2025</v>
      </c>
      <c r="E517" s="5" t="inlineStr">
        <is>
          <t>Enhancing Lost and Found Systems with Multi-Modal Deep Learning: Integrating SBERT and Siamese Networks for Improved Semantic Matching</t>
        </is>
      </c>
      <c r="F517" s="5" t="inlineStr">
        <is>
          <t>Returning lost and found items in public spaces is challenging with traditional methods, and while technological advancements have led to systematic approaches, they often rely on query-based searches or image classification. This research provides a solution that com-bines textual and visual data to improve the semantic matching of lost and found items to address these problems. Three deep learning models for image similarity, text similarity, and fusion are implemented in a progressive web application (PWA) to support user data input and matching alerts. A fusion model was created by combining the SBERT model, which was refined using a dataset of 2,600 lost and found description pairs both for English and Sinhala languages, and the Siamese network, which was trained on 848 bag images using MobileNetV2. This fusion model also incorporates location and time features to give priority to recent activities and places to enhance matching accuracy. A neural network was trained using the dataset for the fusion model, which included image similarity, text similarity, location similarity and time similarity features as well as a target column that represents the similarity level of the two given bags. The accuracy of the Siamese model was 0.75, whereas the SBERT model demonstrated an accuracy of 0.9526 and an F1 score of 0.9405. The fusion model, which combined text and image data, achieved an accuracy of 0.87 and an F1 score of 0.98. The developed web application offers a community-driven platform to assist users in locating misplaced items, showcasing the system’s practical usefulness. © 2025 B.M.P. Dhanawardhana, et al.</t>
        </is>
      </c>
      <c r="G517" s="5" t="inlineStr">
        <is>
          <t>Cosine similarity; Data fusion; Deep learning; Siamese network; Transformers</t>
        </is>
      </c>
      <c r="H517" s="5" t="inlineStr">
        <is>
          <t>exclude</t>
        </is>
      </c>
      <c r="I517" s="5" t="inlineStr">
        <is>
          <t>E2</t>
        </is>
      </c>
      <c r="J517" s="5" t="inlineStr"/>
      <c r="K517" s="5" t="inlineStr"/>
      <c r="L517" s="5" t="inlineStr"/>
      <c r="M517" s="5" t="inlineStr"/>
      <c r="N517" s="5" t="inlineStr"/>
      <c r="O517" s="5" t="inlineStr"/>
      <c r="P517" s="5" t="inlineStr"/>
      <c r="Q517" s="5" t="inlineStr"/>
      <c r="R517" s="5" t="inlineStr"/>
      <c r="S517" s="5" t="inlineStr"/>
      <c r="T517" s="5" t="inlineStr"/>
      <c r="U517" s="15" t="inlineStr">
        <is>
          <t>DOI</t>
        </is>
      </c>
    </row>
    <row r="518">
      <c r="A518" s="5" t="inlineStr">
        <is>
          <t>701.0</t>
        </is>
      </c>
      <c r="B518" s="5" t="inlineStr">
        <is>
          <t>R2B, IEEE</t>
        </is>
      </c>
      <c r="C518" s="5" t="inlineStr">
        <is>
          <t>Y. Kang; M. K. Chamran</t>
        </is>
      </c>
      <c r="D518" s="5" t="n">
        <v>2025</v>
      </c>
      <c r="E518" s="5" t="inlineStr">
        <is>
          <t>Personalized Learning Path Optimization Based on a CNN–KNN Hybrid Model for Predicting Learning Performance</t>
        </is>
      </c>
      <c r="F518" s="5" t="inlineStr">
        <is>
          <t>With the rapid growth of online learning data and multimodal physiological signals, accurately extracting learners’ cognitive and affective features has become a core challenge in educational AI. This study proposes an end-to-end dynamic closed-loop optimization framework. First, a spatio-temporal attention module is embedded into a convolutional neural network. This fuses behavior logs and physiological signals. It yields high-dimensional profiles of cognitive load, emotional engagement, and knowledge structure. Next, dynamic weighted KNN applies exponential decay and differentiation amplification on these profiles and feedback signals. It achieves real-time adaptive clustering. Finally, Dijkstra’s algorithm locates an initial global path on the weighted knowledge graph. Then, multi-objective functions and an ant colony optimization strategy refine the path continuously. Refinement uses prediction confidence and online feedback. Experiments on large-scale datasets of online behavior and physiological signals show that our framework outperforms linear models, standalone deep models, and stepwise methods. It yields higher prediction accuracy, path efficiency, learning gains, and user satisfaction. Moreover, the real-time feedback loop improves robustness to learner heterogeneity and noise. Finally, we discuss challenges in cross-domain deployment, multimodal integration, and online implementation. We suggest future work on automated hyperparameter tuning, model lightweighting, and interpretability. Our framework offers guidance for personalized learning path planning in smart education.</t>
        </is>
      </c>
      <c r="G518" s="5" t="inlineStr">
        <is>
          <t>AI;Spatio-temporal attention;Dynamic neighbor-weighted KNN;Dijkstra and ant colony optimization;Personalized learning closed loop</t>
        </is>
      </c>
      <c r="H518" s="5" t="inlineStr">
        <is>
          <t>exclude</t>
        </is>
      </c>
      <c r="I518" s="5" t="inlineStr">
        <is>
          <t>E1</t>
        </is>
      </c>
      <c r="J518" s="5" t="inlineStr"/>
      <c r="K518" s="5" t="inlineStr"/>
      <c r="L518" s="5" t="inlineStr"/>
      <c r="M518" s="5" t="inlineStr"/>
      <c r="N518" s="5" t="inlineStr"/>
      <c r="O518" s="5" t="inlineStr"/>
      <c r="P518" s="5" t="inlineStr"/>
      <c r="Q518" s="5" t="inlineStr"/>
      <c r="R518" s="5" t="inlineStr"/>
      <c r="S518" s="5" t="inlineStr"/>
      <c r="T518" s="5" t="inlineStr"/>
      <c r="U518" s="15" t="inlineStr">
        <is>
          <t>DOI</t>
        </is>
      </c>
    </row>
    <row r="519">
      <c r="A519" s="5" t="inlineStr">
        <is>
          <t>703.0</t>
        </is>
      </c>
      <c r="B519" s="5" t="inlineStr">
        <is>
          <t>R2A, IEEE</t>
        </is>
      </c>
      <c r="C519" s="5" t="inlineStr">
        <is>
          <t>G. Wang; K. Shuang</t>
        </is>
      </c>
      <c r="D519" s="5" t="n">
        <v>2025</v>
      </c>
      <c r="E519" s="5" t="inlineStr">
        <is>
          <t>Research on Collaborative Optimization Methods of Knowledge Graphs and Large Language Models for Computer Applications</t>
        </is>
      </c>
      <c r="F519" s="5" t="inlineStr">
        <is>
          <t>The rapid development of Large Language Models (LLMs) has demonstrated remarkable capabilities in natural language understanding and generation. However, they often suffer from inherent limitations such as hallucination, lack of factual precision, and opaque reasoning processes. Knowledge Graphs (KGs), with their structured, explicit representation of facts, offer a potential remedy to these issues. Yet, the traditional methods of integrating KGs and LLMs are often unilateral, failing to leverage the synergistic potential between the two paradigms. To bridge this gap, this paper proposes a novel Mutual Reinforcement Framework (MRF) for collaborative optimization. The MRF establishes a closed-loop interaction where the LLM acts as a dynamic reasoner to enrich the KG with inferred knowledge and resolve semantic ambiguities, while the KG serves as a grounded verifier to enhance the LLM's factuality and interpretability. We instantiate this framework through two core modules: 1) KG-to-LLM Injection via Structured Prompting, which feeds relevant subgraphs into the LLM's context to guide its response generation, and 2) LLM-to-KG Augmentation via Logical Deduction, which employs the LLM to generate plausible knowledge tuples for KG completion. Extensive experiments on two downstream tasks — Knowledge-Guided QA and Factual Dialogue Generation — demonstrate that our MRF model significantly outperforms standalone LLMs and baseline fusion models in both accuracy and factual consistency. Furthermore, ablation studies confirm the critical contribution of each component within our framework. Our work illuminates a path towards more reliable and knowledgeable AI systems by fostering a symbiotic relationship between parametric and symbolic knowledge.</t>
        </is>
      </c>
      <c r="G519" s="5" t="inlineStr">
        <is>
          <t>Large Language Models;Knowledge Graphs;Collaborative Optimization;Neural-Symbolic Integration;Hallucination Mitigation</t>
        </is>
      </c>
      <c r="H519" s="5" t="inlineStr">
        <is>
          <t>exclude</t>
        </is>
      </c>
      <c r="I519" s="5" t="inlineStr">
        <is>
          <t>E1</t>
        </is>
      </c>
      <c r="J519" s="5" t="inlineStr"/>
      <c r="K519" s="5" t="inlineStr"/>
      <c r="L519" s="5" t="inlineStr"/>
      <c r="M519" s="5" t="inlineStr"/>
      <c r="N519" s="5" t="inlineStr"/>
      <c r="O519" s="5" t="inlineStr"/>
      <c r="P519" s="5" t="inlineStr"/>
      <c r="Q519" s="5" t="inlineStr"/>
      <c r="R519" s="5" t="inlineStr"/>
      <c r="S519" s="5" t="inlineStr"/>
      <c r="T519" s="5" t="inlineStr"/>
      <c r="U519" s="15" t="inlineStr">
        <is>
          <t>DOI</t>
        </is>
      </c>
    </row>
    <row r="520">
      <c r="A520" s="5" t="inlineStr">
        <is>
          <t>705.0</t>
        </is>
      </c>
      <c r="B520" s="5" t="inlineStr">
        <is>
          <t>R2B, Scopus</t>
        </is>
      </c>
      <c r="C520" s="5" t="inlineStr"/>
      <c r="D520" s="5" t="n">
        <v>2025</v>
      </c>
      <c r="E520" s="5" t="inlineStr">
        <is>
          <t>Personalized Learning Path Optimization Based on a CNN-KNN Hybrid Model for Predicting Learning Performance</t>
        </is>
      </c>
      <c r="F520" s="5" t="inlineStr">
        <is>
          <t>With the rapid growth of online learning data and multimodal physiological signals, accurately extracting learners' cognitive and affective features has become a core challenge in educational AI. This study proposes an end-to-end dynamic closed-loop optimization framework. First, a spatio-temporal attention module is embedded into a convolutional neural network. This fuses behavior logs and physiological signals. It yields high-dimensional profiles of cognitive load, emotional engagement, and knowledge structure. Next, dynamic weighted KNN applies exponential decay and differentiation amplification on these profiles and feedback signals. It achieves real-time adaptive clustering. Finally, Dijkstra's algorithm locates an initial global path on the weighted knowledge graph. Then, multi-objective functions and an ant colony optimization strategy refine the path continuously. Refinement uses prediction confidence and online feedback. Experiments on large-scale datasets of online behavior and physiological signals show that our framework outperforms linear models, standalone deep models, and stepwise methods. It yields higher prediction accuracy, path efficiency, learning gains, and user satisfaction. Moreover, the real-time feedback loop improves robustness to learner heterogeneity and noise. Finally, we discuss challenges in cross-domain deployment, multimodal integration, and online implementation. We suggest future work on automated hyperparameter tuning, model lightweighting, and interpretability. Our framework offers guidance for personalized learning path planning in smart education. © 2025 IEEE.</t>
        </is>
      </c>
      <c r="G520" s="5" t="inlineStr">
        <is>
          <t>AI; Dijkstra and ant colony optimization; Dynamic neighbor-weighted KNN; Personalized learning closed loop; Spatio-temporal attention</t>
        </is>
      </c>
      <c r="H520" s="5" t="inlineStr">
        <is>
          <t>exclude</t>
        </is>
      </c>
      <c r="I520" s="5" t="inlineStr">
        <is>
          <t>E1</t>
        </is>
      </c>
      <c r="J520" s="5" t="inlineStr"/>
      <c r="K520" s="5" t="inlineStr"/>
      <c r="L520" s="5" t="inlineStr"/>
      <c r="M520" s="5" t="inlineStr"/>
      <c r="N520" s="5" t="inlineStr"/>
      <c r="O520" s="5" t="inlineStr"/>
      <c r="P520" s="5" t="inlineStr"/>
      <c r="Q520" s="5" t="inlineStr"/>
      <c r="R520" s="5" t="inlineStr"/>
      <c r="S520" s="5" t="inlineStr"/>
      <c r="T520" s="5" t="inlineStr"/>
      <c r="U520" s="5" t="inlineStr"/>
    </row>
    <row r="521">
      <c r="A521" s="5" t="inlineStr">
        <is>
          <t>706.0</t>
        </is>
      </c>
      <c r="B521" s="5" t="inlineStr">
        <is>
          <t>R3, IEEE</t>
        </is>
      </c>
      <c r="C521" s="5" t="inlineStr">
        <is>
          <t>C. Jacobs; H. Kamper</t>
        </is>
      </c>
      <c r="D521" s="5" t="n">
        <v>2024</v>
      </c>
      <c r="E521" s="5" t="inlineStr">
        <is>
          <t>Leveraging Multilingual Transfer for Unsupervised Semantic Acoustic Word Embeddings</t>
        </is>
      </c>
      <c r="F521" s="5" t="inlineStr">
        <is>
          <t>Acoustic word embeddings (AWEs) are fixed-dimensional vector representations of speech segments that encode phonetic content so that different realisations of the same word have similar embeddings. In this letter we explore semantic AWE modelling. These AWEs should not only capture phonetics but also the meaning of a word (similar to textual word embeddings). We consider the scenario where we only have untranscribed speech in a target language. We introduce a number of strategies leveraging a pre-trained multilingual AWE model: a phonetic AWE model trained on labelled data from multiple languages excluding the target. Our best semantic AWE approach involves clustering word segments using the multilingual AWE model, deriving soft pseudo-word labels from the cluster centroids, and then training a Skipgram-like model on the soft vectors. In an intrinsic word similarity task measuring semantics, this multilingual transfer approach outperforms all previous semantic AWE methods. We also show—for the first time—that AWEs can be used for downstream semantic query-by-example search.</t>
        </is>
      </c>
      <c r="G521" s="5" t="inlineStr">
        <is>
          <t>Acoustic word embeddings;query-by-example search;semantic embeddings;semantic retrieval</t>
        </is>
      </c>
      <c r="H521" s="5" t="inlineStr">
        <is>
          <t>exclude</t>
        </is>
      </c>
      <c r="I521" s="5" t="inlineStr">
        <is>
          <t>E2</t>
        </is>
      </c>
      <c r="J521" s="5" t="inlineStr"/>
      <c r="K521" s="5" t="inlineStr"/>
      <c r="L521" s="5" t="inlineStr"/>
      <c r="M521" s="5" t="inlineStr"/>
      <c r="N521" s="5" t="inlineStr"/>
      <c r="O521" s="5" t="inlineStr"/>
      <c r="P521" s="5" t="inlineStr"/>
      <c r="Q521" s="5" t="inlineStr"/>
      <c r="R521" s="5" t="inlineStr"/>
      <c r="S521" s="5" t="inlineStr"/>
      <c r="T521" s="5" t="inlineStr"/>
      <c r="U521" s="15" t="inlineStr">
        <is>
          <t>DOI</t>
        </is>
      </c>
    </row>
    <row r="522">
      <c r="A522" s="5" t="inlineStr">
        <is>
          <t>707.0</t>
        </is>
      </c>
      <c r="B522" s="5" t="inlineStr">
        <is>
          <t>R2B, Scopus</t>
        </is>
      </c>
      <c r="C522" s="5" t="inlineStr">
        <is>
          <t>Jia, N.; Cheng, X.; Su, S.; Ding, L.</t>
        </is>
      </c>
      <c r="D522" s="5" t="n">
        <v>2021</v>
      </c>
      <c r="E522" s="5" t="inlineStr">
        <is>
          <t>CoGCN: Combining co-attention with graph convolutional network for entity linking with knowledge graphs</t>
        </is>
      </c>
      <c r="F522" s="5" t="inlineStr">
        <is>
          <t>Entity linking is a fundamental task in natural language processing. The task of entity linking with knowledge graphs aims at linking mentions in text to their correct entities in a knowledge graph like DBpedia or YAGO2. Most of existing methods rely on hand-designed features to model the contexts of mentions and entities, which are sparse and hard to calibrate. In this paper, we present a neural model that first combines co-attention mechanism with graph convolutional network for entity linking with knowledge graphs, which extracts features of mentions and entities from their contexts automatically. Specifically, given the context of a mention and one of its candidate entities' context, we introduce the co-attention mechanism to learn the relatedness between the mention context and the candidate entity context, and build the mention representation in consideration of such relatedness. Moreover, we propose a context-aware graph convolutional network for entity representation, which takes both the graph structure of the candidate entity and its relatedness with the mention context into consideration. Experimental results show that our model consistently outperforms the baseline methods on five widely used datasets. © 2020 John Wiley &amp; Sons Ltd</t>
        </is>
      </c>
      <c r="G522" s="5" t="inlineStr">
        <is>
          <t>co-attention mechanism; entity linking; graph convolutional network; knowledge graphs</t>
        </is>
      </c>
      <c r="H522" s="5" t="inlineStr">
        <is>
          <t>exclude</t>
        </is>
      </c>
      <c r="I522" s="5" t="inlineStr">
        <is>
          <t>E1</t>
        </is>
      </c>
      <c r="J522" s="5" t="inlineStr"/>
      <c r="K522" s="5" t="inlineStr"/>
      <c r="L522" s="5" t="inlineStr"/>
      <c r="M522" s="5" t="inlineStr"/>
      <c r="N522" s="5" t="inlineStr"/>
      <c r="O522" s="5" t="inlineStr"/>
      <c r="P522" s="5" t="inlineStr"/>
      <c r="Q522" s="5" t="inlineStr"/>
      <c r="R522" s="5" t="inlineStr"/>
      <c r="S522" s="5" t="inlineStr"/>
      <c r="T522" s="5" t="inlineStr"/>
      <c r="U522" s="15" t="inlineStr">
        <is>
          <t>DOI</t>
        </is>
      </c>
    </row>
    <row r="523">
      <c r="A523" s="5" t="inlineStr">
        <is>
          <t>708.0</t>
        </is>
      </c>
      <c r="B523" s="5" t="inlineStr">
        <is>
          <t>R1, ArXiv</t>
        </is>
      </c>
      <c r="C523" s="5" t="inlineStr">
        <is>
          <t>Yu Zhang; Mei Di; Haozheng Luo; Chenwei Xu; Richard Tzong-Han Tsai</t>
        </is>
      </c>
      <c r="D523" s="5" t="n">
        <v>2024</v>
      </c>
      <c r="E523" s="5" t="inlineStr">
        <is>
          <t>SMUTF: Schema Matching Using Generative Tags and Hybrid Features</t>
        </is>
      </c>
      <c r="F523" s="5" t="inlineStr">
        <is>
          <t>We introduce SMUTF (Schema Matching Using Generative Tags and Hybrid Features), a unique approach for large-scale tabular data schema matching (SM), which assumes that supervised learning does not affect performance in open-domain tasks, thereby enabling effective cross-domain matching. This system uniquely combines rule-based feature engineering, pre-trained language models, and generative large language models. In an innovative adaptation inspired by the Humanitarian Exchange Language, we deploy "generative tags" for each data column, enhancing the effectiveness of SM. SMUTF exhibits extensive versatility, working seamlessly with any pre-existing pre-trained embeddings, classification methods, and generative models.   Recognizing the lack of extensive, publicly available datasets for SM, we have created and open-sourced the HDXSM dataset from the public humanitarian data. We believe this to be the most exhaustive SM dataset currently available. In evaluations across various public datasets and the novel HDXSM dataset, SMUTF demonstrated exceptional performance, surpassing existing state-of-the-art models in terms of accuracy and efficiency, and improving the F1 score by 11.84% and the AUC of ROC by 5.08%. Code is available at https://github.com/fireindark707/Python-Schema-Matching.</t>
        </is>
      </c>
      <c r="G523" s="5" t="inlineStr"/>
      <c r="H523" s="5" t="inlineStr">
        <is>
          <t>exclude</t>
        </is>
      </c>
      <c r="I523" s="5" t="inlineStr">
        <is>
          <t>E_doublon</t>
        </is>
      </c>
      <c r="J523" s="5" t="inlineStr"/>
      <c r="K523" s="5" t="inlineStr"/>
      <c r="L523" s="5" t="inlineStr"/>
      <c r="M523" s="5" t="inlineStr"/>
      <c r="N523" s="5" t="inlineStr"/>
      <c r="O523" s="5" t="inlineStr"/>
      <c r="P523" s="5" t="inlineStr"/>
      <c r="Q523" s="5" t="inlineStr"/>
      <c r="R523" s="5" t="inlineStr"/>
      <c r="S523" s="5" t="inlineStr"/>
      <c r="T523" s="5" t="inlineStr"/>
      <c r="U523" s="5" t="inlineStr"/>
    </row>
    <row r="524">
      <c r="A524" s="5" t="inlineStr">
        <is>
          <t>709.0</t>
        </is>
      </c>
      <c r="B524" s="5" t="inlineStr">
        <is>
          <t>R3, Scopus</t>
        </is>
      </c>
      <c r="C524" s="5" t="inlineStr">
        <is>
          <t>Wang, B.</t>
        </is>
      </c>
      <c r="D524" s="5" t="n">
        <v>2025</v>
      </c>
      <c r="E524" s="5" t="inlineStr">
        <is>
          <t>Explainable Modeling of Quality Anomaly Traceability in Industrial Processes</t>
        </is>
      </c>
      <c r="F524" s="5" t="inlineStr">
        <is>
          <t>Aiming at the defect traceability challenges caused by the complexity of modern industrial process operation mechanisms and high-dimensional parameter coupling, a quality anomaly diagnosis framework integrating interpretable machine learning and knowledge graph is proposed. The quantitative contributions of process parameters to quality indicators are assessed by constructing an architecture combining XGBoost prediction model and SHAP (SHapley Additive exPlanation) interpretable analysis. Structured storage of variable association patterns of historical data based on a knowledge graph. The K Nearest Neighbors (KNN) algorithm is further introduced to construct a data matching mechanism to achieve causal traceability of real-time anomalies through similarity-driven historical defect retrieval. The experimental results show that the method has a good ability to identify the root cause parameters of defects under multiple working condition scenarios, and provides a solution with both data-driven characteristics and knowledge interpretability for the quality control of complex industrial processes. © 2025 World Scientific Publishing Company.</t>
        </is>
      </c>
      <c r="G524" s="5" t="inlineStr">
        <is>
          <t>anomaly traceability; Explainable modeling; industrial processes; KNN algorithm; knowledge graph</t>
        </is>
      </c>
      <c r="H524" s="5" t="inlineStr">
        <is>
          <t>exclude</t>
        </is>
      </c>
      <c r="I524" s="5" t="inlineStr">
        <is>
          <t>E1</t>
        </is>
      </c>
      <c r="J524" s="5" t="inlineStr"/>
      <c r="K524" s="5" t="inlineStr"/>
      <c r="L524" s="5" t="inlineStr"/>
      <c r="M524" s="5" t="inlineStr"/>
      <c r="N524" s="5" t="inlineStr"/>
      <c r="O524" s="5" t="inlineStr"/>
      <c r="P524" s="5" t="inlineStr"/>
      <c r="Q524" s="5" t="inlineStr"/>
      <c r="R524" s="5" t="inlineStr"/>
      <c r="S524" s="5" t="inlineStr"/>
      <c r="T524" s="5" t="inlineStr"/>
      <c r="U524" s="15" t="inlineStr">
        <is>
          <t>DOI</t>
        </is>
      </c>
    </row>
    <row r="525">
      <c r="A525" s="5" t="inlineStr">
        <is>
          <t>710.0</t>
        </is>
      </c>
      <c r="B525" s="5" t="inlineStr">
        <is>
          <t>R2B, Scopus</t>
        </is>
      </c>
      <c r="C525" s="5" t="inlineStr">
        <is>
          <t>Ma, R.; Li, Z.; Guo, F.; Zhao, L.</t>
        </is>
      </c>
      <c r="D525" s="5" t="n">
        <v>2021</v>
      </c>
      <c r="E525" s="5" t="inlineStr">
        <is>
          <t>Hybrid attention mechanism for few-shot relational learning of knowledge graphs</t>
        </is>
      </c>
      <c r="F525" s="5" t="inlineStr">
        <is>
          <t>Few-shot knowledge graph (KG) reasoning is the main focus in the field of knowledge graph reasoning. In order to expand the application fields of the knowledge graph, a large number of studies are based on a large number of training samples. However, we have learnt that there are actually many missing relationships or entities in the knowledge graph, and in most cases, there are not many training instances when implementing new relationships. To tackle it, in this study, the authors aim to predict a new entity given few reference instances, even only one training instance. A few-shot learning framework based on a hybrid attention mechanism is proposed. The framework employs traditional embedding models to extract knowledge, and uses an attenuated attention network and a self-attention mechanism to obtain the hidden attributes of entities. Thus, it can learn a matching metric by considering both the learnt embeddings and one-hop graph structures. The experimental results present that the model has achieved significant performance improvements on the NELL-One and Wiki-One datasets. © 2021 The Authors. IET Computer Vision published by John Wiley &amp; Sons Ltd on behalf of The Institution of Engineering and Technology.</t>
        </is>
      </c>
      <c r="G525" s="5" t="inlineStr">
        <is>
          <t>attention mechanism; few-shot; inference mechanisms; knowledge graph reasoning; learning (artificial intelligence); one-shot; semantic networks</t>
        </is>
      </c>
      <c r="H525" s="5" t="inlineStr">
        <is>
          <t>exclude</t>
        </is>
      </c>
      <c r="I525" s="5" t="inlineStr">
        <is>
          <t>E1</t>
        </is>
      </c>
      <c r="J525" s="5" t="inlineStr"/>
      <c r="K525" s="5" t="inlineStr"/>
      <c r="L525" s="5" t="inlineStr"/>
      <c r="M525" s="5" t="inlineStr"/>
      <c r="N525" s="5" t="inlineStr"/>
      <c r="O525" s="5" t="inlineStr"/>
      <c r="P525" s="5" t="inlineStr"/>
      <c r="Q525" s="5" t="inlineStr"/>
      <c r="R525" s="5" t="inlineStr"/>
      <c r="S525" s="5" t="inlineStr"/>
      <c r="T525" s="5" t="inlineStr"/>
      <c r="U525" s="15" t="inlineStr">
        <is>
          <t>DOI</t>
        </is>
      </c>
    </row>
    <row r="526">
      <c r="A526" s="10" t="inlineStr">
        <is>
          <t>712.0</t>
        </is>
      </c>
      <c r="B526" s="10" t="inlineStr">
        <is>
          <t>R1, Scopus+IEEE</t>
        </is>
      </c>
      <c r="C526" s="10" t="inlineStr">
        <is>
          <t>Satti, F.A.; Hussain, M.; Hussain, J.; Imran Ali, S.I.; Ali, T.; Bilal, H.S.M.; Chung, T.; Lee, S.</t>
        </is>
      </c>
      <c r="D526" s="10" t="n">
        <v>2021</v>
      </c>
      <c r="E526" s="10" t="inlineStr">
        <is>
          <t>Unsupervised Semantic Mapping for Healthcare Data Storage Schema</t>
        </is>
      </c>
      <c r="F526" s="10" t="inlineStr">
        <is>
          <t>Data, information, and knowledge processing systems, in the domain of healthcare, are currently plagued by heterogeneity at various levels. Current solutions have focused on developing a standard-based, manual intervention mechanism, which requires a large number of human resources and necessitates the realignment of existing systems. State-of-the-art methodologies in the field of natural language processing and machine learning can help to partially automate this process, reducing the resource requirements and providing a relatively good multi-class-based classification algorithm. We present a novel methodology for bridging the gap between various healthcare data management solutions by leveraging the strength of transformer-based machine learning models, to create mappings between the data elements. Additionally, the annotated data, collected against five medical schemas and labeled by four annotators is made available for helping future researchers. Our results indicate, that for biased, dependent multi-class text classification, transformer-based models provide better results than linguistic and other classical models. In particular, the Robustly Optimized BERT Pretraining Approach (RoBERTa) provides the best schema matching performance by achieving a Cohen's kappa score of 0.47 and Matthews Correlation Coefficient (MCC) score of 0.48, with human-annotated data. © 2013 IEEE.</t>
        </is>
      </c>
      <c r="G526" s="10" t="inlineStr">
        <is>
          <t>Context awareness; decision support systems; expert systems; health information management; medical information systems; ontology engineering; text processing; unsupervised learning</t>
        </is>
      </c>
      <c r="H526" s="10" t="inlineStr">
        <is>
          <t>exclude</t>
        </is>
      </c>
      <c r="I526" s="10" t="inlineStr">
        <is>
          <t>I4</t>
        </is>
      </c>
      <c r="J526" s="10" t="inlineStr">
        <is>
          <t>1.0</t>
        </is>
      </c>
      <c r="K526" s="10" t="inlineStr">
        <is>
          <t>1.0</t>
        </is>
      </c>
      <c r="L526" s="10" t="inlineStr">
        <is>
          <t>1.0</t>
        </is>
      </c>
      <c r="M526" s="10" t="inlineStr">
        <is>
          <t>0.5</t>
        </is>
      </c>
      <c r="N526" s="10" t="inlineStr">
        <is>
          <t>1.0</t>
        </is>
      </c>
      <c r="O526" s="10" t="inlineStr">
        <is>
          <t>1.0</t>
        </is>
      </c>
      <c r="P526" s="10" t="inlineStr">
        <is>
          <t>4.5</t>
        </is>
      </c>
      <c r="Q526" s="10" t="inlineStr">
        <is>
          <t>oui</t>
        </is>
      </c>
      <c r="R526" s="10" t="inlineStr">
        <is>
          <t>objectifs clairs | méthode détaillée, avec liens code/dataset généré | dataset identifiable + métriques standard/robustes pour dataset biaisé | présence humaine forte en annotation/validation, mais pas de HITL opérationnalisé dans la décision finale | comparaison à des méthodes de référence sur même protocole (fuzzy, Word2Vec, famille BERT) | limites/menaces discutées explicitement</t>
        </is>
      </c>
      <c r="S526" s="10" t="inlineStr"/>
      <c r="T526" s="10" t="inlineStr"/>
      <c r="U526" s="11" t="inlineStr">
        <is>
          <t>DOI</t>
        </is>
      </c>
    </row>
    <row r="527">
      <c r="A527" s="5" t="inlineStr">
        <is>
          <t>713.0</t>
        </is>
      </c>
      <c r="B527" s="5" t="inlineStr">
        <is>
          <t>R2B, Scopus</t>
        </is>
      </c>
      <c r="C527" s="5" t="inlineStr">
        <is>
          <t>Papageorgiou, G.; Sarlis, V.; Maragoudakis, M.; Tjortjis, C.</t>
        </is>
      </c>
      <c r="D527" s="5" t="n">
        <v>2025</v>
      </c>
      <c r="E527" s="5" t="inlineStr">
        <is>
          <t>Hybrid Multi-Agent GraphRAG for E-Government: Towards a Trustworthy AI Assistant</t>
        </is>
      </c>
      <c r="F527" s="5" t="inlineStr">
        <is>
          <t>As public institutions increasingly adopt AI-driven virtual assistants to support transparency and citizen engagement, the need for explainable, accurate, and context-aware language systems becomes vital. While traditional retrieval-augmented generation (RAG) frameworks effectively integrate external knowledge into Large Language Models (LLMs), their reliance on flat, unstructured document retrieval limits multi-hop reasoning and interpretability, especially with complex, structured e-government datasets. This study introduces a modular, extensible, multi-agent graph retrieval-augmented generation (GraphRAG) framework designed to enhance policy-focused question answering. This research aims to provide an overview of hybrid multi-agent GraphRAG architecture designed for operational deployment in e-government settings to support explainable AI systems. The study focuses on how the hybrid integration of standard RAG, embedding-based retrieval, real-time web search, and LLM-generated structured Graphs can optimize knowledge discovery from public e-government data, thereby reinforcing factual grounding, reducing hallucinations, and enhancing the quality of complex responses. To validate the proposed approach, we implement and evaluate the framework using the European Commission’s Press Corner as a data source, constructing graph-based knowledge representations and embeddings, and incorporating web search. This work establishes a reproducible blueprint for deploying AI systems in e-government that require structured reasoning in comprehensive and factually accurate question answering. © 2025 by the authors.</t>
        </is>
      </c>
      <c r="G527" s="5" t="inlineStr">
        <is>
          <t>generative artificial intelligence (GAI); GraphRAG; graphs; large language models (LLMs); retrieval-augmented generation (RAG)</t>
        </is>
      </c>
      <c r="H527" s="5" t="inlineStr">
        <is>
          <t>exclude</t>
        </is>
      </c>
      <c r="I527" s="5" t="inlineStr">
        <is>
          <t>E1</t>
        </is>
      </c>
      <c r="J527" s="5" t="inlineStr"/>
      <c r="K527" s="5" t="inlineStr"/>
      <c r="L527" s="5" t="inlineStr"/>
      <c r="M527" s="5" t="inlineStr"/>
      <c r="N527" s="5" t="inlineStr"/>
      <c r="O527" s="5" t="inlineStr"/>
      <c r="P527" s="5" t="inlineStr"/>
      <c r="Q527" s="5" t="inlineStr"/>
      <c r="R527" s="5" t="inlineStr"/>
      <c r="S527" s="5" t="inlineStr"/>
      <c r="T527" s="5" t="inlineStr"/>
      <c r="U527" s="15" t="inlineStr">
        <is>
          <t>DOI</t>
        </is>
      </c>
    </row>
    <row r="528">
      <c r="A528" s="5" t="inlineStr">
        <is>
          <t>715.0</t>
        </is>
      </c>
      <c r="B528" s="5" t="inlineStr">
        <is>
          <t>R2B, Scopus+ACM</t>
        </is>
      </c>
      <c r="C528" s="5" t="inlineStr">
        <is>
          <t>Zhang, Y.</t>
        </is>
      </c>
      <c r="D528" s="5" t="n">
        <v>2025</v>
      </c>
      <c r="E528" s="5" t="inlineStr">
        <is>
          <t>Design of an Automated Construction Platform for Advanced Mathematics Content Integrating Knowledge Graph and Generative Artificial Intelligence</t>
        </is>
      </c>
      <c r="F528" s="5" t="inlineStr">
        <is>
          <t>This paper proposes an automated construction platform for advanced mathematics content that integrates knowledge graphs and generative artificial intelligence. Based on domain ontologies, it realizes semantic closed modeling of propositions, formulas, and reasoning paths. Combining graph neural networks and symbolic constraints, it completes interpretable and multi-hop reasoning. It uses multi-modal encoding and structure-controlled decoding to generate and verify mathematical content, and constructs a full-link system covering collection, generation, typesetting, and personalized recommendation. The test results show that the platform performs excellently in terms of consistency, verifiability, and engineering controllability, and can support the automatic generation and intelligent application of advanced mathematics knowledge. © 2025 Copyright held by the owner/author(s).</t>
        </is>
      </c>
      <c r="G528" s="5" t="inlineStr">
        <is>
          <t>automated construction of Advanced Mathematics; generative artificial intelligence; graph neural network; knowledge graph</t>
        </is>
      </c>
      <c r="H528" s="5" t="inlineStr">
        <is>
          <t>exclude</t>
        </is>
      </c>
      <c r="I528" s="5" t="inlineStr">
        <is>
          <t>E1</t>
        </is>
      </c>
      <c r="J528" s="5" t="inlineStr"/>
      <c r="K528" s="5" t="inlineStr"/>
      <c r="L528" s="5" t="inlineStr"/>
      <c r="M528" s="5" t="inlineStr"/>
      <c r="N528" s="5" t="inlineStr"/>
      <c r="O528" s="5" t="inlineStr"/>
      <c r="P528" s="5" t="inlineStr"/>
      <c r="Q528" s="5" t="inlineStr"/>
      <c r="R528" s="5" t="inlineStr"/>
      <c r="S528" s="5" t="inlineStr"/>
      <c r="T528" s="5" t="inlineStr"/>
      <c r="U528" s="15" t="inlineStr">
        <is>
          <t>DOI</t>
        </is>
      </c>
    </row>
    <row r="529">
      <c r="A529" s="5" t="inlineStr">
        <is>
          <t>716.0</t>
        </is>
      </c>
      <c r="B529" s="5" t="inlineStr">
        <is>
          <t>R2B, IEEE</t>
        </is>
      </c>
      <c r="C529" s="5" t="inlineStr">
        <is>
          <t>D. Palchunov; I. Nemtsev; A. Yakobson; S. Shelkovnikova</t>
        </is>
      </c>
      <c r="D529" s="5" t="n">
        <v>2025</v>
      </c>
      <c r="E529" s="5" t="inlineStr">
        <is>
          <t>Integration of Logical and Neural Network Methods for Creation of Digital Twins of Regulations</t>
        </is>
      </c>
      <c r="F529" s="5" t="inlineStr">
        <is>
          <t>The paper is devoted to the development of a hybrid system for creating digital twins of regulations, integrating neural network methods with formal logic models. Modern approaches based on embeddings and large language models have the disadvantage of “black box”, which limits their application in critical areas. In this paper, we propose a five-stage algorithm including linguistic preprocessing, construction of atomic diagrams through the LogicText system, generation of vector embeddings, ontological comparison of vector and logical representations of information, and query correction. The system is implemented using the Spring Boot platform with the Camunda BPMN engine for automation of control of regulated processes of university departments. The hybrid approach addresses the opacity problem of language models, providing interpretability and formal verification while preserving the efficiency of neural network methods. The results demonstrate the feasibility of creating a digital deputy for the department secretary.</t>
        </is>
      </c>
      <c r="G529" s="5" t="inlineStr">
        <is>
          <t>regulation;digital twin;ontology;atomic diagram;LogicText;partial model;embedding;LLM;GPT</t>
        </is>
      </c>
      <c r="H529" s="5" t="inlineStr">
        <is>
          <t>exclude</t>
        </is>
      </c>
      <c r="I529" s="5" t="inlineStr">
        <is>
          <t>E1</t>
        </is>
      </c>
      <c r="J529" s="5" t="inlineStr"/>
      <c r="K529" s="5" t="inlineStr"/>
      <c r="L529" s="5" t="inlineStr"/>
      <c r="M529" s="5" t="inlineStr"/>
      <c r="N529" s="5" t="inlineStr"/>
      <c r="O529" s="5" t="inlineStr"/>
      <c r="P529" s="5" t="inlineStr"/>
      <c r="Q529" s="5" t="inlineStr"/>
      <c r="R529" s="5" t="inlineStr"/>
      <c r="S529" s="5" t="inlineStr"/>
      <c r="T529" s="5" t="inlineStr"/>
      <c r="U529" s="15" t="inlineStr">
        <is>
          <t>DOI</t>
        </is>
      </c>
    </row>
    <row r="530">
      <c r="A530" s="5" t="inlineStr">
        <is>
          <t>717.0</t>
        </is>
      </c>
      <c r="B530" s="5" t="inlineStr">
        <is>
          <t>R2B, Scopus+IEEE</t>
        </is>
      </c>
      <c r="C530" s="5" t="inlineStr">
        <is>
          <t>Samel, K.; Ma, J.; Wang, Z.; Zhao, T.; Essa, I.</t>
        </is>
      </c>
      <c r="D530" s="5" t="n">
        <v>2023</v>
      </c>
      <c r="E530" s="5" t="inlineStr">
        <is>
          <t>Integrating Noisy Knowledge into Language Representations for E-Commerce Applications</t>
        </is>
      </c>
      <c r="F530" s="5" t="inlineStr">
        <is>
          <t>Integrating structured knowledge into language model representations increases recall of domain-specific information useful for downstream tasks. Matching between knowledge graph entities and text entity mentions can be easily performed when entity names are unique or there exists entity linking data. When extending this setting to new domains, newly mined knowledge contains ambiguous and incorrect information, with no explicit linking information. In such settings, we design a framework to robustly link relevant knowledge to input texts as an intermediate modeling step while performing end-to-end domain fine-tuning tasks. This is done by first computing the similarity of the existing task labels with candidate knowledge triplets to generate relevance labels. We use these labels to train a relevance model, which predicts the relevance of the inserted triplets to the original text. This relevance model is integrated within a language model, leading to our Knowledge Relevance BERT (KR-BERT) framework. We test KR-BERT for entity linking tasks on a real-world e-commerce dataset as well as a public linking task, where we show performance improvements over strong baselines. © 2023 IEEE.</t>
        </is>
      </c>
      <c r="G530" s="5" t="inlineStr">
        <is>
          <t>entity linking; knowledge graphs; noisy data; search</t>
        </is>
      </c>
      <c r="H530" s="5" t="inlineStr">
        <is>
          <t>exclude</t>
        </is>
      </c>
      <c r="I530" s="5" t="inlineStr">
        <is>
          <t>E1</t>
        </is>
      </c>
      <c r="J530" s="5" t="inlineStr"/>
      <c r="K530" s="5" t="inlineStr"/>
      <c r="L530" s="5" t="inlineStr"/>
      <c r="M530" s="5" t="inlineStr"/>
      <c r="N530" s="5" t="inlineStr"/>
      <c r="O530" s="5" t="inlineStr"/>
      <c r="P530" s="5" t="inlineStr"/>
      <c r="Q530" s="5" t="inlineStr"/>
      <c r="R530" s="5" t="inlineStr"/>
      <c r="S530" s="5" t="inlineStr"/>
      <c r="T530" s="5" t="inlineStr"/>
      <c r="U530" s="15" t="inlineStr">
        <is>
          <t>DOI</t>
        </is>
      </c>
    </row>
    <row r="531">
      <c r="A531" s="5" t="inlineStr">
        <is>
          <t>718.0</t>
        </is>
      </c>
      <c r="B531" s="5" t="inlineStr">
        <is>
          <t>R2B, Scopus</t>
        </is>
      </c>
      <c r="C531" s="5" t="inlineStr">
        <is>
          <t>Bouadi, M.; Alavi, A.; Benbernou, S.; Ouziri, M.</t>
        </is>
      </c>
      <c r="D531" s="5" t="n">
        <v>2025</v>
      </c>
      <c r="E531" s="5" t="inlineStr">
        <is>
          <t>KnowFE : A Hybrid AI System for Explainable Feature Engineering using Knowledge-Guided Reinforcement Learning</t>
        </is>
      </c>
      <c r="F531" s="5" t="inlineStr">
        <is>
          <t>Feature engineering is a critical yet often manual step in building effective machine learning models. While automated machine learning (AutoML) has streamlined many aspects of model development, the generation of high-quality, interpretable features remains a key bottleneck, requiring case-by-case domain knowledge and significant effort. This challenge highlights the importance of automated feature engineering (AutoFE) as a critical component within AutoML pipeline. To address this, we recently proposed SMART, a novel AutoFE approach that combines knowledge graph reasoning and deep reinforcement learning to guide the generation of interpretable features. In this demonstration, we introduce KnowFE, a web-based AutoFE platform powered by SMART. KnowFE enables users to generate high-quality, human-understandable features without writing any code, striking a balance between explainability and predictive performance. With a user-friendly interface, it empowers data practitioners to efficiently enhance machine learning workflows across diverse domains. A video demonstration is available at https://www.KnowFE.com. © 2025 Copyright held by the owner/author(s).</t>
        </is>
      </c>
      <c r="G531" s="5" t="inlineStr">
        <is>
          <t>automated feature engineering; deep reinforcement learning; explainable machine learning; knowledge graphs</t>
        </is>
      </c>
      <c r="H531" s="5" t="inlineStr">
        <is>
          <t>exclude</t>
        </is>
      </c>
      <c r="I531" s="5" t="inlineStr">
        <is>
          <t>E1</t>
        </is>
      </c>
      <c r="J531" s="5" t="inlineStr"/>
      <c r="K531" s="5" t="inlineStr"/>
      <c r="L531" s="5" t="inlineStr"/>
      <c r="M531" s="5" t="inlineStr"/>
      <c r="N531" s="5" t="inlineStr"/>
      <c r="O531" s="5" t="inlineStr"/>
      <c r="P531" s="5" t="inlineStr"/>
      <c r="Q531" s="5" t="inlineStr"/>
      <c r="R531" s="5" t="inlineStr"/>
      <c r="S531" s="5" t="inlineStr"/>
      <c r="T531" s="5" t="inlineStr"/>
      <c r="U531" s="15" t="inlineStr">
        <is>
          <t>DOI</t>
        </is>
      </c>
    </row>
    <row r="532">
      <c r="A532" s="5" t="inlineStr">
        <is>
          <t>719.0</t>
        </is>
      </c>
      <c r="B532" s="5" t="inlineStr">
        <is>
          <t>R2B, IEEE</t>
        </is>
      </c>
      <c r="C532" s="5" t="inlineStr">
        <is>
          <t>H. Li; X. Li; B. Shen; Z. Zheng</t>
        </is>
      </c>
      <c r="D532" s="5" t="n">
        <v>2021</v>
      </c>
      <c r="E532" s="5" t="inlineStr">
        <is>
          <t>An Integrated AI Medical Diagnosis Application Based on Deep Learning</t>
        </is>
      </c>
      <c r="F532" s="5" t="inlineStr">
        <is>
          <t>AI medical diagnosis has become an easy and effective approach method by which patients could get their health reports faster. This paper introduced an integrated AI medical diagnosis application with an image recognition system, chat system, and user interface. With the powerful help of the Convolutional Neural Network (CNN), an accurate image diagnosis system for breast cancer is ready to use. The chat system provides a bond between AI and patients through communication, using the Q&amp;A sub-system based on Knowledge Graph (KG) and the casual chat sub-system based on Natural Language Process (NLP). Health condition query and common converse are satisfied respectively by Q&amp;A sub-system and casual chat sub-system. Depending on the user’s intentional probability of medical problems, the casual chat system will interfere if the user’s intention is not matched in Knowledge Graph. Besides the deep learning part to process patient’s data, an easy-to-use user interface is also designed to guide people getting intended information, using Flask framework to offer API and jQuery to send a request. Our accuracy achieves 0.88 in breast cancer detection, and the result of GradCAM indicates the CNN network has a high performance on such a task. The practical experiment shows that the patient’s intention can proceed well in the chat system and that application can provide people advantageous feedback according to their health condition.</t>
        </is>
      </c>
      <c r="G532" s="5" t="inlineStr">
        <is>
          <t>Deep learning;Breast cancer;Convolutional neural network;Natural language process;Knowledge graph;Chatbot;Flask</t>
        </is>
      </c>
      <c r="H532" s="5" t="inlineStr">
        <is>
          <t>exclude</t>
        </is>
      </c>
      <c r="I532" s="5" t="inlineStr">
        <is>
          <t>E2</t>
        </is>
      </c>
      <c r="J532" s="5" t="inlineStr"/>
      <c r="K532" s="5" t="inlineStr"/>
      <c r="L532" s="5" t="inlineStr"/>
      <c r="M532" s="5" t="inlineStr"/>
      <c r="N532" s="5" t="inlineStr"/>
      <c r="O532" s="5" t="inlineStr"/>
      <c r="P532" s="5" t="inlineStr"/>
      <c r="Q532" s="5" t="inlineStr"/>
      <c r="R532" s="5" t="inlineStr"/>
      <c r="S532" s="5" t="inlineStr"/>
      <c r="T532" s="5" t="inlineStr"/>
      <c r="U532" s="15" t="inlineStr">
        <is>
          <t>DOI</t>
        </is>
      </c>
    </row>
    <row r="533">
      <c r="A533" s="5" t="inlineStr">
        <is>
          <t>720.0</t>
        </is>
      </c>
      <c r="B533" s="5" t="inlineStr">
        <is>
          <t>R2B, IEEE</t>
        </is>
      </c>
      <c r="C533" s="5" t="inlineStr">
        <is>
          <t>H. Ding; Y. Chao; X. Li; X. Chen; X. Kong; X. Zhang</t>
        </is>
      </c>
      <c r="D533" s="5" t="n">
        <v>2025</v>
      </c>
      <c r="E533" s="5" t="inlineStr">
        <is>
          <t>A Knowledge Graph–Enhanced Large Language Model Framework for Intelligent Network Resource Management</t>
        </is>
      </c>
      <c r="F533" s="5" t="inlineStr">
        <is>
          <t>Telecom network resource management systems are primarily built on relational databases, leading to data fragmentation and semantic isolation across different professional domains such as transmission, access, and core networks. This paper proposes an intelligent resource management framework that integrates Knowledge Graphs (KG) and Large Language Models (LLM). Relational data are transformed into a semantic knowledge representation that unifies multi-domain resources and dependencies. The LLM operates as an AI agent that leverages this knowledge for semantic query, reasoning, and decision support, while also performing data validation and graph optimization to enhance overall data quality. This bidirectional enhancement—where the knowledge graph supports reasoning and the LLM refines the knowledge—enables a closed-loop intelligent management system. Application results in telecom resource operations, including transmission and cloud domains, demonstrate significant improvements in efficiency, accuracy, and interpretability.</t>
        </is>
      </c>
      <c r="G533" s="5" t="inlineStr">
        <is>
          <t>Knowledge Graph;Large Language Model;Network Resource Management;AI Agent;Intelligent Operations</t>
        </is>
      </c>
      <c r="H533" s="5" t="inlineStr">
        <is>
          <t>exclude</t>
        </is>
      </c>
      <c r="I533" s="5" t="inlineStr">
        <is>
          <t>E1</t>
        </is>
      </c>
      <c r="J533" s="5" t="inlineStr"/>
      <c r="K533" s="5" t="inlineStr"/>
      <c r="L533" s="5" t="inlineStr"/>
      <c r="M533" s="5" t="inlineStr"/>
      <c r="N533" s="5" t="inlineStr"/>
      <c r="O533" s="5" t="inlineStr"/>
      <c r="P533" s="5" t="inlineStr"/>
      <c r="Q533" s="5" t="inlineStr"/>
      <c r="R533" s="5" t="inlineStr"/>
      <c r="S533" s="5" t="inlineStr"/>
      <c r="T533" s="5" t="inlineStr"/>
      <c r="U533" s="15" t="inlineStr">
        <is>
          <t>DOI</t>
        </is>
      </c>
    </row>
    <row r="534">
      <c r="A534" s="5" t="inlineStr">
        <is>
          <t>721.0</t>
        </is>
      </c>
      <c r="B534" s="5" t="inlineStr">
        <is>
          <t>R2B, Scopus</t>
        </is>
      </c>
      <c r="C534" s="5" t="inlineStr">
        <is>
          <t>Klein, P.; Malburg, L.; Bergmann, R.</t>
        </is>
      </c>
      <c r="D534" s="5" t="n">
        <v>2025</v>
      </c>
      <c r="E534" s="5" t="inlineStr">
        <is>
          <t>Combining informed data-driven anomaly detection with knowledge graphs for root cause analysis in predictive maintenance</t>
        </is>
      </c>
      <c r="F534" s="5" t="inlineStr">
        <is>
          <t>Industry 4.0 has facilitated the access to sensor and actuator data from manufacturing systems, leading to studies on data-driven anomaly detection, but limited attention has been paid to finding root causes and automating this process using formalized expert knowledge. This is crucial due to the scarcity of qualified engineers and the time-consuming nature of diagnosing issues in large production systems. To address this gap, we present a framework that combines data-driven anomaly detection with a knowledge graph that provides domain knowledge by leveraging typical explanations of such models (i.e.,data streams potentially caused the detection) for further diagnosis. The framework's usefulness to infer affected components or data set labels has been evaluated using two deep anomaly detection approaches. For knowledge-based diagnosis, three query strategies that utilize various knowledge graph relationships are implemented through three Artificial Intelligence (AI) techniques. The proposed anomaly detection approach, informed by integrating expert knowledge via the graph structure of the knowledge graph and node embeddings for encoding time series, outperforms baselines and a deep autoencoder in detecting anomalies and in identifying anomalous data streams. In subsequent diagnosis, it achieves the best performance on a complete knowledge graph in combination with a graph pattern matching query by identifying the label or affected component in 60% of detected anomalies by providing 4.1 labels or 2.3 components until the correct one is identified. In case of a corrupted one, Symbolic-Driven Neural Reasoning (SDNR) and Case-Based Reasoning (CBR) with knowledge graph embeddings demonstrate advantages by halving the number of incorrect labels and unaffected components. © 2025</t>
        </is>
      </c>
      <c r="G534" s="5" t="inlineStr">
        <is>
          <t>Data-driven anomaly detection; Hybrid artificial intelligence; Knowledge graph; Knowledge-based diagnosis; Predictive maintenance; Semantic web technologies</t>
        </is>
      </c>
      <c r="H534" s="5" t="inlineStr">
        <is>
          <t>exclude</t>
        </is>
      </c>
      <c r="I534" s="5" t="inlineStr">
        <is>
          <t>E1</t>
        </is>
      </c>
      <c r="J534" s="5" t="inlineStr"/>
      <c r="K534" s="5" t="inlineStr"/>
      <c r="L534" s="5" t="inlineStr"/>
      <c r="M534" s="5" t="inlineStr"/>
      <c r="N534" s="5" t="inlineStr"/>
      <c r="O534" s="5" t="inlineStr"/>
      <c r="P534" s="5" t="inlineStr"/>
      <c r="Q534" s="5" t="inlineStr"/>
      <c r="R534" s="5" t="inlineStr"/>
      <c r="S534" s="5" t="inlineStr"/>
      <c r="T534" s="5" t="inlineStr"/>
      <c r="U534" s="15" t="inlineStr">
        <is>
          <t>DOI</t>
        </is>
      </c>
    </row>
    <row r="535">
      <c r="A535" s="5" t="inlineStr">
        <is>
          <t>722.0</t>
        </is>
      </c>
      <c r="B535" s="5" t="inlineStr">
        <is>
          <t>R1, Scopus</t>
        </is>
      </c>
      <c r="C535" s="5" t="inlineStr">
        <is>
          <t>Alfonso, G.; Castillo, R.</t>
        </is>
      </c>
      <c r="D535" s="5" t="n">
        <v>2023</v>
      </c>
      <c r="E535" s="5" t="inlineStr">
        <is>
          <t>Categorical Variable Mapping Considerations in Classification Problems: Protein Application</t>
        </is>
      </c>
      <c r="F535" s="5" t="inlineStr">
        <is>
          <t>The mapping of categorical variables into numerical values is common in machine learning classification problems. This type of mapping is frequently performed in a relatively arbitrary manner. We present a series of four assumptions (tested numerically) regarding these mappings in the context of protein classification using amino acid information. This assumption involves the mapping of categorical variables into protein classification problems without the need to use approaches such as natural language process (NLP). The first three assumptions relate to equivalent mappings, and the fourth involves a comparable mapping using a proposed eigenvalue-based matrix representation of the amino acid chain. These assumptions were tested across a range of 23 different machine learning algorithms. It is shown that the numerical simulations are consistent with the presented assumptions, such as translation and permutations, and that the eigenvalue approach generates classifications that are statistically not different from the base case or that have higher mean values while at the same time providing some advantages such as having a fixed predetermined dimensions regardless of the size of the analyzed protein. This approach generated an accuracy of 83.25%. An optimization algorithm is also presented that selects an appropriate number of neurons in an artificial neural network applied to the above-mentioned protein classification problem, achieving an accuracy of 85.02%. The model includes a quadratic penalty function to decrease the chances of overfitting. © 2023 by the authors.</t>
        </is>
      </c>
      <c r="G535" s="5" t="inlineStr">
        <is>
          <t>categorical variables; mappings; numerical variables</t>
        </is>
      </c>
      <c r="H535" s="5" t="inlineStr">
        <is>
          <t>exclude</t>
        </is>
      </c>
      <c r="I535" s="5" t="inlineStr">
        <is>
          <t>E1</t>
        </is>
      </c>
      <c r="J535" s="5" t="inlineStr"/>
      <c r="K535" s="5" t="inlineStr"/>
      <c r="L535" s="5" t="inlineStr"/>
      <c r="M535" s="5" t="inlineStr"/>
      <c r="N535" s="5" t="inlineStr"/>
      <c r="O535" s="5" t="inlineStr"/>
      <c r="P535" s="5" t="inlineStr"/>
      <c r="Q535" s="5" t="inlineStr"/>
      <c r="R535" s="5" t="inlineStr"/>
      <c r="S535" s="5" t="inlineStr"/>
      <c r="T535" s="5" t="inlineStr"/>
      <c r="U535" s="15" t="inlineStr">
        <is>
          <t>DOI</t>
        </is>
      </c>
    </row>
    <row r="536">
      <c r="A536" s="5" t="inlineStr">
        <is>
          <t>723.0</t>
        </is>
      </c>
      <c r="B536" s="5" t="inlineStr">
        <is>
          <t>R2B, IEEE</t>
        </is>
      </c>
      <c r="C536" s="5" t="inlineStr">
        <is>
          <t>R. Hu; S. Liu; J. Wang; X. Mi; Y. Liu; P. Hao; X. Shi</t>
        </is>
      </c>
      <c r="D536" s="5" t="n">
        <v>2023</v>
      </c>
      <c r="E536" s="5" t="inlineStr">
        <is>
          <t>Contrastive Learning-Based Multi-Modal Entity Alignment and Feature Fusion Method for Electric Power Knowledge Graph</t>
        </is>
      </c>
      <c r="F536" s="5" t="inlineStr">
        <is>
          <t>This paper proposes a Contrastive Learning-Based Multi-Modal Entity Alignment and Feature Fusion Method (CMEAF) for addressing the challenge of poor entity alignment in Chinese electric power knowledge graph retrieval tasks. Firstly, we combine the ideas of multi-modal contrastive learning from CLIP and momentum contrastive learning from MoCo to design an improved contrastive loss function (MCCL). By introducing a more flexible negative sample selection strategy and incorporating momentum updates, the performance of contrastive learning is enhanced. Secondly, in the multi-modal feature fusion stage, we propose a Cross-Modal Attention Fusion (CMAF) method that leverages cross-modal attention mechanisms to fully exploit the interactive information between image and text features, achieving superior multi-modal feature fusion. Lastly, in the model pre-processing stage, we adopt the Mixup data augmentation idea and propose a Joint Data Augmentation approach based on image-text pairs (TMIXUP) to enhance downstream retrieval performance. Experimental results demonstrate significant performance improvements of our proposed method in multi-modal entity alignment and feature fusion tasks. Compared to the baseline model WUKONG, CMEAF achieves a 2.5% increase in average recall rate on the MUGE dataset and a 4.1% improvement in MR performance on the Flickr30k-CN dataset. On the self-built POWER dataset, CMEAF also achieves excellent retrieval performance with an MR score of 93.7%. Furthermore, this paper conducts visual analysis to further showcase the advantages of multi-modal fusion. The proposed method effectively aligns Chinese cross-modal entities with high accuracy and practicality.</t>
        </is>
      </c>
      <c r="G536" s="5" t="inlineStr">
        <is>
          <t>component;knowledge graph;Chinese cross-modal;entity alignment;feature fusion;data augmentation</t>
        </is>
      </c>
      <c r="H536" s="5" t="inlineStr">
        <is>
          <t>exclude</t>
        </is>
      </c>
      <c r="I536" s="5" t="inlineStr">
        <is>
          <t>E1</t>
        </is>
      </c>
      <c r="J536" s="5" t="inlineStr"/>
      <c r="K536" s="5" t="inlineStr"/>
      <c r="L536" s="5" t="inlineStr"/>
      <c r="M536" s="5" t="inlineStr"/>
      <c r="N536" s="5" t="inlineStr"/>
      <c r="O536" s="5" t="inlineStr"/>
      <c r="P536" s="5" t="inlineStr"/>
      <c r="Q536" s="5" t="inlineStr"/>
      <c r="R536" s="5" t="inlineStr"/>
      <c r="S536" s="5" t="inlineStr"/>
      <c r="T536" s="5" t="inlineStr"/>
      <c r="U536" s="15" t="inlineStr">
        <is>
          <t>DOI</t>
        </is>
      </c>
    </row>
    <row r="537">
      <c r="A537" s="5" t="inlineStr">
        <is>
          <t>724.0</t>
        </is>
      </c>
      <c r="B537" s="5" t="inlineStr">
        <is>
          <t>R3, Scopus</t>
        </is>
      </c>
      <c r="C537" s="5" t="inlineStr">
        <is>
          <t>Ifakir, I.; Mohtaram, N.; Nfaoui, E.H.; Zannou, A.; Hassouni, M.</t>
        </is>
      </c>
      <c r="D537" s="5" t="n">
        <v>2025</v>
      </c>
      <c r="E537" s="5" t="inlineStr">
        <is>
          <t>An Approach Based on Named Entity Recognition and Semantic Analysis for Recruitment Efficiency and Optimization</t>
        </is>
      </c>
      <c r="F537" s="5" t="inlineStr">
        <is>
          <t>Modern recruitment requires smarter, faster, and more inclusive methods to manage the growing volume and diversity of job applications and candidate resumes. Manual screening is often ineffective and unreliable especially in low resource or multilingual contexts. To address this challenge, we propose an approach that automates and optimizes key stages of the recruitment process. This three-stage approach includes: 1) extracting structured data from resumes using a robust Named Entity Recognition (NER) system, which comprises a NER annotator, a feature extractor, and a transition-based parser; 2) employing a fine-tuned transformer model to perform semantic matching between candidates and job descriptions; and 3) leveraging a large language model to generate interview questions tailored to specific job requirements, thereby improving the relevance and personalization of candidate assessments. The recruitment system was tested on a large-scale resume and job posting dataset across multiple domains. Our NER model reported an F1-score of 85.11% in entity extraction, and the matching component reported accuracy levels as high as 92% when using hierarchical job classes. The results prove the efficacy of combining deep learning techniques with semantic reasoning in enhancing automation, accuracy, and fairness in hiring. © (2025), (Science and Information Organization). All Rights Reserved.</t>
        </is>
      </c>
      <c r="G537" s="5" t="inlineStr">
        <is>
          <t>feature extraction; generate question; large language models; matching; Named entity recognition</t>
        </is>
      </c>
      <c r="H537" s="5" t="inlineStr">
        <is>
          <t>exclude</t>
        </is>
      </c>
      <c r="I537" s="5" t="inlineStr">
        <is>
          <t>E1</t>
        </is>
      </c>
      <c r="J537" s="5" t="inlineStr"/>
      <c r="K537" s="5" t="inlineStr"/>
      <c r="L537" s="5" t="inlineStr"/>
      <c r="M537" s="5" t="inlineStr"/>
      <c r="N537" s="5" t="inlineStr"/>
      <c r="O537" s="5" t="inlineStr"/>
      <c r="P537" s="5" t="inlineStr"/>
      <c r="Q537" s="5" t="inlineStr"/>
      <c r="R537" s="5" t="inlineStr"/>
      <c r="S537" s="5" t="inlineStr"/>
      <c r="T537" s="5" t="inlineStr"/>
      <c r="U537" s="15" t="inlineStr">
        <is>
          <t>DOI</t>
        </is>
      </c>
    </row>
    <row r="538">
      <c r="A538" s="5" t="inlineStr">
        <is>
          <t>725.0</t>
        </is>
      </c>
      <c r="B538" s="5" t="inlineStr">
        <is>
          <t>R2A, Scopus</t>
        </is>
      </c>
      <c r="C538" s="5" t="inlineStr">
        <is>
          <t>Gao, K.; Inoue, K.; Cao, Y.; Wang, H.</t>
        </is>
      </c>
      <c r="D538" s="5" t="n">
        <v>2022</v>
      </c>
      <c r="E538" s="5" t="inlineStr">
        <is>
          <t>Learning First-Order Rules with Differentiable Logic Program Semantics</t>
        </is>
      </c>
      <c r="F538" s="5" t="inlineStr">
        <is>
          <t>Learning first-order logic programs (LPs) from relational facts which yields intuitive insights into the data is a challenging topic in neuro-symbolic research. We introduce a novel differentiable inductive logic programming (ILP) model, called differentiable first-order rule learner (DFOL), which finds the correct LPs from relational facts by searching for the interpretable matrix representations of LPs. These interpretable matrices are deemed as trainable tensors in neural networks (NNs). The NNs are devised according to the differentiable semantics of LPs. Specifically, we first adopt a novel propositionalization method that transfers facts to NN-readable vector pairs representing interpretation pairs. We replace the immediate consequence operator with NN constraint functions consisting of algebraic operations and a sigmoid-like activation function. We map the symbolic forward-chained format of LPs into NN constraint functions consisting of operations between subsymbolic vector representations of atoms. By applying gradient descent, the trained well parameters of NNs can be decoded into precise symbolic LPs in forward-chained logic format. We demonstrate that DFOL can perform on several standard ILP datasets, knowledge bases, and probabilistic relation facts and outperform several well-known differentiable ILP models. Experimental results indicate that DFOL is a precise, robust, scalable, and computationally cheap differentiable ILP model. © 2022 International Joint Conferences on Artificial Intelligence. All rights reserved.</t>
        </is>
      </c>
      <c r="G538" s="5" t="inlineStr"/>
      <c r="H538" s="5" t="inlineStr">
        <is>
          <t>exclude</t>
        </is>
      </c>
      <c r="I538" s="5" t="inlineStr">
        <is>
          <t>E1</t>
        </is>
      </c>
      <c r="J538" s="5" t="inlineStr"/>
      <c r="K538" s="5" t="inlineStr"/>
      <c r="L538" s="5" t="inlineStr"/>
      <c r="M538" s="5" t="inlineStr"/>
      <c r="N538" s="5" t="inlineStr"/>
      <c r="O538" s="5" t="inlineStr"/>
      <c r="P538" s="5" t="inlineStr"/>
      <c r="Q538" s="5" t="inlineStr"/>
      <c r="R538" s="5" t="inlineStr"/>
      <c r="S538" s="5" t="inlineStr"/>
      <c r="T538" s="5" t="inlineStr"/>
      <c r="U538" s="15" t="inlineStr">
        <is>
          <t>DOI</t>
        </is>
      </c>
    </row>
    <row r="539">
      <c r="A539" s="5" t="inlineStr">
        <is>
          <t>726.0</t>
        </is>
      </c>
      <c r="B539" s="5" t="inlineStr">
        <is>
          <t>R3, Scopus</t>
        </is>
      </c>
      <c r="C539" s="5" t="inlineStr">
        <is>
          <t>Xu, C.; Wang, H.; Wu, S.; Lin, Z.</t>
        </is>
      </c>
      <c r="D539" s="5" t="n">
        <v>2021</v>
      </c>
      <c r="E539" s="5" t="inlineStr">
        <is>
          <t>TreeLSTM with tag-aware hypernetwork for sentence representation</t>
        </is>
      </c>
      <c r="F539" s="5" t="inlineStr">
        <is>
          <t>Tree-structured neural networks, such as TreeLSTM and its variants, have proven effective for learning semantic representations of sentences, which are useful for a variety of tasks in natural language processing such as text categorisation, text semantic matching and machine translation. These neural network models take as inputs parse trees of sentences, which are generated by a language parser. However, most existing tree-structured neural network models lack the ability of distinguishing different syntactic compositions, thus the expressive power of these models is limited. Moreover, the syntactic knowledge provided by Part-of-Speech tags in a parse tree has not been fully utilised in existing tree-structured neural network models. It is expected that such syntactic knowledge should help distinguish syntactic compositions, so should result in better semantic representation. This paper proposes a novel neural network model, TagHyperTreeLSTM, which contains two components, a tag-aware hypernetwork and a sentence encoder. The tag-aware hypernetwork, which accepts tags as inputs, generates the parameters of the sentence encoder dynamically in order to distinguish different syntactic compositions. The sentence encoder, which accepts words as inputs, generates the final sentence representation. Experimental results show that the proposed model achieves superior or competitive performance in text classification and text semantic matching based on six benchmark datasets when compared against previous tree-structured models. © 2020 Elsevier B.V.</t>
        </is>
      </c>
      <c r="G539" s="5" t="inlineStr">
        <is>
          <t>Dynamic composition; Sentence representation; Text classification; Text semantic matching; TreeLSTM</t>
        </is>
      </c>
      <c r="H539" s="5" t="inlineStr">
        <is>
          <t>exclude</t>
        </is>
      </c>
      <c r="I539" s="5" t="inlineStr">
        <is>
          <t>E1</t>
        </is>
      </c>
      <c r="J539" s="5" t="inlineStr"/>
      <c r="K539" s="5" t="inlineStr"/>
      <c r="L539" s="5" t="inlineStr"/>
      <c r="M539" s="5" t="inlineStr"/>
      <c r="N539" s="5" t="inlineStr"/>
      <c r="O539" s="5" t="inlineStr"/>
      <c r="P539" s="5" t="inlineStr"/>
      <c r="Q539" s="5" t="inlineStr"/>
      <c r="R539" s="5" t="inlineStr"/>
      <c r="S539" s="5" t="inlineStr"/>
      <c r="T539" s="5" t="inlineStr"/>
      <c r="U539" s="15" t="inlineStr">
        <is>
          <t>DOI</t>
        </is>
      </c>
    </row>
    <row r="540">
      <c r="A540" s="5" t="inlineStr">
        <is>
          <t>727.0</t>
        </is>
      </c>
      <c r="B540" s="5" t="inlineStr">
        <is>
          <t>R1+R3, Scopus</t>
        </is>
      </c>
      <c r="C540" s="5" t="inlineStr">
        <is>
          <t>Chen, Y.; Sabri, S.; Rajabifard, A.; Agunbiade, M.; Kalantari, M.; Amirebrahimi, S.</t>
        </is>
      </c>
      <c r="D540" s="5" t="n">
        <v>2020</v>
      </c>
      <c r="E540" s="5" t="inlineStr">
        <is>
          <t>The design and practice of a semantic-enabled urban analytics data infrastructure</t>
        </is>
      </c>
      <c r="F540" s="5" t="inlineStr">
        <is>
          <t>The complexity, variety and volume of urban datasets have soared in the past decade. By utilising these datasets, urban planners and researchers have built a wide range of evidence-based methods and analytical tools for planning and decision-making purposes. However, the data heterogeneity remains one of the key problems in this process. Building generic urban analytics tools adaptable to diverse data formats remains largely unresolved in practice. This work proposes an innovative system called Urban Data Analytics Infrastructure (UADI) to tackle these challenges by leveraging on the advantages of ontology technologies. The proposed technique implements a bi-level mapping approach to consolidate heterogeneous datasets into a uniformed structure. This is presented in ontology schemas and hence offers a new means for developing generic tools for urban analytics. By applying bi-level mapping between data and ontology, the datasets are semantically enriched. This strategy allows data harmonisation, thus, heterogeneity problems could be mitigated. When building an analytics tool, researchers can simply declare the input data type as a specific concept of ontology and then follow the ontology schema to implement the code. The developed tool can be registered into the UADI system and then can work with any data mapped to the concept. The core components of the system include data registration, data enrichment, ontology management, translation engine, tool development and tool management. These are elaborately designed and developed to meet the design goals. The system usability and performance are validated by building a series of ISO 37120 indicators (for city services and quality of life) within the UADI. © 2020</t>
        </is>
      </c>
      <c r="G540" s="5" t="inlineStr">
        <is>
          <t>OGC standards; Ontology; Semantic enrichment; Urban analytics</t>
        </is>
      </c>
      <c r="H540" s="5" t="inlineStr">
        <is>
          <t>exclude</t>
        </is>
      </c>
      <c r="I540" s="5" t="inlineStr">
        <is>
          <t>E1</t>
        </is>
      </c>
      <c r="J540" s="5" t="inlineStr"/>
      <c r="K540" s="5" t="inlineStr"/>
      <c r="L540" s="5" t="inlineStr"/>
      <c r="M540" s="5" t="inlineStr"/>
      <c r="N540" s="5" t="inlineStr"/>
      <c r="O540" s="5" t="inlineStr"/>
      <c r="P540" s="5" t="inlineStr"/>
      <c r="Q540" s="5" t="inlineStr"/>
      <c r="R540" s="5" t="inlineStr"/>
      <c r="S540" s="5" t="inlineStr"/>
      <c r="T540" s="5" t="inlineStr"/>
      <c r="U540" s="15" t="inlineStr">
        <is>
          <t>DOI</t>
        </is>
      </c>
    </row>
    <row r="541">
      <c r="A541" s="5" t="inlineStr">
        <is>
          <t>729.0</t>
        </is>
      </c>
      <c r="B541" s="5" t="inlineStr">
        <is>
          <t>R1, Scopus</t>
        </is>
      </c>
      <c r="C541" s="5" t="inlineStr">
        <is>
          <t>Nebel, V.; Mutz, M.; Heim, Y.; Werth, D.</t>
        </is>
      </c>
      <c r="D541" s="5" t="n">
        <v>2024</v>
      </c>
      <c r="E541" s="5" t="inlineStr">
        <is>
          <t>Overcoming the Challenges of Data Harmonization: A Platform Approach from Li-Ion Battery Research</t>
        </is>
      </c>
      <c r="F541" s="5" t="inlineStr">
        <is>
          <t>Advancements in artificial intelligence and machine learning have strongly impacted all fields of research in the past few years. The application of these new methods is often restricted due to a lack of access to sufficient amounts of high-quality data, an issue created through decades of manual and inconsistent data management. In the example of Li-ion battery research, which is a very dynamic field of research, this is an especially widespread problem. Since data is commonly still managed separately by the individual researchers, standard formats or tools are either missing completely or specific to an institute. To resolve this issue, we propose an ontology-based framework that emphasizes strong data harmonization and standardization. We combine these data structures with an intuitive web platform in order to simplify data management and reduce the time burden for the individual researcher. Our platform-based approach strengthens collaboration between institutions and enables battery researchers to create data sets that are suitable for data science and comparable across projects. © The Author(s), under exclusive license to Springer Nature Singapore Pte Ltd. 2024.</t>
        </is>
      </c>
      <c r="G541" s="5" t="inlineStr">
        <is>
          <t>Battery production; Battery research; Data harmonization; Data structures; Ontology; Research data management</t>
        </is>
      </c>
      <c r="H541" s="5" t="inlineStr">
        <is>
          <t>exclude</t>
        </is>
      </c>
      <c r="I541" s="5" t="inlineStr">
        <is>
          <t>E1</t>
        </is>
      </c>
      <c r="J541" s="5" t="inlineStr"/>
      <c r="K541" s="5" t="inlineStr"/>
      <c r="L541" s="5" t="inlineStr"/>
      <c r="M541" s="5" t="inlineStr"/>
      <c r="N541" s="5" t="inlineStr"/>
      <c r="O541" s="5" t="inlineStr"/>
      <c r="P541" s="5" t="inlineStr"/>
      <c r="Q541" s="5" t="inlineStr"/>
      <c r="R541" s="5" t="inlineStr"/>
      <c r="S541" s="5" t="inlineStr"/>
      <c r="T541" s="5" t="inlineStr"/>
      <c r="U541" s="15" t="inlineStr">
        <is>
          <t>DOI</t>
        </is>
      </c>
    </row>
    <row r="542">
      <c r="A542" s="5" t="inlineStr">
        <is>
          <t>730.0</t>
        </is>
      </c>
      <c r="B542" s="5" t="inlineStr">
        <is>
          <t>R3, IEEE</t>
        </is>
      </c>
      <c r="C542" s="5" t="inlineStr">
        <is>
          <t>Z. Hong; Q. Zhou; R. Zhang; W. Li; T. Mo</t>
        </is>
      </c>
      <c r="D542" s="5" t="n">
        <v>2020</v>
      </c>
      <c r="E542" s="5" t="inlineStr">
        <is>
          <t>Legal Feature Enhanced Semantic Matching Network for Similar Case Matching</t>
        </is>
      </c>
      <c r="F542" s="5" t="inlineStr">
        <is>
          <t>Similar case matching (SCM) aims to determine whether legal case documents are similar or not. In fact, SCM is an extension of the semantic text matching. Various deep learning models are proposed to solve the semantic text matching problems. However, the main difference between the case documents may be subtle, and the length of documents can be quite long. Moreover, the case documents are written in structural format and contain plenty of legal terms. To address these challenges, we propose a novel model in this paper. Accordingly, the legal feature vector is introduced into the semantic text matching model, and BERT is adopted as the encoding layer to capture long-range dependencies in the case documents. We conduct several experiments to evaluate the performance of our proposed model. The results show that our model outperforms other existing methods on the public dataset CAIL2019-SCM.</t>
        </is>
      </c>
      <c r="G542" s="5" t="inlineStr">
        <is>
          <t>Similar case matching;BERT;Attention mechanism;Law intelligence</t>
        </is>
      </c>
      <c r="H542" s="5" t="inlineStr">
        <is>
          <t>exclude</t>
        </is>
      </c>
      <c r="I542" s="5" t="inlineStr">
        <is>
          <t>E1</t>
        </is>
      </c>
      <c r="J542" s="5" t="inlineStr"/>
      <c r="K542" s="5" t="inlineStr"/>
      <c r="L542" s="5" t="inlineStr"/>
      <c r="M542" s="5" t="inlineStr"/>
      <c r="N542" s="5" t="inlineStr"/>
      <c r="O542" s="5" t="inlineStr"/>
      <c r="P542" s="5" t="inlineStr"/>
      <c r="Q542" s="5" t="inlineStr"/>
      <c r="R542" s="5" t="inlineStr"/>
      <c r="S542" s="5" t="inlineStr"/>
      <c r="T542" s="5" t="inlineStr"/>
      <c r="U542" s="15" t="inlineStr">
        <is>
          <t>DOI</t>
        </is>
      </c>
    </row>
    <row r="543">
      <c r="A543" s="5" t="inlineStr">
        <is>
          <t>731.0</t>
        </is>
      </c>
      <c r="B543" s="5" t="inlineStr">
        <is>
          <t>R2B, Scopus</t>
        </is>
      </c>
      <c r="C543" s="5" t="inlineStr">
        <is>
          <t>Hu, S.; Wang, X.</t>
        </is>
      </c>
      <c r="D543" s="5" t="n">
        <v>2024</v>
      </c>
      <c r="E543" s="5" t="inlineStr">
        <is>
          <t>FOKE: A Personalized and Explainable Education Framework Integrating Foundation Models, Knowledge Graphs, and Prompt Engineering</t>
        </is>
      </c>
      <c r="F543" s="5" t="inlineStr">
        <is>
          <t>Integrating large language models (LLMs) and knowledge graphs (KGs) holds great promise for revolutionizing intelligent education, but challenges remain in achieving personalization, interactivity, and explainability. We propose FOKE, a Forest Of Knowledge and Education framework that synergizes foundation models, knowledge graphs, and prompt engineering to address these challenges. FOKE introduces key innovations: a hierarchical knowledge forest for structured domain knowledge representation, a multi-dimensional user profiling mechanism for comprehensive learner modeling, and an interactive prompt engineering scheme for generating precise and tailored learning guidance. We implement Scholar Hero, a real-world instantiation of FOKE, showcasing its capabilities in delivering personalized, interactive, and explainable educational services. Our research highlights the potential of integrating foundation models, knowledge graphs, and prompt engineering to revolutionize intelligent education practices, ultimately benefiting learners worldwide. © The Author(s), under exclusive license to Springer Nature Singapore Pte Ltd. 2024.</t>
        </is>
      </c>
      <c r="G543" s="5" t="inlineStr">
        <is>
          <t>Intelligent education; Knowledge Representation; Large Language Models; Personalization; Prompt Engineering</t>
        </is>
      </c>
      <c r="H543" s="5" t="inlineStr">
        <is>
          <t>exclude</t>
        </is>
      </c>
      <c r="I543" s="5" t="inlineStr">
        <is>
          <t>E1</t>
        </is>
      </c>
      <c r="J543" s="5" t="inlineStr"/>
      <c r="K543" s="5" t="inlineStr"/>
      <c r="L543" s="5" t="inlineStr"/>
      <c r="M543" s="5" t="inlineStr"/>
      <c r="N543" s="5" t="inlineStr"/>
      <c r="O543" s="5" t="inlineStr"/>
      <c r="P543" s="5" t="inlineStr"/>
      <c r="Q543" s="5" t="inlineStr"/>
      <c r="R543" s="5" t="inlineStr"/>
      <c r="S543" s="5" t="inlineStr"/>
      <c r="T543" s="5" t="inlineStr"/>
      <c r="U543" s="15" t="inlineStr">
        <is>
          <t>DOI</t>
        </is>
      </c>
    </row>
    <row r="544">
      <c r="A544" s="5" t="inlineStr">
        <is>
          <t>732.0</t>
        </is>
      </c>
      <c r="B544" s="5" t="inlineStr">
        <is>
          <t>R2A, Scopus</t>
        </is>
      </c>
      <c r="C544" s="5" t="inlineStr">
        <is>
          <t>Shi, J.; Ding, X.; Du, L.; Liu, T.; Qin, B.</t>
        </is>
      </c>
      <c r="D544" s="5" t="n">
        <v>2021</v>
      </c>
      <c r="E544" s="5" t="inlineStr">
        <is>
          <t>Neural Natural Logic Inference for Interpretable Question Answering</t>
        </is>
      </c>
      <c r="F544" s="5" t="inlineStr">
        <is>
          <t>Many open-domain question answering problems can be cast as a textual entailment task, where a question and candidate answers are concatenated to form hypotheses. A QA system then determines if the supporting knowledge bases, regarded as potential premises, entail the hypotheses. In this paper, we investigate a neural-symbolic QA approach that integrates natural logic reasoning within deep learning architectures, towards developing effective and yet explainable question answering models. The proposed model gradually bridges a hypothesis and candidate premises following natural logic inference steps to build proof paths. Entailment scores between the acquired intermediate hypotheses and candidate premises are measured to determine if a premise entails the hypothesis. As the natural logic reasoning process forms a tree-like, hierarchical structure, we embed hypotheses and premises in a Hyperbolic space rather than Euclidean space to acquire more precise representations. Empirically, our method outperforms prior work on answering multiple-choice science questions, achieving the best results on two publicly available datasets. The natural logic inference process inherently provides evidence to help explain the prediction process. © 2021 Association for Computational Linguistics</t>
        </is>
      </c>
      <c r="G544" s="5" t="inlineStr"/>
      <c r="H544" s="5" t="inlineStr">
        <is>
          <t>exclude</t>
        </is>
      </c>
      <c r="I544" s="5" t="inlineStr">
        <is>
          <t>E1</t>
        </is>
      </c>
      <c r="J544" s="5" t="inlineStr"/>
      <c r="K544" s="5" t="inlineStr"/>
      <c r="L544" s="5" t="inlineStr"/>
      <c r="M544" s="5" t="inlineStr"/>
      <c r="N544" s="5" t="inlineStr"/>
      <c r="O544" s="5" t="inlineStr"/>
      <c r="P544" s="5" t="inlineStr"/>
      <c r="Q544" s="5" t="inlineStr"/>
      <c r="R544" s="5" t="inlineStr"/>
      <c r="S544" s="5" t="inlineStr"/>
      <c r="T544" s="5" t="inlineStr"/>
      <c r="U544" s="15" t="inlineStr">
        <is>
          <t>DOI</t>
        </is>
      </c>
    </row>
    <row r="545">
      <c r="A545" s="5" t="inlineStr">
        <is>
          <t>733.0</t>
        </is>
      </c>
      <c r="B545" s="5" t="inlineStr">
        <is>
          <t>R1, Scopus</t>
        </is>
      </c>
      <c r="C545" s="5" t="inlineStr">
        <is>
          <t>Nie, T.; Mao, H.; Liu, A.; Wang, X.; Shen, D.; Kou, Y.</t>
        </is>
      </c>
      <c r="D545" s="5" t="n">
        <v>2025</v>
      </c>
      <c r="E545" s="5" t="inlineStr">
        <is>
          <t>SNMatch: An Unsupervised Method for Column Semantic-Type Detection Based on Siamese Network</t>
        </is>
      </c>
      <c r="F545" s="5" t="inlineStr">
        <is>
          <t>Column semantic-type detection is a crucial task for data integration and schema matching, particularly when dealing with large volumes of unlabeled tabular data. Existing methods often rely on supervised learning models, which require extensive labeled data. In this paper, we propose SNMatch, an unsupervised approach based on a Siamese network for detecting column semantic types without labeled training data. The novelty of SNMatch lies in its ability to generate the semantic embeddings of columns by considering both format and semantic features and clustering them into semantic types. Unlike traditional methods, which typically rely on keyword matching or supervised classification, SNMatch leverages unsupervised learning to tackle the challenges of column semantic detection in massive datasets with limited labeled examples. We demonstrate that SNMatch significantly outperforms current state-of-the-art techniques in terms of clustering accuracy, especially in handling complex and nested semantic types. Extensive experiments on the MACST and VizNet-Manyeyes datasets validate its effectiveness, achieving superior performance in column semantic-type detection compared to methods such as TF-IDF, FastText, and BERT. The proposed method shows great promise for practical applications in data integration, data cleaning, and automated schema mapping, particularly in scenarios where labeled data are scarce or unavailable. Furthermore, our work builds upon recent advances in neural network-based embeddings and unsupervised learning, contributing to the growing body of research in automatic schema matching and tabular data understanding. © 2025 by the authors.</t>
        </is>
      </c>
      <c r="G545" s="5" t="inlineStr">
        <is>
          <t>column matching; data integration; Siamese network; tabular data; unsupervised learning</t>
        </is>
      </c>
      <c r="H545" s="5" t="inlineStr">
        <is>
          <t>exclude</t>
        </is>
      </c>
      <c r="I545" s="5" t="inlineStr">
        <is>
          <t>E1</t>
        </is>
      </c>
      <c r="J545" s="5" t="inlineStr"/>
      <c r="K545" s="5" t="inlineStr"/>
      <c r="L545" s="5" t="inlineStr"/>
      <c r="M545" s="5" t="inlineStr"/>
      <c r="N545" s="5" t="inlineStr"/>
      <c r="O545" s="5" t="inlineStr"/>
      <c r="P545" s="5" t="inlineStr"/>
      <c r="Q545" s="5" t="inlineStr"/>
      <c r="R545" s="5" t="inlineStr"/>
      <c r="S545" s="5" t="inlineStr"/>
      <c r="T545" s="5" t="inlineStr"/>
      <c r="U545" s="15" t="inlineStr">
        <is>
          <t>DOI</t>
        </is>
      </c>
    </row>
    <row r="546">
      <c r="A546" s="5" t="inlineStr">
        <is>
          <t>735.0</t>
        </is>
      </c>
      <c r="B546" s="5" t="inlineStr">
        <is>
          <t>R2B, Scopus+IEEE</t>
        </is>
      </c>
      <c r="C546" s="5" t="inlineStr">
        <is>
          <t>Zheng, Z.</t>
        </is>
      </c>
      <c r="D546" s="5" t="n">
        <v>2025</v>
      </c>
      <c r="E546" s="5" t="inlineStr">
        <is>
          <t>Research on Intelligent Recommendation and Information Organization Methods for Academic Resources Integrating Knowledge Graph</t>
        </is>
      </c>
      <c r="F546" s="5" t="inlineStr">
        <is>
          <t>To address the increasingly severe problem of academic information overload and overcome the limitations of traditional recommendation systems in processing sparse and heterogeneous academic data, this paper proposes a knowledge graph based academic resource intelligent recommendation and information organization framework (KGFAR). This framework aims to build a comprehensive and unified academic knowledge graph (AcadKG) by integrating heterogeneous academic knowledge from multiple sources, and based on this, provide accurate personalized recommendations. Methodologically, this study first designed a hybrid entity alignment model that combines structure and attribute similarity for offline construction of highquality AcadKG. Subsequently, in the online recommendation stage, user interaction data is integrated into AcadKG to form a collaborative knowledge graph (CKG), and a graph neural network (GNN) model based on knowledge aware attention mechanism is applied on top of it. This model can adaptively learn the importance of different neighboring entities and relationships through multi-layer information propagation, thereby accurately capturing the high-order interests of users. The simulation experiment results show that compared to various baseline models, KGFAR has achieved significant improvement in recommendation accuracy. This study not only provides an effective solution for academic resource recommendation, but also offers new ideas for knowledge organization and discovery in complex information networks. © 2025 IEEE.</t>
        </is>
      </c>
      <c r="G546" s="5" t="inlineStr">
        <is>
          <t>academic recommendation; entity alignment; graph neural network; knowledge fusion; Knowledge graph</t>
        </is>
      </c>
      <c r="H546" s="5" t="inlineStr">
        <is>
          <t>exclude</t>
        </is>
      </c>
      <c r="I546" s="5" t="inlineStr">
        <is>
          <t>E1</t>
        </is>
      </c>
      <c r="J546" s="5" t="inlineStr"/>
      <c r="K546" s="5" t="inlineStr"/>
      <c r="L546" s="5" t="inlineStr"/>
      <c r="M546" s="5" t="inlineStr"/>
      <c r="N546" s="5" t="inlineStr"/>
      <c r="O546" s="5" t="inlineStr"/>
      <c r="P546" s="5" t="inlineStr"/>
      <c r="Q546" s="5" t="inlineStr"/>
      <c r="R546" s="5" t="inlineStr"/>
      <c r="S546" s="5" t="inlineStr"/>
      <c r="T546" s="5" t="inlineStr"/>
      <c r="U546" s="15" t="inlineStr">
        <is>
          <t>DOI</t>
        </is>
      </c>
    </row>
    <row r="547">
      <c r="A547" s="5" t="inlineStr">
        <is>
          <t>737.0</t>
        </is>
      </c>
      <c r="B547" s="5" t="inlineStr">
        <is>
          <t>R2B, Scopus</t>
        </is>
      </c>
      <c r="C547" s="5" t="inlineStr">
        <is>
          <t>Gueddes, A.; Louhichi, B.; Mahjoub, M.A.</t>
        </is>
      </c>
      <c r="D547" s="5" t="n">
        <v>2025</v>
      </c>
      <c r="E547" s="5" t="inlineStr">
        <is>
          <t>Semantically enhanced community detection in social networks: Integrating BERT with a comprehensive ontology and SWRL rules</t>
        </is>
      </c>
      <c r="F547" s="5" t="inlineStr">
        <is>
          <t>Community detection in social networks is crucial for understanding online interactions. Traditional methods often overlook semantic information. This paper introduces a novel framework that significantly enhances community detection accuracy and interpretability by integrating deep semantic representation with formal knowledge and logical reasoning. Our primary contributions are threefold: (1) a synergistic framework combining fine-tuned BERT embeddings, a comprehensive domain-specific ontology, and SWRL rules; (2) an ontology-guided attention mechanism that directs BERT to focus on semantically relevant concepts during fine-tuning; and (3) the application of logical inference via SWRL to refine community boundaries and identify implicit user relationships. We evaluated our framework on diverse datasets from Facebook, Twitter, and Reddit. Experiments demonstrate significant improvements in modularity, NMI, and F1-score over strong baselines, including Louvain, graph attention networks (GAT), and other embedding-based methods. An ablation study confirms the critical contributions of both the ontology-guided attention and the SWRL rules. A case study on Twitter political discussions further illustrates the framework's ability to uncover semantically coherent communities, influential users, and fine-grained thematic structures. This research establishes a new paradigm for community detection that effectively merges structural analysis with semantic knowledge, delivering more accurate, interpretable, and scalable results. © 2025 Elsevier B.V.</t>
        </is>
      </c>
      <c r="G547" s="5" t="inlineStr">
        <is>
          <t>BERT; Community detection; Graph-based analysis; Ontology; Semantic enrichment; Social networks; SWRL</t>
        </is>
      </c>
      <c r="H547" s="5" t="inlineStr">
        <is>
          <t>exclude</t>
        </is>
      </c>
      <c r="I547" s="5" t="inlineStr">
        <is>
          <t>E1</t>
        </is>
      </c>
      <c r="J547" s="5" t="inlineStr"/>
      <c r="K547" s="5" t="inlineStr"/>
      <c r="L547" s="5" t="inlineStr"/>
      <c r="M547" s="5" t="inlineStr"/>
      <c r="N547" s="5" t="inlineStr"/>
      <c r="O547" s="5" t="inlineStr"/>
      <c r="P547" s="5" t="inlineStr"/>
      <c r="Q547" s="5" t="inlineStr"/>
      <c r="R547" s="5" t="inlineStr"/>
      <c r="S547" s="5" t="inlineStr"/>
      <c r="T547" s="5" t="inlineStr"/>
      <c r="U547" s="15" t="inlineStr">
        <is>
          <t>DOI</t>
        </is>
      </c>
    </row>
    <row r="548">
      <c r="A548" s="5" t="inlineStr">
        <is>
          <t>738.0</t>
        </is>
      </c>
      <c r="B548" s="5" t="inlineStr">
        <is>
          <t>R2A, ArXiv</t>
        </is>
      </c>
      <c r="C548" s="5" t="inlineStr">
        <is>
          <t>Weizhi Fei; Zihao Wang; Hang Yin; Yang Duan; Yangqiu Song</t>
        </is>
      </c>
      <c r="D548" s="5" t="n">
        <v>2024</v>
      </c>
      <c r="E548" s="5" t="inlineStr">
        <is>
          <t>Extending Complex Logical Queries on Uncertain Knowledge Graphs</t>
        </is>
      </c>
      <c r="F548" s="5" t="inlineStr">
        <is>
          <t>The study of machine learning-based logical query answering enables reasoning with large-scale and incomplete knowledge graphs. This paper advances this area of research by addressing the uncertainty inherent in knowledge. While the uncertain nature of knowledge is widely recognized in the real world, it does not align seamlessly with the first-order logic that underpins existing studies. To bridge this gap, we explore the soft queries on uncertain knowledge, inspired by the framework of soft constraint programming. We propose a neural symbolic approach that incorporates both forward inference and backward calibration to answer soft queries on large-scale, incomplete, and uncertain knowledge graphs. Theoretical discussions demonstrate that our method avoids catastrophic cascading errors in the forward inference while maintaining the same complexity as state-of-the-art symbolic methods for complex logical queries. Empirical results validate the superior performance of our backward calibration compared to extended query embedding methods and neural symbolic approaches.</t>
        </is>
      </c>
      <c r="G548" s="5" t="inlineStr"/>
      <c r="H548" s="5" t="inlineStr">
        <is>
          <t>exclude</t>
        </is>
      </c>
      <c r="I548" s="5" t="inlineStr">
        <is>
          <t>E1</t>
        </is>
      </c>
      <c r="J548" s="5" t="inlineStr"/>
      <c r="K548" s="5" t="inlineStr"/>
      <c r="L548" s="5" t="inlineStr"/>
      <c r="M548" s="5" t="inlineStr"/>
      <c r="N548" s="5" t="inlineStr"/>
      <c r="O548" s="5" t="inlineStr"/>
      <c r="P548" s="5" t="inlineStr"/>
      <c r="Q548" s="5" t="inlineStr"/>
      <c r="R548" s="5" t="inlineStr"/>
      <c r="S548" s="5" t="inlineStr"/>
      <c r="T548" s="5" t="inlineStr"/>
      <c r="U548" s="5" t="inlineStr"/>
    </row>
    <row r="549">
      <c r="A549" s="5" t="inlineStr">
        <is>
          <t>740.0</t>
        </is>
      </c>
      <c r="B549" s="5" t="inlineStr">
        <is>
          <t>R1, Scopus</t>
        </is>
      </c>
      <c r="C549" s="5" t="inlineStr">
        <is>
          <t>El Haddadi, O.; Chevalier, M.; Dousset, B.; El Allaoui, A.; El Haddadi, A.; Teste, O.</t>
        </is>
      </c>
      <c r="D549" s="5" t="n">
        <v>2024</v>
      </c>
      <c r="E549" s="5" t="inlineStr">
        <is>
          <t>IDAGEmb: An Incremental Data Alignment Based on Graph Embedding</t>
        </is>
      </c>
      <c r="F549" s="5" t="inlineStr">
        <is>
          <t>In the evolving digital environments, information systems are faced with a myriad of challenges such as data heterogeneity, the dynamic nature of data and integration complexities. These challenges impact on decision-making and data integration processes. We define data alignment as the process of aligning columns from different tabular sources using their schema and instances. Data alignment is emerging as an essential solution, ensuring data consistency between different sources and enabling effective integration and decision-making. However, existing solutions fail to take into account the dynamic nature of data in an incremental way. This study presents an incremental methodology that uses dynamic graph embedding techniques to progressively refine data alignments. Although the use of graph embedding techniques for data alignment is well established, their integration into incremental processing approaches remains less explored. This research attempts to fill this gap by evaluating the potential of incremental graph embedding techniques for data alignment. The adoption of this incremental technique has significantly improved the management of heterogeneous data in dynamic environments, while optimizing resource usage. Likewise, this study brings a new perspective to the field of data alignment at it aims to highlight the usefulness of dynamic embedding techniques for the exploration of dynamic datasets. © The Author(s), under exclusive license to Springer Nature Switzerland AG 2024.</t>
        </is>
      </c>
      <c r="G549" s="5" t="inlineStr">
        <is>
          <t>Dynamic Environment; Graph Embedding; Heterogeneous Data; Incremental Data Alignment</t>
        </is>
      </c>
      <c r="H549" s="5" t="inlineStr">
        <is>
          <t>exclude</t>
        </is>
      </c>
      <c r="I549" s="5" t="inlineStr">
        <is>
          <t>E1</t>
        </is>
      </c>
      <c r="J549" s="5" t="inlineStr"/>
      <c r="K549" s="5" t="inlineStr"/>
      <c r="L549" s="5" t="inlineStr"/>
      <c r="M549" s="5" t="inlineStr"/>
      <c r="N549" s="5" t="inlineStr"/>
      <c r="O549" s="5" t="inlineStr"/>
      <c r="P549" s="5" t="inlineStr"/>
      <c r="Q549" s="5" t="inlineStr"/>
      <c r="R549" s="5" t="inlineStr"/>
      <c r="S549" s="5" t="inlineStr"/>
      <c r="T549" s="5" t="inlineStr"/>
      <c r="U549" s="15" t="inlineStr">
        <is>
          <t>DOI</t>
        </is>
      </c>
    </row>
    <row r="550">
      <c r="A550" s="5" t="inlineStr">
        <is>
          <t>741.0</t>
        </is>
      </c>
      <c r="B550" s="5" t="inlineStr">
        <is>
          <t>R2A, Scopus</t>
        </is>
      </c>
      <c r="C550" s="5" t="inlineStr">
        <is>
          <t>Roychowdhury, S.; Diligenti, M.; Gori, M.</t>
        </is>
      </c>
      <c r="D550" s="5" t="n">
        <v>2021</v>
      </c>
      <c r="E550" s="5" t="inlineStr">
        <is>
          <t>Regularizing deep networks with prior knowledge: A constraint-based approach[Formula presented]</t>
        </is>
      </c>
      <c r="F550" s="5" t="inlineStr">
        <is>
          <t>Deep Learning architectures can develop feature representations and classification models in an integrated way during training. This joint learning process requires large networks with many parameters, and it is successful when a large amount of training data is available. Instead of making the learner develop its entire understanding of the world from scratch from the input examples, the injection of prior knowledge into the learner seems to be a principled way to reduce the amount of require training data, as the learner does not need to induce the rules from the data. This paper presents a general framework to integrate arbitrary prior knowledge into learning. The domain knowledge is provided as a collection of first-order logic (FOL) clauses, where each task to be learned corresponds to a predicate in the knowledge base. The logic statements are translated into a set of differentiable constraints, which can be integrated into the learning process to distill the knowledge into the network, or used during inference to enforce the consistency of the predictions with the prior knowledge. The experimental results have been carried out on multiple image datasets and show that the integration of the prior knowledge boosts the accuracy of several state-of-the-art deep architectures on image classification tasks. © 2021 The Authors</t>
        </is>
      </c>
      <c r="G550" s="5" t="inlineStr">
        <is>
          <t>Convolutional neural networks; Deep learning; First-order logic; Image classification; Learning from constraints; Neuro symbolic methods</t>
        </is>
      </c>
      <c r="H550" s="5" t="inlineStr">
        <is>
          <t>exclude</t>
        </is>
      </c>
      <c r="I550" s="5" t="inlineStr">
        <is>
          <t>E2</t>
        </is>
      </c>
      <c r="J550" s="5" t="inlineStr"/>
      <c r="K550" s="5" t="inlineStr"/>
      <c r="L550" s="5" t="inlineStr"/>
      <c r="M550" s="5" t="inlineStr"/>
      <c r="N550" s="5" t="inlineStr"/>
      <c r="O550" s="5" t="inlineStr"/>
      <c r="P550" s="5" t="inlineStr"/>
      <c r="Q550" s="5" t="inlineStr"/>
      <c r="R550" s="5" t="inlineStr"/>
      <c r="S550" s="5" t="inlineStr"/>
      <c r="T550" s="5" t="inlineStr"/>
      <c r="U550" s="15" t="inlineStr">
        <is>
          <t>DOI</t>
        </is>
      </c>
    </row>
    <row r="551">
      <c r="A551" s="5" t="inlineStr">
        <is>
          <t>742.0</t>
        </is>
      </c>
      <c r="B551" s="5" t="inlineStr">
        <is>
          <t>R2B, Scopus</t>
        </is>
      </c>
      <c r="C551" s="5" t="inlineStr">
        <is>
          <t>Hsu, M.-J.</t>
        </is>
      </c>
      <c r="D551" s="5" t="n">
        <v>2025</v>
      </c>
      <c r="E551" s="5" t="inlineStr">
        <is>
          <t>Constructing a Semantic Graph of Data Insight Indicators and Keywords in the Book Publishing Industry: Integrating Design Thinking, Semantic Embedding, and Visual Analytics; 圖書出版產業資料洞見指標與關鍵詞圖譜之建構：整合設計思考、語意嵌入與視覺化分析</t>
        </is>
      </c>
      <c r="F551" s="5" t="inlineStr">
        <is>
          <t>As intelligent transformation and data-driven decision-making have become increasingly central to digital industries, the book publishing sector faces critical challenges in semantic understanding and knowledge structuring. This study proposes an integrated methodology for constructing a semantic graph of book publishing data insight indicators and keywords, with a particular focus on three core dimensions of the publishing process: topic planning, content production, and marketing/distribution. The research process begins with the collection of relevant terms through a literature review and design thinking sessions. The data insight indicators are subsequently refined and validated using the Delphi method. Semantic embedding models are then employed to compute similarity scores between indicators and keywords, facilitating the semantic translation, alignment, and validation of concepts. The semantic graph is visualized using Python, in combination with Plotly and Pyvis, to illustrate the distribution of semantic nodes and their relational structure. The resulting semantic graph of data insight indicators and keywords in the book publishing industry reveal latent relationships among key publishing concepts. It enables a more precise understanding of editorial decision-making, content development, and user-targeted marketing strategies. This proposed semantic framework not only provides a data-informed foundation for publishing decisions but also establishes a scalable infrastructure for future applications in intelligent publishing. © 2025 Tamkang University. All rights reserved.</t>
        </is>
      </c>
      <c r="G551" s="5" t="inlineStr">
        <is>
          <t>Book publishing industry; Delphi method; Design thinking; Knowledge graph; Visualization</t>
        </is>
      </c>
      <c r="H551" s="5" t="inlineStr">
        <is>
          <t>exclude</t>
        </is>
      </c>
      <c r="I551" s="5" t="inlineStr">
        <is>
          <t>E1</t>
        </is>
      </c>
      <c r="J551" s="5" t="inlineStr"/>
      <c r="K551" s="5" t="inlineStr"/>
      <c r="L551" s="5" t="inlineStr"/>
      <c r="M551" s="5" t="inlineStr"/>
      <c r="N551" s="5" t="inlineStr"/>
      <c r="O551" s="5" t="inlineStr"/>
      <c r="P551" s="5" t="inlineStr"/>
      <c r="Q551" s="5" t="inlineStr"/>
      <c r="R551" s="5" t="inlineStr"/>
      <c r="S551" s="5" t="inlineStr"/>
      <c r="T551" s="5" t="inlineStr"/>
      <c r="U551" s="15" t="inlineStr">
        <is>
          <t>DOI</t>
        </is>
      </c>
    </row>
    <row r="552">
      <c r="A552" s="5" t="inlineStr">
        <is>
          <t>743.0</t>
        </is>
      </c>
      <c r="B552" s="5" t="inlineStr">
        <is>
          <t>R1, Scopus</t>
        </is>
      </c>
      <c r="C552" s="5" t="inlineStr">
        <is>
          <t>Silva, J.M.; Oliveira, J.L.</t>
        </is>
      </c>
      <c r="D552" s="5" t="n">
        <v>2025</v>
      </c>
      <c r="E552" s="5" t="inlineStr">
        <is>
          <t>PhenoQC: An integrated toolkit for quality control of phenotypic data in genomic research</t>
        </is>
      </c>
      <c r="F552" s="5" t="inlineStr">
        <is>
          <t>Background: Large-scale genomic research requires robust, consistent phenotypic datasets for meaningful genotype–phenotype correlations. However, diverse collection protocols, incomplete entries, and heterogeneous terminologies frequently compromise data quality and slows downstream analysis. Methodology: To address these issues, we present PhenoQC, a high-throughput, configuration-driven toolkit that unifies schema validation, ontology-based semantic alignment, and missing-data imputation in a single workflow. Its modular architecture leverages chunk-based parallelism to handle large datasets, while customizable schemas enforce structural and type constraints. PhenoQC applies user-defined and state-of-the-art machine learning-based imputation and performs multi-ontology mapping with fuzzy matching to harmonize phenotype text. It also quantifies potential imputation-induced distributional shifts by reporting standardized mean difference, variance ratio, and Kolmogorov–Smirnov statistics for numeric variables, and population stability index and Cramér's V for categorical variables, with user-configurable thresholds. The toolkit provides command-line and graphical interfaces for seamless integration into automated pipelines and interactive curation environments. Results: We benchmarked PhenoQC on synthetic datasets with up to 100,000 records and it demonstrated near-linear scalability and full recovery of artificially missing numeric values.Moreover, PhenoQC's ontology alignment achieved over 97% accuracy under textual corruption. Finally, using two real clinical datasets, PhenoQC successfully imputed missing values, enforced schema compliance, and flagged data anomalies without significant overhead. Conclusions: PhenoQC saves manual curation time and ensures consistent, analysis-ready phenotypic data through its streamlined system. Its adaptable design adjusts to evolving ontologies and domain-specific rules, empowering researchers to conduct more reliable studies. © 2025</t>
        </is>
      </c>
      <c r="G552" s="5" t="inlineStr">
        <is>
          <t>Bioinformatics toolkit; Data validation; Ontology mapping; Phenotypic data; Quality control</t>
        </is>
      </c>
      <c r="H552" s="5" t="inlineStr">
        <is>
          <t>exclude</t>
        </is>
      </c>
      <c r="I552" s="5" t="inlineStr">
        <is>
          <t>E1</t>
        </is>
      </c>
      <c r="J552" s="5" t="inlineStr"/>
      <c r="K552" s="5" t="inlineStr"/>
      <c r="L552" s="5" t="inlineStr"/>
      <c r="M552" s="5" t="inlineStr"/>
      <c r="N552" s="5" t="inlineStr"/>
      <c r="O552" s="5" t="inlineStr"/>
      <c r="P552" s="5" t="inlineStr"/>
      <c r="Q552" s="5" t="inlineStr"/>
      <c r="R552" s="5" t="inlineStr"/>
      <c r="S552" s="5" t="inlineStr"/>
      <c r="T552" s="5" t="inlineStr"/>
      <c r="U552" s="15" t="inlineStr">
        <is>
          <t>DOI</t>
        </is>
      </c>
    </row>
    <row r="553">
      <c r="A553" s="5" t="inlineStr">
        <is>
          <t>744.0</t>
        </is>
      </c>
      <c r="B553" s="5" t="inlineStr">
        <is>
          <t>R2B, Scopus+ACM</t>
        </is>
      </c>
      <c r="C553" s="5" t="inlineStr">
        <is>
          <t>Zhang, T.; Chen, Z.</t>
        </is>
      </c>
      <c r="D553" s="5" t="n">
        <v>2022</v>
      </c>
      <c r="E553" s="5" t="inlineStr">
        <is>
          <t>A Joint-BERT Method for Knowledge Base Question Answering</t>
        </is>
      </c>
      <c r="F553" s="5" t="inlineStr">
        <is>
          <t>This paper proposes a Joint-BERT method to solve the knowledge base question answering (KBQA) task involved a single fact. It divides it into two subtasks, topic entity recognition and relation detection. For the entity recognition subtask, instead of treating it as a sequence labeling task, a simpler approach of applying a pointer network on the BERT encoder is used to predict the start and end positions of the topic entity. The subtask of relation detection, sharing the BERT encoder, computes candidate predicates rankings from both local and global matching perspectives, and finally trains the two tasks jointly in a multi-task learning framework, so that the two tasks benefit from each other. Experiments show that: Joint-BERT model achieves competitive results on the SimpleQuestions benchmark. © 2022 ACM.</t>
        </is>
      </c>
      <c r="G553" s="5" t="inlineStr">
        <is>
          <t>BERT; KBQA; Multi-task Learning; Pointer Network</t>
        </is>
      </c>
      <c r="H553" s="5" t="inlineStr">
        <is>
          <t>exclude</t>
        </is>
      </c>
      <c r="I553" s="5" t="inlineStr">
        <is>
          <t>E1</t>
        </is>
      </c>
      <c r="J553" s="5" t="inlineStr"/>
      <c r="K553" s="5" t="inlineStr"/>
      <c r="L553" s="5" t="inlineStr"/>
      <c r="M553" s="5" t="inlineStr"/>
      <c r="N553" s="5" t="inlineStr"/>
      <c r="O553" s="5" t="inlineStr"/>
      <c r="P553" s="5" t="inlineStr"/>
      <c r="Q553" s="5" t="inlineStr"/>
      <c r="R553" s="5" t="inlineStr"/>
      <c r="S553" s="5" t="inlineStr"/>
      <c r="T553" s="5" t="inlineStr"/>
      <c r="U553" s="15" t="inlineStr">
        <is>
          <t>DOI</t>
        </is>
      </c>
    </row>
    <row r="554">
      <c r="A554" s="5" t="inlineStr">
        <is>
          <t>746.0</t>
        </is>
      </c>
      <c r="B554" s="5" t="inlineStr">
        <is>
          <t>R2B, ACM</t>
        </is>
      </c>
      <c r="C554" s="5" t="inlineStr">
        <is>
          <t>Wang, Yunpeng and Ning, Bo and Wang, Xin and Liu, Chengfei and Li, Guanyu</t>
        </is>
      </c>
      <c r="D554" s="5" t="n">
        <v>2025</v>
      </c>
      <c r="E554" s="5" t="inlineStr">
        <is>
          <t>Segmentation Similarity Enhanced Semantic Related Entity Fusion for Multi-modal Knowledge Graph Completion</t>
        </is>
      </c>
      <c r="F554" s="5" t="inlineStr">
        <is>
          <t>Multi-modal Knowledge Graph Completion (MKGC) aims at leveraging multi-modal information to infer missing objective facts in incomplete multi-modal knowledge graphs, thereby significantly enhancing their expressive capabilities. The segmentation of semantic data, including image segmentation and word-level descriptions, often contain implicit relationships between entities that are frequently overlooked by existing methodologies, thus limiting the effectiveness of reasoning tasks. Therefore, we propose a novel completion inference method based on fine-grained semantic segmentation, which enhances reasoning capability by utilizing implicit relationships between entities. Primarily, we introduce the concept of Semantic Related Entity (SRE) and a novel SRE selection algorithm, which captures the semantic neighboring relationships of entities based on segmentation semantic similarity to fully exploit the semantic association information. Subsequently, we propose a Multi-modal Related Entity Fusion Transformer (M-REFT) model to effectively utilize SREs from semantic modalities and neighbors from structural modality for completion inference. The M-REFT employs a hierarchical Transformer architecture to encode the fusion modality representation between each entity and its SREs, and then decode the triplet representation with the neighbor information to identify missing entities in incomplete triplets. We conducted extensive comparative experiments with several state-of-the-art models on three datasets, demonstrating the significant performance advantages of M-REFT. A series of ablation experiments and case studies further validate the rationality and necessity of the SRE concept and the SRE selection algorithm.</t>
        </is>
      </c>
      <c r="G554" s="5" t="inlineStr">
        <is>
          <t>hierarchical transformer, multi-modal fusion, multi-modal knowledge graph completion, segmentation similarity, semantic related entity</t>
        </is>
      </c>
      <c r="H554" s="5" t="inlineStr">
        <is>
          <t>exclude</t>
        </is>
      </c>
      <c r="I554" s="5" t="inlineStr">
        <is>
          <t>E1</t>
        </is>
      </c>
      <c r="J554" s="5" t="inlineStr"/>
      <c r="K554" s="5" t="inlineStr"/>
      <c r="L554" s="5" t="inlineStr"/>
      <c r="M554" s="5" t="inlineStr"/>
      <c r="N554" s="5" t="inlineStr"/>
      <c r="O554" s="5" t="inlineStr"/>
      <c r="P554" s="5" t="inlineStr"/>
      <c r="Q554" s="5" t="inlineStr"/>
      <c r="R554" s="5" t="inlineStr"/>
      <c r="S554" s="5" t="inlineStr"/>
      <c r="T554" s="5" t="inlineStr"/>
      <c r="U554" s="15" t="inlineStr">
        <is>
          <t>DOI</t>
        </is>
      </c>
    </row>
    <row r="555">
      <c r="A555" s="5" t="inlineStr">
        <is>
          <t>747.0</t>
        </is>
      </c>
      <c r="B555" s="5" t="inlineStr">
        <is>
          <t>R2A, ArXiv</t>
        </is>
      </c>
      <c r="C555" s="5" t="inlineStr">
        <is>
          <t>Tim Bohne; Anne-Kathrin Patricia Windler; Martin Atzmueller</t>
        </is>
      </c>
      <c r="D555" s="5" t="n">
        <v>2025</v>
      </c>
      <c r="E555" s="5" t="inlineStr">
        <is>
          <t>Saliency Map-Guided Knowledge Discovery for Subclass Identification with LLM-Based Symbolic Approximations</t>
        </is>
      </c>
      <c r="F555" s="5" t="inlineStr">
        <is>
          <t>This paper proposes a novel neuro-symbolic approach for sensor signal-based knowledge discovery, focusing on identifying latent subclasses in time series classification tasks. The approach leverages gradient-based saliency maps derived from trained neural networks to guide the discovery process. Multiclass time series classification problems are transformed into binary classification problems through label subsumption, and classifiers are trained for each of these to yield saliency maps. The input signals, grouped by predicted class, are clustered under three distinct configurations. The centroids of the final set of clusters are provided as input to an LLM for symbolic approximation and fuzzy knowledge graph matching to discover the underlying subclasses of the original multiclass problem. Experimental results on well-established time series classification datasets demonstrate the effectiveness of our saliency map-driven method for knowledge discovery, outperforming signal-only baselines in both clustering and subclass identification.</t>
        </is>
      </c>
      <c r="G555" s="5" t="inlineStr"/>
      <c r="H555" s="5" t="inlineStr">
        <is>
          <t>exclude</t>
        </is>
      </c>
      <c r="I555" s="5" t="inlineStr">
        <is>
          <t>E1</t>
        </is>
      </c>
      <c r="J555" s="5" t="inlineStr"/>
      <c r="K555" s="5" t="inlineStr"/>
      <c r="L555" s="5" t="inlineStr"/>
      <c r="M555" s="5" t="inlineStr"/>
      <c r="N555" s="5" t="inlineStr"/>
      <c r="O555" s="5" t="inlineStr"/>
      <c r="P555" s="5" t="inlineStr"/>
      <c r="Q555" s="5" t="inlineStr"/>
      <c r="R555" s="5" t="inlineStr"/>
      <c r="S555" s="5" t="inlineStr"/>
      <c r="T555" s="5" t="inlineStr"/>
      <c r="U555" s="5" t="inlineStr"/>
    </row>
    <row r="556">
      <c r="A556" s="5" t="inlineStr">
        <is>
          <t>748.0</t>
        </is>
      </c>
      <c r="B556" s="5" t="inlineStr">
        <is>
          <t>R2A, Scopus</t>
        </is>
      </c>
      <c r="C556" s="5" t="inlineStr">
        <is>
          <t>Fei, W.; Wang, Z.; Yin, H.; Duan, Y.; Song, Y.</t>
        </is>
      </c>
      <c r="D556" s="5" t="n">
        <v>2025</v>
      </c>
      <c r="E556" s="5" t="inlineStr">
        <is>
          <t>Extending Complex Logical Queries on Uncertain Knowledge Graphs</t>
        </is>
      </c>
      <c r="F556" s="5" t="inlineStr">
        <is>
          <t>The study of machine learning-based logical query answering enables reasoning with large-scale and incomplete knowledge graphs. This paper advances this area of research by addressing the uncertainty inherent in knowledge. While the uncertain nature of knowledge is widely recognized in the real world, it does not align seamlessly with the first-order logic that underpins existing studies. To bridge this gap, we explore the soft queries on uncertain knowledge, inspired by the framework of soft constraint programming. We propose a neural symbolic approach that incorporates both forward inference and backward calibration to answer soft queries on large-scale, incomplete, and uncertain knowledge graphs. Theoretical discussions demonstrate that our method avoids catastrophic cascading errors in the forward inference while maintaining the same complexity as state-of-the-art symbolic methods for complex logical queries. Empirical results validate the superior performance of our backward calibration compared to extended query embedding methods and neural symbolic approaches. © 2025 Association for Computational Linguistics.</t>
        </is>
      </c>
      <c r="G556" s="5" t="inlineStr"/>
      <c r="H556" s="5" t="inlineStr">
        <is>
          <t>exclude</t>
        </is>
      </c>
      <c r="I556" s="5" t="inlineStr">
        <is>
          <t>E1</t>
        </is>
      </c>
      <c r="J556" s="5" t="inlineStr"/>
      <c r="K556" s="5" t="inlineStr"/>
      <c r="L556" s="5" t="inlineStr"/>
      <c r="M556" s="5" t="inlineStr"/>
      <c r="N556" s="5" t="inlineStr"/>
      <c r="O556" s="5" t="inlineStr"/>
      <c r="P556" s="5" t="inlineStr"/>
      <c r="Q556" s="5" t="inlineStr"/>
      <c r="R556" s="5" t="inlineStr"/>
      <c r="S556" s="5" t="inlineStr"/>
      <c r="T556" s="5" t="inlineStr"/>
      <c r="U556" s="15" t="inlineStr">
        <is>
          <t>DOI</t>
        </is>
      </c>
    </row>
    <row r="557">
      <c r="A557" s="5" t="inlineStr">
        <is>
          <t>749.0</t>
        </is>
      </c>
      <c r="B557" s="5" t="inlineStr">
        <is>
          <t>R1, Scopus</t>
        </is>
      </c>
      <c r="C557" s="5" t="inlineStr">
        <is>
          <t>Liu, W.; Lu, B.</t>
        </is>
      </c>
      <c r="D557" s="5" t="n">
        <v>2022</v>
      </c>
      <c r="E557" s="5" t="inlineStr">
        <is>
          <t>Semantic Association and Decision-Making for the Internet of Things Based on Partial Differential Fuzzy Unsupervised Models</t>
        </is>
      </c>
      <c r="F557" s="5" t="inlineStr">
        <is>
          <t>This study presents an in-depth study and analysis of IoT semantic association and decision-making using a partial differential fuzzy unsupervised approach. It focuses on a semantic annotation framework for device metadata and a knowledge base construction method to further improve the interoperability of IoT domain knowledge by building a unified IoT domain knowledge base and designing and implementing a semantic IoT knowledge management and application generation system. The main proposal is an IoT generic domain ontology, which reuses the existing excellent ontologies of IoT as much as possible, extracts the commonly used concepts of the domain and combines them, and provides a unified semantic template for IoT applications. On the other hand, by applying the entity linking technique to the extension of the knowledge base and linking the structured metadata of devices to the corresponding entities of the background knowledge base, the domain knowledge base can be made to share the rich background knowledge. At the same time, the interoperability of heterogeneous IoT metadata between applications is enhanced by unifying data and concepts from different device applications to the same background knowledge base through entity alignment techniques. The semantic representation of events applicable to IoT application scenarios is investigated, and an IoT event ontology for representing abstract events and event relationships in IoT is designed; next, a domain ontology with IoT sensing and control event representation capability is constructed based on the IoT event ontology, in which the typical domain ontology (SSN) that can be used for IoT applications is followed by the ontology reuse principle is improved and extended to support the description of event types and interevent relationships, and the IoT event model is associated with the improved IoT base ontology through an ontology alignment approach. Finally, the IoT sensing and control ontology are validated by semantic modeling of device composition, component relationships, and operational processes based on the IoT sensing and control ontology. © 2022 Wansu Liu and Biao Lu.</t>
        </is>
      </c>
      <c r="G557" s="5" t="inlineStr"/>
      <c r="H557" s="5" t="inlineStr">
        <is>
          <t>exclude</t>
        </is>
      </c>
      <c r="I557" s="5" t="inlineStr">
        <is>
          <t>E1</t>
        </is>
      </c>
      <c r="J557" s="5" t="inlineStr"/>
      <c r="K557" s="5" t="inlineStr"/>
      <c r="L557" s="5" t="inlineStr"/>
      <c r="M557" s="5" t="inlineStr"/>
      <c r="N557" s="5" t="inlineStr"/>
      <c r="O557" s="5" t="inlineStr"/>
      <c r="P557" s="5" t="inlineStr"/>
      <c r="Q557" s="5" t="inlineStr"/>
      <c r="R557" s="5" t="inlineStr"/>
      <c r="S557" s="5" t="inlineStr"/>
      <c r="T557" s="5" t="inlineStr"/>
      <c r="U557" s="15" t="inlineStr">
        <is>
          <t>DOI</t>
        </is>
      </c>
    </row>
    <row r="558">
      <c r="A558" s="5" t="inlineStr">
        <is>
          <t>751.0</t>
        </is>
      </c>
      <c r="B558" s="5" t="inlineStr">
        <is>
          <t>R2B, Scopus</t>
        </is>
      </c>
      <c r="C558" s="5" t="inlineStr">
        <is>
          <t>Xie, X.; Zhou, X.; Li, J.; Dai, W.; Yang, J.</t>
        </is>
      </c>
      <c r="D558" s="5" t="n">
        <v>2020</v>
      </c>
      <c r="E558" s="5" t="inlineStr">
        <is>
          <t>An Ontology-Based Framework for Complex Urban Object Recognition through Integrating Visual Features and Interpretable Semantics</t>
        </is>
      </c>
      <c r="F558" s="5" t="inlineStr">
        <is>
          <t>Although previous works have proposed sophisticatedly probabilistic models that has strong capability of extracting features from remote sensing data (e.g., convolutional neural networks, CNN), the efforts that focus on exploring the human's semantics on the object to be recognized are required more explorations. Moreover, interpretability of feature extraction becomes a major disadvantage of the state-of-the-art CNN. Especially for the complex urban objects, which varies in geometrical shapes, functional structures, environmental contexts, etc, due to the heterogeneity between low-level data features and high-level semantics, the features derived from remote sensing data alone are limited to facilitate an accurate recognition. In this paper, we present an ontology-based methodology framework for enabling object recognition through rules extracted from the high-level semantics, rather than unexplainable features extracted from a CNN. Firstly, we semantically organize the descriptions and definitions of the object as semantics (RDF-triple rules) through our developed domain ontology. Secondly, we exploit semantic web rule language to propose an encoder model for decomposing the RDF-triple rules based on a multilayer strategy. Then, we map the low-level data features, which are defined from optical satellite image and LiDAR height, to the decomposed parts of RDF-triple rules. Eventually, we apply a probabilistic belief network (PBN) to probabilistically represent the relationships between low-level data features and high-level semantics, as well as a modified TanH function is used to optimize the recognition result. The experimental results on lacking of the training process based on data samples show that our proposed approach can reach an accurate recognition with high-level semantics. This work is conducive to the development of complex urban object recognition toward the fields including multilayer learning algorithms and knowledge graph-based relational reinforcement learning. © 2020 Xiao Xie et al.</t>
        </is>
      </c>
      <c r="G558" s="5" t="inlineStr"/>
      <c r="H558" s="5" t="inlineStr">
        <is>
          <t>exclude</t>
        </is>
      </c>
      <c r="I558" s="5" t="inlineStr">
        <is>
          <t>E2</t>
        </is>
      </c>
      <c r="J558" s="5" t="inlineStr"/>
      <c r="K558" s="5" t="inlineStr"/>
      <c r="L558" s="5" t="inlineStr"/>
      <c r="M558" s="5" t="inlineStr"/>
      <c r="N558" s="5" t="inlineStr"/>
      <c r="O558" s="5" t="inlineStr"/>
      <c r="P558" s="5" t="inlineStr"/>
      <c r="Q558" s="5" t="inlineStr"/>
      <c r="R558" s="5" t="inlineStr"/>
      <c r="S558" s="5" t="inlineStr"/>
      <c r="T558" s="5" t="inlineStr"/>
      <c r="U558" s="15" t="inlineStr">
        <is>
          <t>DOI</t>
        </is>
      </c>
    </row>
    <row r="559">
      <c r="A559" s="5" t="inlineStr">
        <is>
          <t>752.0</t>
        </is>
      </c>
      <c r="B559" s="5" t="inlineStr">
        <is>
          <t>R2B, Scopus+IEEE</t>
        </is>
      </c>
      <c r="C559" s="5" t="inlineStr">
        <is>
          <t>Peng, X.; Long, G.; Shen, T.; Wang, S.; Zhang, C.; Clarke, A.; Schlegel, C.</t>
        </is>
      </c>
      <c r="D559" s="5" t="n">
        <v>2025</v>
      </c>
      <c r="E559" s="5" t="inlineStr">
        <is>
          <t>MIPO: Mutual Integration of Patient Journey and Medical Ontology for Healthcare Representation Learning</t>
        </is>
      </c>
      <c r="F559" s="5" t="inlineStr">
        <is>
          <t>Representation learning on electronic health records (EHRs) plays a vital role in downstream medical prediction tasks. Although natural language processing techniques, such as recurrent neural networks, and self-attention, have been adapted for learning medical representations from hierarchical, time-stamped EHR data, they often struggle when either general or task-specific data are limited. Recent efforts have attempted to mitigate this challenge by incorporating medical ontologies (i.e., knowledge graphs) into self-supervised tasks like diagnosis prediction. However, two main issues remain: (1) small and uniform ontologies that lack diversity for robust learning, and (2) insufficient attention to the critical contexts or dependencies underlying patient journeys, which could further enhance ontology-based learning. To address these gaps, we propose MIPO (Mutual Integration of Patient Journey and Medical Ontology), a robust end-to-end framework that employs a Transformer-based architecture for representation learning. MIPO emphasizes task-specific representation learning through a sequential diagnosis prediction task, while also incorporating an ontology-based disease-typing task. A graph-embedding module is introduced to integrate information from patient visit records, thus alleviating data insufficiency. This setup creates a mutually reinforcing loop, where both patient-journey embedding and ontology embedding benefit from each other. We validate MIPO on two real-world benchmark datasets, showing that it consistently outperforms baseline methods under both sufficient and limited data conditions. Furthermore, the resulting diagnosis embeddings offer improved interpretability, underscoring the promise of MIPO for real-world healthcare applications. © 2025 IEEE.</t>
        </is>
      </c>
      <c r="G559" s="5" t="inlineStr">
        <is>
          <t>Electronic Health Record; Healthcare Informatics; Knowledge Graph; Representation Learning</t>
        </is>
      </c>
      <c r="H559" s="5" t="inlineStr">
        <is>
          <t>exclude</t>
        </is>
      </c>
      <c r="I559" s="5" t="inlineStr">
        <is>
          <t>E1</t>
        </is>
      </c>
      <c r="J559" s="5" t="inlineStr"/>
      <c r="K559" s="5" t="inlineStr"/>
      <c r="L559" s="5" t="inlineStr"/>
      <c r="M559" s="5" t="inlineStr"/>
      <c r="N559" s="5" t="inlineStr"/>
      <c r="O559" s="5" t="inlineStr"/>
      <c r="P559" s="5" t="inlineStr"/>
      <c r="Q559" s="5" t="inlineStr"/>
      <c r="R559" s="5" t="inlineStr"/>
      <c r="S559" s="5" t="inlineStr"/>
      <c r="T559" s="5" t="inlineStr"/>
      <c r="U559" s="15" t="inlineStr">
        <is>
          <t>DOI</t>
        </is>
      </c>
    </row>
    <row r="560">
      <c r="A560" s="5" t="inlineStr">
        <is>
          <t>753.0</t>
        </is>
      </c>
      <c r="B560" s="5" t="inlineStr">
        <is>
          <t>R2A, IEEE</t>
        </is>
      </c>
      <c r="C560" s="5" t="inlineStr">
        <is>
          <t>C. Shyalika; R. Prasad; A. Al Ghazo; D. Eswaramoorthi; H. Kaur; S. S. Muthuselvam; A. Sheth</t>
        </is>
      </c>
      <c r="D560" s="5" t="n">
        <v>2025</v>
      </c>
      <c r="E560" s="5" t="inlineStr">
        <is>
          <t>SmartPilot: A Multiagent CoPilot for Adaptive and Intelligent Manufacturing</t>
        </is>
      </c>
      <c r="F560" s="5" t="inlineStr">
        <is>
          <t>In the dynamic landscape of Industry 4.0, achieving efficiency, precision, and adaptability is essential to optimize manufacturing operations. Industries suffer due to supply chain disruptions caused by anomalies, which are being detected by current AI models but leaving domain experts uncertain without deeper insights into these anomalies. Additionally, operational inefficiencies persist due to inaccurate production forecasts and the limited effectiveness of traditional AI models for processing complex sensor data. Despite these advancements, existing systems lack the seamless integration of these capabilities needed to create a truly unified solution for enhancing production and decision-making. We propose SmartPilot, a neurosymbolic, multiagent CoPilot designed for advanced reasoning and contextual decision-making to address these challenges. SmartPilot processes multimodal sensor data and is compact to deploy on edge devices. It focuses on three key tasks: anomaly prediction, production forecasting, and domain-specific question answering. By bridging the gap between AI capabilities and real-world industrial needs, SmartPilot empowers industries with intelligent decision-making and drives transformative innovation in manufacturing. The demonstration video, datasets, and supplementary materials are available at https://github.com/ChathurangiShyalika/SmartPilot.</t>
        </is>
      </c>
      <c r="G560" s="5" t="inlineStr">
        <is>
          <t>Smart Manufacturing;Multimodal data;CoPilot;Multiagent;Neurosymbolic AI</t>
        </is>
      </c>
      <c r="H560" s="5" t="inlineStr">
        <is>
          <t>exclude</t>
        </is>
      </c>
      <c r="I560" s="5" t="inlineStr">
        <is>
          <t>E1</t>
        </is>
      </c>
      <c r="J560" s="5" t="inlineStr"/>
      <c r="K560" s="5" t="inlineStr"/>
      <c r="L560" s="5" t="inlineStr"/>
      <c r="M560" s="5" t="inlineStr"/>
      <c r="N560" s="5" t="inlineStr"/>
      <c r="O560" s="5" t="inlineStr"/>
      <c r="P560" s="5" t="inlineStr"/>
      <c r="Q560" s="5" t="inlineStr"/>
      <c r="R560" s="5" t="inlineStr"/>
      <c r="S560" s="5" t="inlineStr"/>
      <c r="T560" s="5" t="inlineStr"/>
      <c r="U560" s="15" t="inlineStr">
        <is>
          <t>DOI</t>
        </is>
      </c>
    </row>
    <row r="561">
      <c r="A561" s="5" t="inlineStr">
        <is>
          <t>755.0</t>
        </is>
      </c>
      <c r="B561" s="5" t="inlineStr">
        <is>
          <t>R2B, ACM</t>
        </is>
      </c>
      <c r="C561" s="5" t="inlineStr">
        <is>
          <t>Fang, Yixuan</t>
        </is>
      </c>
      <c r="D561" s="5" t="n">
        <v>2025</v>
      </c>
      <c r="E561" s="5" t="inlineStr">
        <is>
          <t>EduGraph: A Combined Framework of Large Language Models and Education Assessment Knowledge Graphs</t>
        </is>
      </c>
      <c r="F561" s="5" t="inlineStr">
        <is>
          <t>Education technologies often have difficulties balancing semantic flexibility and precise descriptions. The former characteristic is related to how well the technology understands the students’ different response forms. The latter is a necessary part of domain-specific knowledge assessment. In this study, we introduce EduGraph, an innovatively combined bidirectional framework. It can find the abstract relationships between large language models (LLMs) and knowledge graphs in education. It also establishes an ongoing cognitive link between statistical language processing and symbolic knowledge representation. In this way, it breaks the limitations of other approaches. This framework instead forms an enhanced system that can perform both educational reasoning and assessment. Our approach contributes in three ways. Our assessment framework has two layers. Firstly, it connects the evaluation of semantic similarity to the confirmation of key concepts. This improves the system's complex explanation ability. Besides, it has a dynamic knowledge expansion mechanism. This can automatically update the curriculum by adding semantic relationships. Apart from that, our framework includes a student progress tracking system. This system keeps track of students’ learning achievements and finds knowledge gaps. Using human evaluation as the standard, our framework shows better performance than the traditional or single-modality AI approaches in assessment accuracy (89.1% F1 score). The combined system can evaluate student responses more precisely and can better deliver adaptive educational experiences.</t>
        </is>
      </c>
      <c r="G561" s="5" t="inlineStr">
        <is>
          <t>Educational Assessment, Intelligent Tutoring Systems, Knowledge Graphs, Large Language Models, Natural Language Processing</t>
        </is>
      </c>
      <c r="H561" s="5" t="inlineStr">
        <is>
          <t>exclude</t>
        </is>
      </c>
      <c r="I561" s="5" t="inlineStr">
        <is>
          <t>E1</t>
        </is>
      </c>
      <c r="J561" s="5" t="inlineStr"/>
      <c r="K561" s="5" t="inlineStr"/>
      <c r="L561" s="5" t="inlineStr"/>
      <c r="M561" s="5" t="inlineStr"/>
      <c r="N561" s="5" t="inlineStr"/>
      <c r="O561" s="5" t="inlineStr"/>
      <c r="P561" s="5" t="inlineStr"/>
      <c r="Q561" s="5" t="inlineStr"/>
      <c r="R561" s="5" t="inlineStr"/>
      <c r="S561" s="5" t="inlineStr"/>
      <c r="T561" s="5" t="inlineStr"/>
      <c r="U561" s="15" t="inlineStr">
        <is>
          <t>DOI</t>
        </is>
      </c>
    </row>
    <row r="562">
      <c r="A562" s="5" t="inlineStr">
        <is>
          <t>756.0</t>
        </is>
      </c>
      <c r="B562" s="5" t="inlineStr">
        <is>
          <t>R2B, Scopus</t>
        </is>
      </c>
      <c r="C562" s="5" t="inlineStr">
        <is>
          <t>Hagenah, M.; Kumpel, M.</t>
        </is>
      </c>
      <c r="D562" s="5" t="n">
        <v>2025</v>
      </c>
      <c r="E562" s="5" t="inlineStr">
        <is>
          <t>Comparative Analysis of Entity Matching Approaches for Product Taxonomy Integration</t>
        </is>
      </c>
      <c r="F562" s="5" t="inlineStr">
        <is>
          <t>This work examines different approaches to solving the entity matching problem for product categories by converting the GS1 Global Product Categorization (GPC) published by GS1 as an ontology and linking it to the Product Knowledge Graph (ProductKG). For the implementation, methods were developed in Python for word embeddings, WordNet, lemmatization, and large language models (LLMs), which then link classes of the GPC ontology with the classes of the ProductKG. All approaches were carried out on the same source data and each provided an independent version of the linked GPC ontology. As part of the evaluation, the quantities of linked class pairs were analyzed and precision, recall, and F1 score for the Food / Breakfast segment of the GS1 GPC taxonomy were calculated. The results show that no single approach is universally superior. LLMs achieved the highest F1-score due to their deep semantic understanding but suffered from lower precision, making them suitable for applications requiring broad coverage. Lemmatization achieved perfect precision, making it ideal for use cases where false matches must be avoided, though at the cost of significantly lower recall. WordNet offered a balanced trade-off between precision and recall, making it a reasonable default choice. Word embeddings, however, performed poorly in both metrics and did not outperform the other methods. © © 2025 by SCITEPRESS – Science and Technology Publications, Lda.</t>
        </is>
      </c>
      <c r="G562" s="5" t="inlineStr">
        <is>
          <t>Comparative Analysis; Entity Matching; Knowledge Engineering; Large Language Models; Lemmatization; Word Embeddings; WordNet</t>
        </is>
      </c>
      <c r="H562" s="5" t="inlineStr">
        <is>
          <t>exclude</t>
        </is>
      </c>
      <c r="I562" s="5" t="inlineStr">
        <is>
          <t>E1</t>
        </is>
      </c>
      <c r="J562" s="5" t="inlineStr"/>
      <c r="K562" s="5" t="inlineStr"/>
      <c r="L562" s="5" t="inlineStr"/>
      <c r="M562" s="5" t="inlineStr"/>
      <c r="N562" s="5" t="inlineStr"/>
      <c r="O562" s="5" t="inlineStr"/>
      <c r="P562" s="5" t="inlineStr"/>
      <c r="Q562" s="5" t="inlineStr"/>
      <c r="R562" s="5" t="inlineStr"/>
      <c r="S562" s="5" t="inlineStr"/>
      <c r="T562" s="5" t="inlineStr"/>
      <c r="U562" s="15" t="inlineStr">
        <is>
          <t>DOI</t>
        </is>
      </c>
    </row>
    <row r="563">
      <c r="A563" s="5" t="inlineStr">
        <is>
          <t>758.0</t>
        </is>
      </c>
      <c r="B563" s="5" t="inlineStr">
        <is>
          <t>R2A, Scopus</t>
        </is>
      </c>
      <c r="C563" s="5" t="inlineStr">
        <is>
          <t>Leemhuis, M.</t>
        </is>
      </c>
      <c r="D563" s="5" t="n">
        <v>2024</v>
      </c>
      <c r="E563" s="5" t="inlineStr">
        <is>
          <t>Embedding Temporal Description Logic Ontologies by Cone-based Geometric Models</t>
        </is>
      </c>
      <c r="F563" s="5" t="inlineStr">
        <is>
          <t>The embedding of description logic ontologies into low dimensional vector spaces is, e.g., in the context of knowledge graph embedding, an established option to do for example link prediction or concept membership prediction with the help of background information in form of an ontology. However, it is not only of interest to model expressive description logics such as AℒC but also to model temporal aspects, thus the evolution of concepts over time geometrically. Therefore, there is a need to model operators such as, e.g., eventually or next, thus temporal description logics geometrically. In this paper, an approach for embedding an expressive Boolean temporal description logic based on the embedding of concepts as closed convex cones is presented and it is proven that an ontology is satisfiable in the classical sense if and only if it is satisfiable in a geometric model based on the presented embedding. This model is a first step towards a learning approach able to model background information in form of an expressive temporal description logic ontology. © 2024 Copyright for this paper by its authors.</t>
        </is>
      </c>
      <c r="G563" s="5" t="inlineStr">
        <is>
          <t>Convex Cones; Knowledge Graph Embedding; Neuro-symbolic AI; Temporal Description Logics</t>
        </is>
      </c>
      <c r="H563" s="5" t="inlineStr">
        <is>
          <t>exclude</t>
        </is>
      </c>
      <c r="I563" s="5" t="inlineStr">
        <is>
          <t>E1</t>
        </is>
      </c>
      <c r="J563" s="5" t="inlineStr"/>
      <c r="K563" s="5" t="inlineStr"/>
      <c r="L563" s="5" t="inlineStr"/>
      <c r="M563" s="5" t="inlineStr"/>
      <c r="N563" s="5" t="inlineStr"/>
      <c r="O563" s="5" t="inlineStr"/>
      <c r="P563" s="5" t="inlineStr"/>
      <c r="Q563" s="5" t="inlineStr"/>
      <c r="R563" s="5" t="inlineStr"/>
      <c r="S563" s="5" t="inlineStr"/>
      <c r="T563" s="5" t="inlineStr"/>
      <c r="U563" s="5" t="inlineStr"/>
    </row>
    <row r="564">
      <c r="A564" s="5" t="inlineStr">
        <is>
          <t>759.0</t>
        </is>
      </c>
      <c r="B564" s="5" t="inlineStr">
        <is>
          <t>R3, ArXiv</t>
        </is>
      </c>
      <c r="C564" s="5" t="inlineStr">
        <is>
          <t>Ryo Sekizawa; Nan Duan; Shuai Lu; Hitomi Yanaka</t>
        </is>
      </c>
      <c r="D564" s="5" t="n">
        <v>2023</v>
      </c>
      <c r="E564" s="5" t="inlineStr">
        <is>
          <t>Constructing Multilingual Code Search Dataset Using Neural Machine Translation</t>
        </is>
      </c>
      <c r="F564" s="5" t="inlineStr">
        <is>
          <t>Code search is a task to find programming codes that semantically match the given natural language queries. Even though some of the existing datasets for this task are multilingual on the programming language side, their query data are only in English. In this research, we create a multilingual code search dataset in four natural and four programming languages using a neural machine translation model. Using our dataset, we pre-train and fine-tune the Transformer-based models and then evaluate them on multiple code search test sets. Our results show that the model pre-trained with all natural and programming language data has performed best in most cases. By applying back-translation data filtering to our dataset, we demonstrate that the translation quality affects the model's performance to a certain extent, but the data size matters more.</t>
        </is>
      </c>
      <c r="G564" s="5" t="inlineStr"/>
      <c r="H564" s="5" t="inlineStr">
        <is>
          <t>exclude</t>
        </is>
      </c>
      <c r="I564" s="5" t="inlineStr">
        <is>
          <t>E1</t>
        </is>
      </c>
      <c r="J564" s="5" t="inlineStr"/>
      <c r="K564" s="5" t="inlineStr"/>
      <c r="L564" s="5" t="inlineStr"/>
      <c r="M564" s="5" t="inlineStr"/>
      <c r="N564" s="5" t="inlineStr"/>
      <c r="O564" s="5" t="inlineStr"/>
      <c r="P564" s="5" t="inlineStr"/>
      <c r="Q564" s="5" t="inlineStr"/>
      <c r="R564" s="5" t="inlineStr"/>
      <c r="S564" s="5" t="inlineStr"/>
      <c r="T564" s="5" t="inlineStr"/>
      <c r="U564" s="5" t="inlineStr"/>
    </row>
    <row r="565">
      <c r="A565" s="5" t="inlineStr">
        <is>
          <t>760.0</t>
        </is>
      </c>
      <c r="B565" s="5" t="inlineStr">
        <is>
          <t>R2B, Scopus</t>
        </is>
      </c>
      <c r="C565" s="5" t="inlineStr">
        <is>
          <t>Sun, Y.-J.; Zhao, Y.-F.; Zhang, L.; Luo, L.-J.; Zhou, Y.; Zhang, Y.; Han, X.; Zhou, M.</t>
        </is>
      </c>
      <c r="D565" s="5" t="n">
        <v>2025</v>
      </c>
      <c r="E565" s="5" t="inlineStr">
        <is>
          <t>Integrating Clinical and Systemic Knowledge in Periodontal and Peri-Implant Disease Education Through a Knowledge Graph</t>
        </is>
      </c>
      <c r="F565" s="5" t="inlineStr">
        <is>
          <t>Aim: This study aims to construct a knowledge graph in the field of periodontology and develop a knowledge-graph-based intelligent question-answering (QA) system, with the goal of enhancing the structured management and intelligent application of periodontal disease knowledge. Materials and Methods: Consensus documents and evidence-based guidelines from the EFP and AAP served as primary data sources. Entities and relationships related to periodontal diseases were extracted using a large language model-assisted semantic approach to generate structured quintuple data. A knowledge graph was constructed in Neo4j, upon which a graph-enhanced intelligent PerioMind system was developed. Results: A total of 26 authoritative documents were included, from which 1894 knowledge quintuples were extracted, resulting in a knowledge graph comprising 1872 nodes and 1894 edges. The PerioMind system, developed on top of the graph, demonstrated efficient parsing of natural language queries and the generation of professional responses. The system achieved the following evaluation scores (out of 5): accuracy 4.8, interpretability 4.4, domain relevance 4.8, and completeness 4.5. Conclusion: This study developed a structured knowledge graph and the PerioMind system for periodontology, supporting intelligent diagnosis, education, and research. Future work will expand knowledge coverage and enhance semantic reasoning to advance an intelligent knowledge service platform. © 2025 American Dental Education Association.</t>
        </is>
      </c>
      <c r="G565" s="5" t="inlineStr">
        <is>
          <t>artificial intelligence; knowledge graph; periodontology; question-answering system</t>
        </is>
      </c>
      <c r="H565" s="5" t="inlineStr">
        <is>
          <t>exclude</t>
        </is>
      </c>
      <c r="I565" s="5" t="inlineStr">
        <is>
          <t>E1</t>
        </is>
      </c>
      <c r="J565" s="5" t="inlineStr"/>
      <c r="K565" s="5" t="inlineStr"/>
      <c r="L565" s="5" t="inlineStr"/>
      <c r="M565" s="5" t="inlineStr"/>
      <c r="N565" s="5" t="inlineStr"/>
      <c r="O565" s="5" t="inlineStr"/>
      <c r="P565" s="5" t="inlineStr"/>
      <c r="Q565" s="5" t="inlineStr"/>
      <c r="R565" s="5" t="inlineStr"/>
      <c r="S565" s="5" t="inlineStr"/>
      <c r="T565" s="5" t="inlineStr"/>
      <c r="U565" s="15" t="inlineStr">
        <is>
          <t>DOI</t>
        </is>
      </c>
    </row>
    <row r="566">
      <c r="A566" s="5" t="inlineStr">
        <is>
          <t>761.0</t>
        </is>
      </c>
      <c r="B566" s="5" t="inlineStr">
        <is>
          <t>R2B, Scopus+ACM</t>
        </is>
      </c>
      <c r="C566" s="5" t="inlineStr">
        <is>
          <t>Wang, Y.</t>
        </is>
      </c>
      <c r="D566" s="5" t="n">
        <v>2022</v>
      </c>
      <c r="E566" s="5" t="inlineStr">
        <is>
          <t>End-to-End Entity Linking Combined with Bert-based Siamese and Interaction Network</t>
        </is>
      </c>
      <c r="F566" s="5" t="inlineStr">
        <is>
          <t>The Entity Linking (EL) task is actually more complex than it seems. Not only are most of the given texts short and unlabeled with candidate mention information, but the entities to be predicted generally do not appear in the training set of the pre-trained model. This paper introduces an end-to-end Entity Linking model combined with Bert-based Siamese and Interaction Network, which can complete the EL task quickly and accurately given only short textual information without pre-specified mention boundaries at the time of input. The model is divided into two stages to achieve end-to-end entity linking. The first part is a pretrained BERT encoder-based Siamese network (BSN) architecture. BSN includes a text encoder and an entity encoder. These encoders are used to obtain the word embedding of the input text and the entity description token of the knowledge base respectively. We can also calculate the probability that a span can be used as a mention. In the candidate generation process, we first take the average value of the token word vector in a mention as the representation vector of the mention. We further obtain the similarity between the mention and the entity in the knowledge base and the span corresponding to an entity probability. During training, the loss of mention detection and candidate generation is counted as the loss of the first part. In the second part, we add an interaction network (BIN) based on pretrained BERT encoder (BIN). Concatenate the mention context and candidate entities, obtain the representation vector of the mention context-candidate entity through the encoder. Then add a linear layer to obtain the score and reorder the original candidate entities to achieve final disambiguation. Besides, a corresponding solution is proposed for the Speed-Accuracy Tradeoff problem. In experiments, the model achieves near-SOTA performance on the Zero-shot EL dataset and the WikilinksNED dataset. And it is shown that the stage of Mention Detection (MD) and Candidate Entity Generation (CEG) are crucial in the end-to-end entity linking process, and the two tasks can benefit from each other from joint training. © 2022 ACM.</t>
        </is>
      </c>
      <c r="G566" s="5" t="inlineStr">
        <is>
          <t>Bert-based Interaction Network; Bert-based Siamese Network; end-to-end; Entity Disambiguation; Entity Linking</t>
        </is>
      </c>
      <c r="H566" s="5" t="inlineStr">
        <is>
          <t>exclude</t>
        </is>
      </c>
      <c r="I566" s="5" t="inlineStr">
        <is>
          <t>E1</t>
        </is>
      </c>
      <c r="J566" s="5" t="inlineStr"/>
      <c r="K566" s="5" t="inlineStr"/>
      <c r="L566" s="5" t="inlineStr"/>
      <c r="M566" s="5" t="inlineStr"/>
      <c r="N566" s="5" t="inlineStr"/>
      <c r="O566" s="5" t="inlineStr"/>
      <c r="P566" s="5" t="inlineStr"/>
      <c r="Q566" s="5" t="inlineStr"/>
      <c r="R566" s="5" t="inlineStr"/>
      <c r="S566" s="5" t="inlineStr"/>
      <c r="T566" s="5" t="inlineStr"/>
      <c r="U566" s="15" t="inlineStr">
        <is>
          <t>DOI</t>
        </is>
      </c>
    </row>
    <row r="567">
      <c r="A567" s="5" t="inlineStr">
        <is>
          <t>763.0</t>
        </is>
      </c>
      <c r="B567" s="5" t="inlineStr">
        <is>
          <t>R2A, Scopus</t>
        </is>
      </c>
      <c r="C567" s="5" t="inlineStr">
        <is>
          <t>Ma, K.; Ilievski, F.; Francis, J.; Bisk, Y.; Nyberg, E.; Oltramari, A.</t>
        </is>
      </c>
      <c r="D567" s="5" t="n">
        <v>2021</v>
      </c>
      <c r="E567" s="5" t="inlineStr">
        <is>
          <t>Knowledge-driven Data Construction for Zero-shot Evaluation in Commonsense Question Answering</t>
        </is>
      </c>
      <c r="F567" s="5" t="inlineStr">
        <is>
          <t>Recent developments in pre-trained neural language modeling have led to leaps in accuracy on commonsense question-answering benchmarks. However, there is increasing concern that models overfit to specific tasks, without learning to utilize external knowledge or perform general semantic reasoning. In contrast, zeroshot evaluations have shown promise as a more robust measure of a model's general reasoning abilities. In this paper, we propose a novel neuro-symbolic framework for zero-shot question answering across commonsense tasks. Guided by a set of hypotheses, the framework studies how to transform various pre-existing knowledge resources into a form that is most effective for pretraining models. We vary the set of language models, training regimes, knowledge sources, and data generation strategies, and measure their impact across tasks. Extending on prior work, we devise and compare four constrained distractor-sampling strategies. We provide empirical results across five commonsense questionanswering tasks with data generated from five external knowledge resources. We show that, while an individual knowledge graph is better suited for specific tasks, a global knowledge graph brings consistent gains across different tasks. In addition, both preserving the structure of the task as well as generating fair and informative questions help language models learn more effectively. © © 2021, Association for the Advancement of Artificial Intelligence (www.aaai.org). All rights reserved.</t>
        </is>
      </c>
      <c r="G567" s="5" t="inlineStr"/>
      <c r="H567" s="5" t="inlineStr">
        <is>
          <t>exclude</t>
        </is>
      </c>
      <c r="I567" s="5" t="inlineStr">
        <is>
          <t>E1</t>
        </is>
      </c>
      <c r="J567" s="5" t="inlineStr"/>
      <c r="K567" s="5" t="inlineStr"/>
      <c r="L567" s="5" t="inlineStr"/>
      <c r="M567" s="5" t="inlineStr"/>
      <c r="N567" s="5" t="inlineStr"/>
      <c r="O567" s="5" t="inlineStr"/>
      <c r="P567" s="5" t="inlineStr"/>
      <c r="Q567" s="5" t="inlineStr"/>
      <c r="R567" s="5" t="inlineStr"/>
      <c r="S567" s="5" t="inlineStr"/>
      <c r="T567" s="5" t="inlineStr"/>
      <c r="U567" s="15" t="inlineStr">
        <is>
          <t>DOI</t>
        </is>
      </c>
    </row>
    <row r="568">
      <c r="A568" s="5" t="inlineStr">
        <is>
          <t>764.0</t>
        </is>
      </c>
      <c r="B568" s="5" t="inlineStr">
        <is>
          <t>R2B, Scopus</t>
        </is>
      </c>
      <c r="C568" s="5" t="inlineStr">
        <is>
          <t>Park, C.; Lee, H.; Lee, S.; Jeong, O.</t>
        </is>
      </c>
      <c r="D568" s="5" t="n">
        <v>2025</v>
      </c>
      <c r="E568" s="5" t="inlineStr">
        <is>
          <t>Synergistic Joint Model of Knowledge Graph and LLM for Enhancing XAI-Based Clinical Decision Support Systems</t>
        </is>
      </c>
      <c r="F568" s="5" t="inlineStr">
        <is>
          <t>Despite the excellent generalization capabilities of large-scale language models (LLMs), their severe limitations, such as illusions, lack of domain-specific knowledge, and ambiguity in the reasoning process, challenge their direct application to clinical decision support systems (CDSSs). To address these challenges, this study proposes a synergistic joint model that integrates knowledge graphs (KGs) and LLMs to enhance domain-specific knowledge and improve explainability in CDSSs. The proposed model leverages KGs to provide structured, domain-specific insights while utilizing LLMs’ generative capabilities to dynamically extract, refine, and expand medical knowledge. This bi-directional interaction ensures that CDSS recommendations remain both clinically accurate and contextually comprehensive. Performance evaluation of the joint model for mental health etiology, stress detection, and emotion recognition tasks of the CDSS showed up to a 12.0% increase in accuracy and an 8.6% increase in F1 score when compared to the standalone LLM model, with additional significant improvements when using the model with medical domain knowledge. Thus, the reliable and up-to-date domain knowledge obtained through the joint model not only improves the task performance of the CDSS, but also provides direct evidence of how such decisions were made. These findings validate the broad applicability and effectiveness of our KG–LLM joint model, highlighting its potential in real-world clinical decision support scenarios. © 2025 by the authors.</t>
        </is>
      </c>
      <c r="G568" s="5" t="inlineStr">
        <is>
          <t>clinical decision support system; explainable AI; information extraction; knowledge graph; large language model</t>
        </is>
      </c>
      <c r="H568" s="5" t="inlineStr">
        <is>
          <t>exclude</t>
        </is>
      </c>
      <c r="I568" s="5" t="inlineStr">
        <is>
          <t>E1</t>
        </is>
      </c>
      <c r="J568" s="5" t="inlineStr"/>
      <c r="K568" s="5" t="inlineStr"/>
      <c r="L568" s="5" t="inlineStr"/>
      <c r="M568" s="5" t="inlineStr"/>
      <c r="N568" s="5" t="inlineStr"/>
      <c r="O568" s="5" t="inlineStr"/>
      <c r="P568" s="5" t="inlineStr"/>
      <c r="Q568" s="5" t="inlineStr"/>
      <c r="R568" s="5" t="inlineStr"/>
      <c r="S568" s="5" t="inlineStr"/>
      <c r="T568" s="5" t="inlineStr"/>
      <c r="U568" s="15" t="inlineStr">
        <is>
          <t>DOI</t>
        </is>
      </c>
    </row>
    <row r="569">
      <c r="A569" s="5" t="inlineStr">
        <is>
          <t>765.0</t>
        </is>
      </c>
      <c r="B569" s="5" t="inlineStr">
        <is>
          <t>R2A, Scopus</t>
        </is>
      </c>
      <c r="C569" s="5" t="inlineStr">
        <is>
          <t>Jia, Y.-B.; Johnson, G.; Arnold, A.; Heflin, J.</t>
        </is>
      </c>
      <c r="D569" s="5" t="n">
        <v>2023</v>
      </c>
      <c r="E569" s="5" t="inlineStr">
        <is>
          <t>An Evaluation of Strategies to Train More Efficient Backward-Chaining Reasoners</t>
        </is>
      </c>
      <c r="F569" s="5" t="inlineStr">
        <is>
          <t>Knowledge bases traditionally require manual optimization to ensure reasonable performance when answering queries. We build on previous work on training a deep learning model to learn heuristics for answering queries by comparing different representations of the sentences contained in knowledge bases. We decompose the problem into issues of representation, training, and control and propose solutions for each subproblem. We evaluate different configurations on three synthetic knowledge bases. In particular we compare a novel representation approach based on learning to maximize similarity of logical atoms that unify and minimize similarity of atoms that do not unify, to two vectorization strategies taken from the automated theorem proving literature: a chain-based and a 3-term-walk strategy. We also evaluate the efficacy of pruning the search by ignoring rules with scores below a threshold. © 2023 ACM.</t>
        </is>
      </c>
      <c r="G569" s="5" t="inlineStr">
        <is>
          <t>backward chaining; efficient queries; knowledge bases; machine learning; meta-reasoning; neurosymbolic AI</t>
        </is>
      </c>
      <c r="H569" s="5" t="inlineStr">
        <is>
          <t>exclude</t>
        </is>
      </c>
      <c r="I569" s="5" t="inlineStr">
        <is>
          <t>E1</t>
        </is>
      </c>
      <c r="J569" s="5" t="inlineStr"/>
      <c r="K569" s="5" t="inlineStr"/>
      <c r="L569" s="5" t="inlineStr"/>
      <c r="M569" s="5" t="inlineStr"/>
      <c r="N569" s="5" t="inlineStr"/>
      <c r="O569" s="5" t="inlineStr"/>
      <c r="P569" s="5" t="inlineStr"/>
      <c r="Q569" s="5" t="inlineStr"/>
      <c r="R569" s="5" t="inlineStr"/>
      <c r="S569" s="5" t="inlineStr"/>
      <c r="T569" s="5" t="inlineStr"/>
      <c r="U569" s="15" t="inlineStr">
        <is>
          <t>DOI</t>
        </is>
      </c>
    </row>
    <row r="570">
      <c r="A570" s="5" t="inlineStr">
        <is>
          <t>766.0</t>
        </is>
      </c>
      <c r="B570" s="5" t="inlineStr">
        <is>
          <t>R2B, ACM</t>
        </is>
      </c>
      <c r="C570" s="5" t="inlineStr">
        <is>
          <t>Li, Tong and Zhang, Xingliang and Wu, Chao and Yang, Funing and Yang, Yongjian</t>
        </is>
      </c>
      <c r="D570" s="5" t="n">
        <v>2024</v>
      </c>
      <c r="E570" s="5" t="inlineStr">
        <is>
          <t>Information Fusion Representation Learning in Zero-shot Scenarios</t>
        </is>
      </c>
      <c r="F570" s="5" t="inlineStr">
        <is>
          <t>Knowledge Representation Learning (KRL), also known as Knowledge Graph Embedding, is an important field in KG research that deals with knowledge acquisition, representation, and inference. However, current KRL faces challenges in learning entity representations in Zero-Shot scenarios. To address this, the ZFRL model is introduced. It efficiently handles entity and link prediction in an open-domain knowledge graph using two components: a structured knowledge embedding layer and a novel attribute encoding layer. Experimental results on an open-domain knowledge graph dataset show significant improvements in entity and relationship prediction accuracy. The ZFRL model effectively links newly added entities in a KG, supporting KG completion tasks.</t>
        </is>
      </c>
      <c r="G570" s="5" t="inlineStr"/>
      <c r="H570" s="5" t="inlineStr">
        <is>
          <t>exclude</t>
        </is>
      </c>
      <c r="I570" s="5" t="inlineStr">
        <is>
          <t>E1</t>
        </is>
      </c>
      <c r="J570" s="5" t="inlineStr"/>
      <c r="K570" s="5" t="inlineStr"/>
      <c r="L570" s="5" t="inlineStr"/>
      <c r="M570" s="5" t="inlineStr"/>
      <c r="N570" s="5" t="inlineStr"/>
      <c r="O570" s="5" t="inlineStr"/>
      <c r="P570" s="5" t="inlineStr"/>
      <c r="Q570" s="5" t="inlineStr"/>
      <c r="R570" s="5" t="inlineStr"/>
      <c r="S570" s="5" t="inlineStr"/>
      <c r="T570" s="5" t="inlineStr"/>
      <c r="U570" s="15" t="inlineStr">
        <is>
          <t>DOI</t>
        </is>
      </c>
    </row>
    <row r="571">
      <c r="A571" s="5" t="inlineStr">
        <is>
          <t>767.0</t>
        </is>
      </c>
      <c r="B571" s="5" t="inlineStr">
        <is>
          <t>R1, Scopus+ACM</t>
        </is>
      </c>
      <c r="C571" s="5" t="inlineStr">
        <is>
          <t>Paneque, M.; Roldán-García, M.D.M.; García-Nieto, J.</t>
        </is>
      </c>
      <c r="D571" s="5" t="n">
        <v>2023</v>
      </c>
      <c r="E571" s="5" t="inlineStr">
        <is>
          <t>e-LION: Data integration semantic model to enhance predictive analytics in e-Learning</t>
        </is>
      </c>
      <c r="F571" s="5" t="inlineStr">
        <is>
          <t>In the last years, Learning Management systems (LMSs) are acquiring great importance in online education, since they offer flexible integration platforms for organising a vast amount of learning resources, as well as for establishing effective communication channels between teachers and learners, at any direction. These online platforms are then attracting an increasing number of users that continuously access, download/upload resources and interact each other during their teaching/learning processes, which is even accelerating by the breakout of COVID-19. In this context, academic institutions are generating large volumes of learning-related data that can be analysed for supporting teachers in lesson, course or faculty degree planning, as well as administrations in university strategic level. However, managing such amount of data, usually coming from multiple heterogeneous sources and with attributes sometimes reflecting semantic inconsistencies, constitutes an emerging challenge, so they require common definition and integration schemes to easily fuse them, with the aim of efficiently feeding machine learning models. In this regard, semantic web technologies arise as a useful framework for the semantic integration of multi-source e-learning data, allowing the consolidation, linkage and advanced querying in a systematic way. With this motivation, the e-LION (e-Learning Integration ONtology) semantic model is proposed for the first time in this work to operate as data consolidation approach of different e-learning knowledge-bases, hence leading to enrich on-top analysis. For demonstration purposes, the proposed ontological model is populated with real-world private and public data sources from different LMSs referring university courses of the Software Engineering degree of the University of Malaga (Spain) and the Open University Learning. In this regard, a set of four case studies are worked for validation, which comprise advance semantic querying of data for feeding predictive modelling and time-series forecasting of students’ interactions according to their final grades, as well as the generation of SWRL reasoning rules for student's behaviour classification. The results are promising and lead to the possible use of e-LION as ontological mediator scheme for the integration of new future semantic models in the domain of e-learning. © 2022 The Author(s)</t>
        </is>
      </c>
      <c r="G571" s="5" t="inlineStr">
        <is>
          <t>Data analysis; E-learning; Knowledge graph; Ontology; Open data</t>
        </is>
      </c>
      <c r="H571" s="5" t="inlineStr">
        <is>
          <t>exclude</t>
        </is>
      </c>
      <c r="I571" s="5" t="inlineStr">
        <is>
          <t>E1</t>
        </is>
      </c>
      <c r="J571" s="5" t="inlineStr"/>
      <c r="K571" s="5" t="inlineStr"/>
      <c r="L571" s="5" t="inlineStr"/>
      <c r="M571" s="5" t="inlineStr"/>
      <c r="N571" s="5" t="inlineStr"/>
      <c r="O571" s="5" t="inlineStr"/>
      <c r="P571" s="5" t="inlineStr"/>
      <c r="Q571" s="5" t="inlineStr"/>
      <c r="R571" s="5" t="inlineStr"/>
      <c r="S571" s="5" t="inlineStr"/>
      <c r="T571" s="5" t="inlineStr"/>
      <c r="U571" s="15" t="inlineStr">
        <is>
          <t>DOI</t>
        </is>
      </c>
    </row>
    <row r="572">
      <c r="A572" s="5" t="inlineStr">
        <is>
          <t>768.0</t>
        </is>
      </c>
      <c r="B572" s="5" t="inlineStr">
        <is>
          <t>R1, ACM</t>
        </is>
      </c>
      <c r="C572" s="5" t="inlineStr">
        <is>
          <t>Massri, M.Besher and Spahiu, Blerina and Grobelnik, Marko and Alexiev, Vladimir and Palmonari, Matteo and Roman, Dumitru</t>
        </is>
      </c>
      <c r="D572" s="5" t="n">
        <v>2023</v>
      </c>
      <c r="E572" s="5" t="inlineStr">
        <is>
          <t>Towards InnoGraph: A Knowledge Graph for AI Innovation</t>
        </is>
      </c>
      <c r="F572" s="5" t="inlineStr">
        <is>
          <t>Researchers seeking to comprehend the state-of-the-art innovations in a particular field of study must examine recent patents and scientific articles in that domain. Innovation ecosystems consist of interconnected information about entities such as researchers, institutions, projects, products, and technologies. However, representing such information in a machine-readable format is challenging because concepts like "knowledge" are not easily represented. Nonetheless, even a partial representation of innovation ecosystems provides valuable insights. Therefore, representing innovation ecosystems as knowledge graphs (KGs) would enable advanced data analysis and generate new insights. To this end, we propose InnoGraph, a framework that integrates multiple heterogeneous data sources to build a Knowledge Graph of the worldwide AI innovation ecosystem.</t>
        </is>
      </c>
      <c r="G572" s="5" t="inlineStr">
        <is>
          <t>artificial intelligence, economics knowledge graph, innovation, innovation ecosystem, knowledge graph, science knowledge graph</t>
        </is>
      </c>
      <c r="H572" s="5" t="inlineStr">
        <is>
          <t>exclude</t>
        </is>
      </c>
      <c r="I572" s="5" t="inlineStr">
        <is>
          <t>E1</t>
        </is>
      </c>
      <c r="J572" s="5" t="inlineStr"/>
      <c r="K572" s="5" t="inlineStr"/>
      <c r="L572" s="5" t="inlineStr"/>
      <c r="M572" s="5" t="inlineStr"/>
      <c r="N572" s="5" t="inlineStr"/>
      <c r="O572" s="5" t="inlineStr"/>
      <c r="P572" s="5" t="inlineStr"/>
      <c r="Q572" s="5" t="inlineStr"/>
      <c r="R572" s="5" t="inlineStr"/>
      <c r="S572" s="5" t="inlineStr"/>
      <c r="T572" s="5" t="inlineStr"/>
      <c r="U572" s="15" t="inlineStr">
        <is>
          <t>DOI</t>
        </is>
      </c>
    </row>
    <row r="573">
      <c r="A573" s="5" t="inlineStr">
        <is>
          <t>769.0</t>
        </is>
      </c>
      <c r="B573" s="5" t="inlineStr">
        <is>
          <t>R1, ArXiv</t>
        </is>
      </c>
      <c r="C573" s="5" t="inlineStr">
        <is>
          <t>Junaid Ahmed Khan; Andrea Bartolini</t>
        </is>
      </c>
      <c r="D573" s="5" t="n">
        <v>2025</v>
      </c>
      <c r="E573" s="5" t="inlineStr">
        <is>
          <t>A Unified Ontology for Scalable Knowledge Graph-Driven Operational Data Analytics in High-Performance Computing Systems</t>
        </is>
      </c>
      <c r="F573" s="5" t="inlineStr">
        <is>
          <t>Modern high-performance computing (HPC) systems generate massive volumes of heterogeneous telemetry data from millions of sensors monitoring compute, memory, power, cooling, and storage subsystems. As HPC infrastructures scale to support increasingly complex workloads-including generative AI-the need for efficient, reliable, and interoperable telemetry analysis becomes critical. Operational Data Analytics (ODA) has emerged to address these demands; however, the reliance on schema-less storage solutions limits data accessibility and semantic integration. Ontologies and knowledge graphs (KG) provide an effective way to enable efficient and expressive data querying by capturing domain semantics, but they face challenges such as significant storage overhead and the limited applicability of existing ontologies, which are often tailored to specific HPC systems only. In this paper, we present the first unified ontology for ODA in HPC systems, designed to enable semantic interoperability across heterogeneous data centers. Our ontology models telemetry data from the two largest publicly available ODA datasets-M100 (Cineca, Italy) and F-DATA (Fugaku, Japan)-within a single data model. The ontology is validated through 36 competency questions reflecting real-world stakeholder requirements, and we introduce modeling optimizations that reduce knowledge graph (KG) storage overhead by up to 38.84% compared to a previous approach, with an additional 26.82% reduction depending on the desired deployment configuration. This work paves the way for scalable ODA KGs and supports not only analysis within individual systems, but also cross-system analysis across heterogeneous HPC systems.</t>
        </is>
      </c>
      <c r="G573" s="5" t="inlineStr"/>
      <c r="H573" s="5" t="inlineStr">
        <is>
          <t>exclude</t>
        </is>
      </c>
      <c r="I573" s="5" t="inlineStr">
        <is>
          <t>E1</t>
        </is>
      </c>
      <c r="J573" s="5" t="inlineStr"/>
      <c r="K573" s="5" t="inlineStr"/>
      <c r="L573" s="5" t="inlineStr"/>
      <c r="M573" s="5" t="inlineStr"/>
      <c r="N573" s="5" t="inlineStr"/>
      <c r="O573" s="5" t="inlineStr"/>
      <c r="P573" s="5" t="inlineStr"/>
      <c r="Q573" s="5" t="inlineStr"/>
      <c r="R573" s="5" t="inlineStr"/>
      <c r="S573" s="5" t="inlineStr"/>
      <c r="T573" s="5" t="inlineStr"/>
      <c r="U573" s="5" t="inlineStr"/>
    </row>
    <row r="574">
      <c r="A574" s="5" t="inlineStr">
        <is>
          <t>770.0</t>
        </is>
      </c>
      <c r="B574" s="5" t="inlineStr">
        <is>
          <t>R1, Scopus+IEEE</t>
        </is>
      </c>
      <c r="C574" s="5" t="inlineStr">
        <is>
          <t>Jaradeh, A.; Kurdy, M.-B.</t>
        </is>
      </c>
      <c r="D574" s="5" t="n">
        <v>2023</v>
      </c>
      <c r="E574" s="5" t="inlineStr">
        <is>
          <t>ArEmotive Bridging the Gap: Automatic Ontology Augmentation Using Zero-Shot Classification for Fine-Grained Sentiment Analysis of Arabic Text</t>
        </is>
      </c>
      <c r="F574" s="5" t="inlineStr">
        <is>
          <t>Human-computer interaction remains one of the final frontiers to conquer while held in perspective with the rapid developments and technology growth over recent years. It is an arduous task to convey the true human intent to the machine in order to generate a computerized relevant decision in a certain field. In recent years, focus has shifted to cover fields of study that relate to Sentiment Analysis (SA) to improve and ease the tasks of our daily lives. We Propose ArEmotive (Arabic Emotive), a fine-grained sentiment analysis system that is human-independent which can automatically grow its source of information allowing for more precision and a greater dataset each time it is used through ontology augmentation and classification. Our proposed architecture relies on multiple data sources running through certain pipelines to generate a central online repository utilized by any mobile system to access this info-base. This system is important because many researchers in the field of automated ontology alignment and ontology mapping achieved a semi-automated approach to map new ontologies out of old ones or to extend already existing ontologies with data from new ones. ArEmotive identifies fine-grained emotions in text based on a dynamic ontology enriched through ontology alignment, mapping and machine learning assisted classification, resulting in a structure that contributes in: a centralized dataset ever growing to fit the need of the users, a sustainable structure able to allocate new data sources without the need to modify the system, ability to generate appropriate information even with the absence of 'parent' sources. © 2013 IEEE.</t>
        </is>
      </c>
      <c r="G574" s="5" t="inlineStr">
        <is>
          <t>Arabic NLP; fine-grained emotions; ontology augmentation</t>
        </is>
      </c>
      <c r="H574" s="5" t="inlineStr">
        <is>
          <t>exclude</t>
        </is>
      </c>
      <c r="I574" s="5" t="inlineStr">
        <is>
          <t>E1</t>
        </is>
      </c>
      <c r="J574" s="5" t="inlineStr"/>
      <c r="K574" s="5" t="inlineStr"/>
      <c r="L574" s="5" t="inlineStr"/>
      <c r="M574" s="5" t="inlineStr"/>
      <c r="N574" s="5" t="inlineStr"/>
      <c r="O574" s="5" t="inlineStr"/>
      <c r="P574" s="5" t="inlineStr"/>
      <c r="Q574" s="5" t="inlineStr"/>
      <c r="R574" s="5" t="inlineStr"/>
      <c r="S574" s="5" t="inlineStr"/>
      <c r="T574" s="5" t="inlineStr"/>
      <c r="U574" s="15" t="inlineStr">
        <is>
          <t>DOI</t>
        </is>
      </c>
    </row>
    <row r="575">
      <c r="A575" s="5" t="inlineStr">
        <is>
          <t>771.0</t>
        </is>
      </c>
      <c r="B575" s="5" t="inlineStr">
        <is>
          <t>R2B, Scopus</t>
        </is>
      </c>
      <c r="C575" s="5" t="inlineStr">
        <is>
          <t>Wang, F.; Zhang, X.; Tang, R.; Jiang, J.</t>
        </is>
      </c>
      <c r="D575" s="5" t="n">
        <v>2025</v>
      </c>
      <c r="E575" s="5" t="inlineStr">
        <is>
          <t>WT-Fault-LLM:Knowledge Graph Enhanced Large Model for Wind-turbine Faults</t>
        </is>
      </c>
      <c r="F575" s="5" t="inlineStr">
        <is>
          <t>This study introduces an innovative framework integrating Large Language Models (LLMs) with knowledge graphs to significantly enhance wind turbine fault diagnosis, specifically addressing critical LLM limitations in industrial settings, such as knowledge inaccuracies and deficiencies in symbolic reasoning. While LLMs exhibit proficiency in general domains, their application in specialized vertical fields remains constrained. Knowledge graphs offer a solution by providing structured, interpretable reasoning through networks of triplets. The proposed architecture employs a three-layer "knowledge storage-retrieval-generation reasoning"structure to integrate heterogeneous data sources - including wind turbine manuals and maintenance records - into a domain-specific knowledge graph that explicitly models fault entities, their attributes, and causal relationships. A novel dual-channel semantic retrieval mechanism is implemented, concurrently leveraging graph-based reasoning paths within the knowledge graph and semantic similarity matching via a vector database, thereby substantially improving adaptability to complex operational scenarios. Utilizing local deployment with the DeepSeek-R1 model and Retrieval-Augmented Generation (RAG) techniques, the framework transforms both structured and unstructured data into contextual constraints through dynamic prompt engineering, resulting in markedly improved fault diagnosis accuracy. Case studies establish the system's capacity for sophisticated multi-hop causal reasoning, such as identifying that "gearbox noise"can originate from underlying causes like lubricant contamination. Future research will prioritize the integration of multi-modal data, including vibration spectrums, to accelerate the transformation of industrial operations from experience-based practices to knowledge-driven methodologies. This work provides a valuable technical paradigm for the reliable application of LLMs in vertical industrial domains. © 2025 The Authors.</t>
        </is>
      </c>
      <c r="G575" s="5" t="inlineStr">
        <is>
          <t>fault diagnosis; knowledge graph; large language modeling; retrieval-enhanced generation; wind turbine faults</t>
        </is>
      </c>
      <c r="H575" s="5" t="inlineStr">
        <is>
          <t>exclude</t>
        </is>
      </c>
      <c r="I575" s="5" t="inlineStr">
        <is>
          <t>E1</t>
        </is>
      </c>
      <c r="J575" s="5" t="inlineStr"/>
      <c r="K575" s="5" t="inlineStr"/>
      <c r="L575" s="5" t="inlineStr"/>
      <c r="M575" s="5" t="inlineStr"/>
      <c r="N575" s="5" t="inlineStr"/>
      <c r="O575" s="5" t="inlineStr"/>
      <c r="P575" s="5" t="inlineStr"/>
      <c r="Q575" s="5" t="inlineStr"/>
      <c r="R575" s="5" t="inlineStr"/>
      <c r="S575" s="5" t="inlineStr"/>
      <c r="T575" s="5" t="inlineStr"/>
      <c r="U575" s="15" t="inlineStr">
        <is>
          <t>DOI</t>
        </is>
      </c>
    </row>
    <row r="576">
      <c r="A576" s="5" t="inlineStr">
        <is>
          <t>772.0</t>
        </is>
      </c>
      <c r="B576" s="5" t="inlineStr">
        <is>
          <t>R2B, Scopus+IEEE</t>
        </is>
      </c>
      <c r="C576" s="5" t="inlineStr">
        <is>
          <t>Panagoulias, D.P.; Tsichrintzi, E.-A.; Sotiropoulos, D.N.; Chrysafiadi, K.; Sakkopoulos, E.; Tsihrintzis, G.A.; Virvou, M.</t>
        </is>
      </c>
      <c r="D576" s="5" t="n">
        <v>2025</v>
      </c>
      <c r="E576" s="5" t="inlineStr">
        <is>
          <t>LYRICEL: Knowledge Graphs Combined With Large Language Models and Machine Learning for Cross-Cultural Analysis of Lyrics—The Case of Greek Songs</t>
        </is>
      </c>
      <c r="F576" s="5" t="inlineStr">
        <is>
          <t>This paper presents LYRICEL, a framework integrating Knowledge Graph (KG) representation learning, Large Language Models (LLMs), and machine learning for reliable, explainable, and validatable cross-cultural lyric analysis. The core component, Sequential Language Model Integration (SLMI), enhances the interpretability and reliability of transformer-based LLMs by addressing explainability and validation challenges through Retrieval-Augmented Generation (RAG), hybrid search, and rule-based evaluation. An important feature of LYRICEL is its use of KG visualizations, which serve as dynamic links to improve interpretability and validatability by structuring data relationships and sources. These visualizations are central to advancements in four areas: KG representation learning, knowledge acquisition, temporal KGs, and knowledge-aware applications. Tested on Greek folk music with models like GPT-4o and BERT, LYRICEL’s trustworthiness is assessed using the VIRTSI model, which quantifies cognitive trust in human-computer interactions. The framework shows strong potential for cross-cultural applications, particularly in languages such as Modern Greek which encompasses a rich cultural heritage spanning centuries of history and traditions resulting in a complex study. The outcomes of GPT-enabled LYRICEL are compared to ChatGPT alone and show a significant improvement in the reliability and efficiency of interactions that can reach a global audience, enhancing the accessibility and understanding of diverse cultural heritages. © 2013 IEEE.</t>
        </is>
      </c>
      <c r="G576" s="5" t="inlineStr">
        <is>
          <t>AI-based poem analysis; artificial intelligence; ChatGPT; cultural heritage; e-learning; educational software; generative AI; intelligent tutoring systems; knowledge graphs; LLMs; machine learning; natural language processing</t>
        </is>
      </c>
      <c r="H576" s="5" t="inlineStr">
        <is>
          <t>exclude</t>
        </is>
      </c>
      <c r="I576" s="5" t="inlineStr">
        <is>
          <t>E1</t>
        </is>
      </c>
      <c r="J576" s="5" t="inlineStr"/>
      <c r="K576" s="5" t="inlineStr"/>
      <c r="L576" s="5" t="inlineStr"/>
      <c r="M576" s="5" t="inlineStr"/>
      <c r="N576" s="5" t="inlineStr"/>
      <c r="O576" s="5" t="inlineStr"/>
      <c r="P576" s="5" t="inlineStr"/>
      <c r="Q576" s="5" t="inlineStr"/>
      <c r="R576" s="5" t="inlineStr"/>
      <c r="S576" s="5" t="inlineStr"/>
      <c r="T576" s="5" t="inlineStr"/>
      <c r="U576" s="15" t="inlineStr">
        <is>
          <t>DOI</t>
        </is>
      </c>
    </row>
    <row r="577">
      <c r="A577" s="5" t="inlineStr">
        <is>
          <t>774.0</t>
        </is>
      </c>
      <c r="B577" s="5" t="inlineStr">
        <is>
          <t>R3, IEEE</t>
        </is>
      </c>
      <c r="C577" s="5" t="inlineStr">
        <is>
          <t>A. Gupta; Z. Zhang</t>
        </is>
      </c>
      <c r="D577" s="5" t="n">
        <v>2020</v>
      </c>
      <c r="E577" s="5" t="inlineStr">
        <is>
          <t>Swings and Roundabouts: Attention-Structure Interaction Effect in Deep Semantic Matching</t>
        </is>
      </c>
      <c r="F577" s="5" t="inlineStr">
        <is>
          <t>In the context of deep learning models for semantic matching problems, we propose a novel Multi-View Progressive Attention (MV-PA) mechanism general enough to operate on various linguistic structures of text. More importantly, we study the interaction effect between explicit linguistic structures (e.g., linear, constituency, and dependency) and implicit structures elicited by attention mechanisms. Empirical results on multiple datasets demonstrate salient patterns of substitutability between the two families of structures (explicit and implicit). Our findings not only provide intellectual foundations for the popular use of “linear LSTM + attention” architectures in NLP/QA research, but also have implications in other modalities and domains.</t>
        </is>
      </c>
      <c r="G577" s="5" t="inlineStr">
        <is>
          <t>Semantic matching;attention mechanisms;long short-term memory networks;tree-LSTM</t>
        </is>
      </c>
      <c r="H577" s="5" t="inlineStr">
        <is>
          <t>exclude</t>
        </is>
      </c>
      <c r="I577" s="5" t="inlineStr">
        <is>
          <t>E1</t>
        </is>
      </c>
      <c r="J577" s="5" t="inlineStr"/>
      <c r="K577" s="5" t="inlineStr"/>
      <c r="L577" s="5" t="inlineStr"/>
      <c r="M577" s="5" t="inlineStr"/>
      <c r="N577" s="5" t="inlineStr"/>
      <c r="O577" s="5" t="inlineStr"/>
      <c r="P577" s="5" t="inlineStr"/>
      <c r="Q577" s="5" t="inlineStr"/>
      <c r="R577" s="5" t="inlineStr"/>
      <c r="S577" s="5" t="inlineStr"/>
      <c r="T577" s="5" t="inlineStr"/>
      <c r="U577" s="15" t="inlineStr">
        <is>
          <t>DOI</t>
        </is>
      </c>
    </row>
    <row r="578">
      <c r="A578" s="5" t="inlineStr">
        <is>
          <t>776.0</t>
        </is>
      </c>
      <c r="B578" s="5" t="inlineStr">
        <is>
          <t>R1, ArXiv</t>
        </is>
      </c>
      <c r="C578" s="5" t="inlineStr">
        <is>
          <t>Mohammad Ashhad; Olga Mashkova; Ricardo Henao; Robert Hoehndorf</t>
        </is>
      </c>
      <c r="D578" s="5" t="n">
        <v>2025</v>
      </c>
      <c r="E578" s="5" t="inlineStr">
        <is>
          <t>SIDEKICK: A Semantically Integrated Resource for Drug Effects, Indications, and Contraindications</t>
        </is>
      </c>
      <c r="F578" s="5" t="inlineStr">
        <is>
          <t>Pharmacovigilance and clinical decision support systems utilize structured drug safety data to guide medical practice. However, existing datasets frequently depend on terminologies such as MedDRA, which limits their semantic reasoning capabilities and their interoperability with Semantic Web ontologies and knowledge graphs. To address this gap, we developed SIDEKICK, a knowledge graph that standardizes drug indications, contraindications, and adverse reactions from FDA Structured Product Labels. We developed and used a workflow based on Large Language Model (LLM) extraction and Graph-Retrieval Augmented Generation (Graph RAG) for ontology mapping. We processed over 50,000 drug labels and mapped terms to the Human Phenotype Ontology (HPO), the MONDO Disease Ontology, and RxNorm. Our semantically integrated resource outperforms the SIDER and ONSIDES databases when applied to the task of drug repurposing by side effect similarity. We serialized the dataset as a Resource Description Framework (RDF) graph and employed the Semanticscience Integrated Ontology (SIO) as upper level ontology to further improve interoperability. Consequently, SIDEKICK enables automated safety surveillance and phenotype-based similarity analysis for drug repurposing.</t>
        </is>
      </c>
      <c r="G578" s="5" t="inlineStr"/>
      <c r="H578" s="5" t="inlineStr">
        <is>
          <t>exclude</t>
        </is>
      </c>
      <c r="I578" s="5" t="inlineStr">
        <is>
          <t>E1</t>
        </is>
      </c>
      <c r="J578" s="5" t="inlineStr"/>
      <c r="K578" s="5" t="inlineStr"/>
      <c r="L578" s="5" t="inlineStr"/>
      <c r="M578" s="5" t="inlineStr"/>
      <c r="N578" s="5" t="inlineStr"/>
      <c r="O578" s="5" t="inlineStr"/>
      <c r="P578" s="5" t="inlineStr"/>
      <c r="Q578" s="5" t="inlineStr"/>
      <c r="R578" s="5" t="inlineStr"/>
      <c r="S578" s="5" t="inlineStr"/>
      <c r="T578" s="5" t="inlineStr"/>
      <c r="U578" s="5" t="inlineStr"/>
    </row>
    <row r="579">
      <c r="A579" s="5" t="inlineStr">
        <is>
          <t>778.0</t>
        </is>
      </c>
      <c r="B579" s="5" t="inlineStr">
        <is>
          <t>R2A, Scopus+ArXiv</t>
        </is>
      </c>
      <c r="C579" s="5" t="inlineStr">
        <is>
          <t>Petruzzellis, F.; Cornelio, C.; Lio', P.</t>
        </is>
      </c>
      <c r="D579" s="5" t="n">
        <v>2025</v>
      </c>
      <c r="E579" s="5" t="inlineStr">
        <is>
          <t>Hierarchical Planning for Complex Tasks with Knowledge Graph-RAG and Symbolic Verification</t>
        </is>
      </c>
      <c r="F579" s="5" t="inlineStr">
        <is>
          <t>Large Language Models (LLMs) have shown promise as robotic planners but often struggle with long-horizon and complex tasks, especially in specialized environments requiring external knowledge. While hierarchical planning and Retrieval-Augmented Generation (RAG) address some of these challenges, they remain insufficient on their own and a deeper integration is required for achieving more reliable systems. To this end, we propose a neuro-symbolic approach that enhances LLMs-based planners with Knowledge Graph-based RAG for hierarchical plan generation. This method decomposes complex tasks into manageable subtasks, further expanded into executable atomic action sequences. To ensure formal correctness and proper decomposition, we integrate a Symbolic Validator, which also functions as a failure detector by aligning expected and observed world states. Our evaluation against baseline methods demonstrates the consistent significant advantages of integrating hierarchical planning, symbolic verification, and RAG across tasks of varying complexity and different LLMs. Additionally, our experimental setup and novel metrics not only validate our approach for complex planning but also serve as a tool for assessing LLMs’ reasoning and compositional capabilities. Code available at https://github. com/corneliocristina/HVR . © 2025, by the authors.</t>
        </is>
      </c>
      <c r="G579" s="5" t="inlineStr"/>
      <c r="H579" s="5" t="inlineStr">
        <is>
          <t>exclude</t>
        </is>
      </c>
      <c r="I579" s="5" t="inlineStr">
        <is>
          <t>E1</t>
        </is>
      </c>
      <c r="J579" s="5" t="inlineStr"/>
      <c r="K579" s="5" t="inlineStr"/>
      <c r="L579" s="5" t="inlineStr"/>
      <c r="M579" s="5" t="inlineStr"/>
      <c r="N579" s="5" t="inlineStr"/>
      <c r="O579" s="5" t="inlineStr"/>
      <c r="P579" s="5" t="inlineStr"/>
      <c r="Q579" s="5" t="inlineStr"/>
      <c r="R579" s="5" t="inlineStr"/>
      <c r="S579" s="5" t="inlineStr"/>
      <c r="T579" s="5" t="inlineStr"/>
      <c r="U579" s="5" t="inlineStr"/>
    </row>
    <row r="580">
      <c r="A580" s="5" t="inlineStr">
        <is>
          <t>779.0</t>
        </is>
      </c>
      <c r="B580" s="5" t="inlineStr">
        <is>
          <t>R3, ACM</t>
        </is>
      </c>
      <c r="C580" s="5" t="inlineStr">
        <is>
          <t>Koutsomitropoulos, Dimitrios</t>
        </is>
      </c>
      <c r="D580" s="5" t="n">
        <v>2021</v>
      </c>
      <c r="E580" s="5" t="inlineStr">
        <is>
          <t>Validating Ontology-based Annotations of Biomedical Resources using Zero-shot Learning</t>
        </is>
      </c>
      <c r="F580" s="5" t="inlineStr">
        <is>
          <t>Authoritative thesauri in the form of web ontologies offer a sound representation of domain knowledge and can act as a reference point for automated semantic tagging. On the other hand, current language models achieve to capture contextualized semantics of text corpora and can be leveraged towards this goal. We present an approach for injecting subject annotations using query term expansion against such ontologies in the biomedical domain. For the user to have an indication of the usefulness of these suggestions we further propose an online method for validating the quality of annotations using NLI models such as BART and XLM-R. To circumvent training barriers posed by very large label sets and scarcity of data we rely on zero-shot classification and show that semantic matching can contribute above-average thematic annotations. Also, a web-based validation service can be attractive for human curators vs. the overhead of pretraining large, domain-tailored classification models.</t>
        </is>
      </c>
      <c r="G580" s="5" t="inlineStr">
        <is>
          <t>MeSH, Thesaurus, biomedical indexing, classification, language models, machine learning, semantic matching</t>
        </is>
      </c>
      <c r="H580" s="5" t="inlineStr">
        <is>
          <t>exclude</t>
        </is>
      </c>
      <c r="I580" s="5" t="inlineStr">
        <is>
          <t>E1</t>
        </is>
      </c>
      <c r="J580" s="5" t="inlineStr"/>
      <c r="K580" s="5" t="inlineStr"/>
      <c r="L580" s="5" t="inlineStr"/>
      <c r="M580" s="5" t="inlineStr"/>
      <c r="N580" s="5" t="inlineStr"/>
      <c r="O580" s="5" t="inlineStr"/>
      <c r="P580" s="5" t="inlineStr"/>
      <c r="Q580" s="5" t="inlineStr"/>
      <c r="R580" s="5" t="inlineStr"/>
      <c r="S580" s="5" t="inlineStr"/>
      <c r="T580" s="5" t="inlineStr"/>
      <c r="U580" s="15" t="inlineStr">
        <is>
          <t>DOI</t>
        </is>
      </c>
    </row>
    <row r="581">
      <c r="A581" s="5" t="inlineStr">
        <is>
          <t>780.0</t>
        </is>
      </c>
      <c r="B581" s="5" t="inlineStr">
        <is>
          <t>R1, Scopus+IEEE</t>
        </is>
      </c>
      <c r="C581" s="5" t="inlineStr">
        <is>
          <t>Yang, X.; Huang, J.; Ao, F.; Yin, J.</t>
        </is>
      </c>
      <c r="D581" s="5" t="n">
        <v>2023</v>
      </c>
      <c r="E581" s="5" t="inlineStr">
        <is>
          <t>Ontology-based Semantic Data Model for Command and Control</t>
        </is>
      </c>
      <c r="F581" s="5" t="inlineStr">
        <is>
          <t>The traditional data model tightly coupled with specific information system is usually rigid, inflexible and difficult to integrate. It is difficult to meet the needs of semantic information sharing and exchange in a complex dynamic environment, and it is also difficult to realize the agile reorganization and adaptive transformation of data. In order to solve the problem of semantic integration of large-scale information and realize free aggregation and decomposition, flexible organization and association mining of data, it is necessary to build a semantic data model based on ontology. Based on the concept of ontology layering and the characteristics of military system, this paper proposes a multi-level semantic data model framework for command and control, which covers top-level ontology, middle-level ontology, domain-level ontology, application-level ontology and instance-level ontology, and puts forward some important technical issues related to the construction and application of semantic data model. The semantic data model system proposed in this paper effectively takes into account the completeness, implementability and extensibility of the data model, which can be used as a reference for solving the problem of pragmatic interoperability and realizing the semantic comprehensibility, linkability and reasoning of data. © 2023 IEEE.</t>
        </is>
      </c>
      <c r="G581" s="5" t="inlineStr">
        <is>
          <t>command and control; knowledge graph; multi-layer ontology; ontology; semantic data model</t>
        </is>
      </c>
      <c r="H581" s="5" t="inlineStr">
        <is>
          <t>exclude</t>
        </is>
      </c>
      <c r="I581" s="5" t="inlineStr">
        <is>
          <t>E1</t>
        </is>
      </c>
      <c r="J581" s="5" t="inlineStr"/>
      <c r="K581" s="5" t="inlineStr"/>
      <c r="L581" s="5" t="inlineStr"/>
      <c r="M581" s="5" t="inlineStr"/>
      <c r="N581" s="5" t="inlineStr"/>
      <c r="O581" s="5" t="inlineStr"/>
      <c r="P581" s="5" t="inlineStr"/>
      <c r="Q581" s="5" t="inlineStr"/>
      <c r="R581" s="5" t="inlineStr"/>
      <c r="S581" s="5" t="inlineStr"/>
      <c r="T581" s="5" t="inlineStr"/>
      <c r="U581" s="15" t="inlineStr">
        <is>
          <t>DOI</t>
        </is>
      </c>
    </row>
    <row r="582">
      <c r="A582" s="5" t="inlineStr">
        <is>
          <t>781.0</t>
        </is>
      </c>
      <c r="B582" s="5" t="inlineStr">
        <is>
          <t>R2A, Scopus</t>
        </is>
      </c>
      <c r="C582" s="5" t="inlineStr">
        <is>
          <t>Bhagat, S.; Stepputtis, S.; Campbell, J.; Sycara, K.</t>
        </is>
      </c>
      <c r="D582" s="5" t="n">
        <v>2023</v>
      </c>
      <c r="E582" s="5" t="inlineStr">
        <is>
          <t>SAMPLE-EFFICIENT LEARNING OF NOVEL VISUAL CONCEPTS</t>
        </is>
      </c>
      <c r="F582" s="5" t="inlineStr">
        <is>
          <t>Despite the advances made in visual object recognition, state-of-the-art deep learning models struggle to effectively recognize novel objects in a few-shot setting where only a limited number of examples are provided. Unlike humans who excel at such tasks, these models often fail to leverage known relationships between entities in order to draw conclusions about such objects. In this work, we show that incorporating a symbolic knowledge graph into a state-of-the-art recognition model enables a new approach for effective few-shot classification. In our proposed neuro-symbolic architecture and training methodology, the knowledge graph is augmented with additional relationships extracted from a small set of examples, improving its ability to recognize novel objects by considering the presence of interconnected entities. Unlike existing few-shot classifiers, we show that this enables our model to incorporate not only objects but also abstract concepts and affordances. The existence of the knowledge graph also makes this approach amenable to interpretability through analysis of the relationships contained within it. We empirically show that our approach outperforms current state-of-the-art few-shot multi-label classification methods on the COCO dataset and evaluate the addition of abstract concepts and affordances on the Visual Genome dataset. © 2023 Proceedings of Machine Learning Research. All rights reserved.</t>
        </is>
      </c>
      <c r="G582" s="5" t="inlineStr"/>
      <c r="H582" s="5" t="inlineStr">
        <is>
          <t>exclude</t>
        </is>
      </c>
      <c r="I582" s="5" t="inlineStr">
        <is>
          <t>E1</t>
        </is>
      </c>
      <c r="J582" s="5" t="inlineStr"/>
      <c r="K582" s="5" t="inlineStr"/>
      <c r="L582" s="5" t="inlineStr"/>
      <c r="M582" s="5" t="inlineStr"/>
      <c r="N582" s="5" t="inlineStr"/>
      <c r="O582" s="5" t="inlineStr"/>
      <c r="P582" s="5" t="inlineStr"/>
      <c r="Q582" s="5" t="inlineStr"/>
      <c r="R582" s="5" t="inlineStr"/>
      <c r="S582" s="5" t="inlineStr"/>
      <c r="T582" s="5" t="inlineStr"/>
      <c r="U582" s="5" t="inlineStr"/>
    </row>
    <row r="583">
      <c r="A583" s="5" t="inlineStr">
        <is>
          <t>782.0</t>
        </is>
      </c>
      <c r="B583" s="5" t="inlineStr">
        <is>
          <t>R2B, IEEE</t>
        </is>
      </c>
      <c r="C583" s="5" t="inlineStr">
        <is>
          <t>X. Wang; Y. Bai; W. Zhao; B. Peng</t>
        </is>
      </c>
      <c r="D583" s="5" t="n">
        <v>2025</v>
      </c>
      <c r="E583" s="5" t="inlineStr">
        <is>
          <t>A Hybrid Knowledge Graph Completion Model Combining Entity Descriptions and Graph Topology for Electrical Safety Applications</t>
        </is>
      </c>
      <c r="F583" s="5" t="inlineStr">
        <is>
          <t>Knowledge graph completion (KGC) plays a pivotal role in addressing data incompleteness and inconsistency in domain-specific knowledge representations, particularly in safety-critical fields such as electrical power systems. This paper presents a novel hybrid model, termed EntityFusion-KGC (Entity Description Fusion–Knowledge Graph Completion), which integrates both textual semantic information and graph structural features to enhance KGC performance within the context of electrical safety applications. The proposed architecture encompasses four core components. First, an improved BERT-based encoding mechanism is developed to extract domain-specific semantic representations from unstructured entity descriptions. Second, graph topology is modeled using the TransE algorithm to capture latent relational features among entities. Third, a weighted fusion module, incorporating a graph attention network (GAT), adaptively aggregates semantic and structural embeddings by assigning dynamic importance weights. This fusion mechanism facilitates effective multi-source representation learning. Finally, the ENTITYFUSION-KGC model is empirically evaluated on a domain-curated electrical safety knowledge graph through comprehensive link prediction and entity classification experiments. Experimental results indicate that the model outperforms several benchmark methods in terms of Mean Reciprocal Rank (MRR) and Hits@K metrics. The integration of enriched textual semantics and attention-guided structural features demonstrates a significant improvement in reasoning accuracy and robustness. The proposed model contributes a scalable and interpretable solution to enhance knowledge completion in electrical safety domains, with potential applicability in broader safety-critical knowledge systems.</t>
        </is>
      </c>
      <c r="G583" s="5" t="inlineStr">
        <is>
          <t>Electrical Safet;Entity Description Embedding;Knowledge Graph Completion;Graph Attention Network (GAT)</t>
        </is>
      </c>
      <c r="H583" s="5" t="inlineStr">
        <is>
          <t>exclude</t>
        </is>
      </c>
      <c r="I583" s="5" t="inlineStr">
        <is>
          <t>E1</t>
        </is>
      </c>
      <c r="J583" s="5" t="inlineStr"/>
      <c r="K583" s="5" t="inlineStr"/>
      <c r="L583" s="5" t="inlineStr"/>
      <c r="M583" s="5" t="inlineStr"/>
      <c r="N583" s="5" t="inlineStr"/>
      <c r="O583" s="5" t="inlineStr"/>
      <c r="P583" s="5" t="inlineStr"/>
      <c r="Q583" s="5" t="inlineStr"/>
      <c r="R583" s="5" t="inlineStr"/>
      <c r="S583" s="5" t="inlineStr"/>
      <c r="T583" s="5" t="inlineStr"/>
      <c r="U583" s="15" t="inlineStr">
        <is>
          <t>DOI</t>
        </is>
      </c>
    </row>
    <row r="584">
      <c r="A584" s="5" t="inlineStr">
        <is>
          <t>783.0</t>
        </is>
      </c>
      <c r="B584" s="5" t="inlineStr">
        <is>
          <t>R2B, Scopus</t>
        </is>
      </c>
      <c r="C584" s="5" t="inlineStr">
        <is>
          <t>Xiao, S.; Duan, L.; Xie, G.; Li, R.; Chen, Z.; Deng, G.; Nummenmaa, J.</t>
        </is>
      </c>
      <c r="D584" s="5" t="n">
        <v>2021</v>
      </c>
      <c r="E584" s="5" t="inlineStr">
        <is>
          <t>HMNet: Hybrid Matching Network for Few-Shot Link Prediction</t>
        </is>
      </c>
      <c r="F584" s="5" t="inlineStr">
        <is>
          <t>Knowledge graphs (KGs) are widely used in many real-world applications, such as information retrieval, question answering system, and personal recommendation. However, most KGs are suffering from the incompleteness problem. To deal with the task of link prediction, previous knowledge graph embedding methods require numerous reference instances for each relation. It is worth noting that most relations in KGs have only a few reference instances available. Existing works for few-shot link prediction evaluate the authenticity of triplets from a single relation perspective. In this paper, we propose Hybrid Matching Network (HMNet) for few-shot link prediction, evaluating triplets from entity and relation two perspectives. At the entity-aware matching network, HMNet uses attentive inductive embedding layer to aggregate entity features and relation-aware topology, and then provides entity-aware score to implement first perspective evaluation. At the relation-aware matching network, HMNet integrates feature attention mechanism to implement relation perspective evaluation. Experiments on two public datasets indicate that HMNet achieves promising performance in few-shot link prediction. © 2021, Springer Nature Switzerland AG.</t>
        </is>
      </c>
      <c r="G584" s="5" t="inlineStr">
        <is>
          <t>Feature attention mechanism; Few-shot link prediction; Hybrid matching network</t>
        </is>
      </c>
      <c r="H584" s="5" t="inlineStr">
        <is>
          <t>exclude</t>
        </is>
      </c>
      <c r="I584" s="5" t="inlineStr">
        <is>
          <t>E1</t>
        </is>
      </c>
      <c r="J584" s="5" t="inlineStr"/>
      <c r="K584" s="5" t="inlineStr"/>
      <c r="L584" s="5" t="inlineStr"/>
      <c r="M584" s="5" t="inlineStr"/>
      <c r="N584" s="5" t="inlineStr"/>
      <c r="O584" s="5" t="inlineStr"/>
      <c r="P584" s="5" t="inlineStr"/>
      <c r="Q584" s="5" t="inlineStr"/>
      <c r="R584" s="5" t="inlineStr"/>
      <c r="S584" s="5" t="inlineStr"/>
      <c r="T584" s="5" t="inlineStr"/>
      <c r="U584" s="15" t="inlineStr">
        <is>
          <t>DOI</t>
        </is>
      </c>
    </row>
    <row r="585">
      <c r="A585" s="5" t="inlineStr">
        <is>
          <t>784.0</t>
        </is>
      </c>
      <c r="B585" s="5" t="inlineStr">
        <is>
          <t>R2B, Scopus</t>
        </is>
      </c>
      <c r="C585" s="5" t="inlineStr">
        <is>
          <t>Liang, X.; Xing, Z.; Gong, H.; Wang, G.; Lu, X.; Han, G.</t>
        </is>
      </c>
      <c r="D585" s="5" t="n">
        <v>2025</v>
      </c>
      <c r="E585" s="5" t="inlineStr">
        <is>
          <t>Intelligent fault diagnosis method for plunger lift systems integrating knowledge graph constraints</t>
        </is>
      </c>
      <c r="F585" s="5" t="inlineStr">
        <is>
          <t>Liquid loading in gas wells remains one of the most critical challenges in natural gas production, and plunger lift is widely recognized as one of the most effective technologies for gas well deliquification. However, existing fault diagnosis methods for plunger lift systems largely depend on manual inspection, which is labor-intensive, time-consuming, and lacks automation and intelligence. Unsupervised or semi-supervised approaches often suffer from poor robustness. To foster the deep integration of information technology with gas production processes and support the intelligent and digital transformation of gas well operations, this study proposes a novel method that incorporates domain knowledge into the diagnostic model. A domain-specific knowledge graph for plunger lift systems is constructed to formally represent expert knowledge, including concepts, entities, and their interrelations. By integrating this knowledge graph into a conventional deep neural network using graph embedding techniques, we develop a hybrid neural network capable of performing intelligent fault diagnosis driven by both physical mechanisms and data patterns. This integration significantly enhances the model's ability to understand and leverage domain expertise while improving the interpretability of its predictions. Experimental results demonstrate that the proposed model achieves high diagnostic performance across various working conditions, with an average accuracy of 0.903 and peak values of 0.966, 0.958, and 0.96 for Precision, Recall, and AUC , respectively. Field validation confirms that the model can accurately identify actual operational states and provide targeted optimization recommendations for different fault scenarios. © 2025 The Authors.</t>
        </is>
      </c>
      <c r="G585" s="5" t="inlineStr">
        <is>
          <t>Domain-specific knowledge graph; Gas well deliquification; Hybrid neural network; Plunger lift; Real-time fault diagnosis</t>
        </is>
      </c>
      <c r="H585" s="5" t="inlineStr">
        <is>
          <t>exclude</t>
        </is>
      </c>
      <c r="I585" s="5" t="inlineStr">
        <is>
          <t>E1</t>
        </is>
      </c>
      <c r="J585" s="5" t="inlineStr"/>
      <c r="K585" s="5" t="inlineStr"/>
      <c r="L585" s="5" t="inlineStr"/>
      <c r="M585" s="5" t="inlineStr"/>
      <c r="N585" s="5" t="inlineStr"/>
      <c r="O585" s="5" t="inlineStr"/>
      <c r="P585" s="5" t="inlineStr"/>
      <c r="Q585" s="5" t="inlineStr"/>
      <c r="R585" s="5" t="inlineStr"/>
      <c r="S585" s="5" t="inlineStr"/>
      <c r="T585" s="5" t="inlineStr"/>
      <c r="U585" s="15" t="inlineStr">
        <is>
          <t>DOI</t>
        </is>
      </c>
    </row>
    <row r="586">
      <c r="A586" s="5" t="inlineStr">
        <is>
          <t>785.0</t>
        </is>
      </c>
      <c r="B586" s="5" t="inlineStr">
        <is>
          <t>R1, ArXiv</t>
        </is>
      </c>
      <c r="C586" s="5" t="inlineStr">
        <is>
          <t>Faima Abbasi; Jean-Sébastien Sottet; Cedric Pruski</t>
        </is>
      </c>
      <c r="D586" s="5" t="n">
        <v>2025</v>
      </c>
      <c r="E586" s="5" t="inlineStr">
        <is>
          <t>Heterogeneous Model Alignment in Digital Twin</t>
        </is>
      </c>
      <c r="F586" s="5" t="inlineStr">
        <is>
          <t>Digital twin (DT) technology integrates heterogeneous data and models, along with semantic technologies to create multi-layered digital representation of physical systems. DTs enable monitoring, simulation, prediction, and optimization to enhance decision making and operational efficiency. A key challenge in multi-layered, model-driven DTs is aligning heterogeneous models across abstraction layers, which can lead to semantic mismatches, inconsistencies, and synchronization issues. Existing methods, relying on static mappings and manual updates, are often inflexible, error-prone, and risk compromising data integrity. To address these limitations, we present a heterogeneous model alignment approach for multi-layered, model-driven DTs. The framework incorporates a flexibility mechanism that allows metamodels to adapt and interconnect seamlessly while maintaining semantic coherence across abstraction layers. It integrates: (i) adaptive conformance mechanisms that link metamodels with evolving models and (ii) a large language model (LLM) validated alignment process that grounds metamodels in domain knowledge, ensuring structural fidelity and conceptual consistency throughout the DT lifecycle. This approach automates semantic correspondences discovery, minimizes manual mapping, and enhances scalability across diverse model types. We illustrate the approach using air quality use case and validate its performance using different test cases from Ontology Alignment Evaluation Initiative (OAEI) tracks.</t>
        </is>
      </c>
      <c r="G586" s="5" t="inlineStr"/>
      <c r="H586" s="5" t="inlineStr">
        <is>
          <t>exclude</t>
        </is>
      </c>
      <c r="I586" s="5" t="inlineStr">
        <is>
          <t>E1</t>
        </is>
      </c>
      <c r="J586" s="5" t="inlineStr"/>
      <c r="K586" s="5" t="inlineStr"/>
      <c r="L586" s="5" t="inlineStr"/>
      <c r="M586" s="5" t="inlineStr"/>
      <c r="N586" s="5" t="inlineStr"/>
      <c r="O586" s="5" t="inlineStr"/>
      <c r="P586" s="5" t="inlineStr"/>
      <c r="Q586" s="5" t="inlineStr"/>
      <c r="R586" s="5" t="inlineStr"/>
      <c r="S586" s="5" t="inlineStr"/>
      <c r="T586" s="5" t="inlineStr"/>
      <c r="U586" s="5" t="inlineStr"/>
    </row>
    <row r="587">
      <c r="A587" s="5" t="inlineStr">
        <is>
          <t>787.0</t>
        </is>
      </c>
      <c r="B587" s="5" t="inlineStr">
        <is>
          <t>R2B, Scopus+IEEE</t>
        </is>
      </c>
      <c r="C587" s="5" t="inlineStr">
        <is>
          <t>Jing, L.; Zhou, C.; Feng, D.; Dou, Y.; Fan, X.; Jiang, S.</t>
        </is>
      </c>
      <c r="D587" s="5" t="n">
        <v>2025</v>
      </c>
      <c r="E587" s="5" t="inlineStr">
        <is>
          <t>A Patent Infringement Analysis Approach Based on Patent Knowledge Graph Driven Fusion of Graph and Image Similarity</t>
        </is>
      </c>
      <c r="F587" s="5" t="inlineStr">
        <is>
          <t>Patent infringement analysis (PIA) represents a critical task in patent circumvention design. It aims to identify the likelihood of infringement for target technologies to enhance product innovation, serving as a crucial measure for technical protection. Traditional PIA processes rely on examiners' subjective judgments on the patent's technical advantages and textual similarity, leading to the infringement results heavily dependent on personal experience. Pervious similarity calculation models based on keywords or textual content lack the utilization of knowledge of functions, structures, and features within patents and their interrelations, resulting in inaccurate assessments of technological infringement for similar patents. Furthermore, the potential of patent images in infringement analysis remains underutilized. To overcome the issues, a patent knowledge graph (PKG) driven patent similarity calculation model fusing graph similarity (GS) and image similarity (IS) is proposed to achieve the prediction of the probability of patent infringement using patent text and structure images as multimodal data. First, an ontology model based on requirement-function-structure-location features (RFSL) is constructed. Four entity types are extracted from patent texts and images using a fine-tuned named entity recognition (NER) model combined with semantic relation analysis. Second, syntactic matching rules for eight types of entity relationships are constructed to extract triples, mapping patent texts into graph networks via the PKG. Finally, the integrated Graphical Neural Network (GNN) and Convolutional Neural Network (CNN) are integrated to calculate the overall similarity between the newly filed patent and the comparison patent to output the infringement probability. A case study of steel pipe welding device design is used to validate the proposed approach, then the comparison results confirm the potential of fusion GS and IS in the application in PIA. © 2025 IEEE.</t>
        </is>
      </c>
      <c r="G587" s="5" t="inlineStr">
        <is>
          <t>convolutional neural network; graph neural network; knowledge graph; ontology; Patent infringement analysis</t>
        </is>
      </c>
      <c r="H587" s="5" t="inlineStr">
        <is>
          <t>exclude</t>
        </is>
      </c>
      <c r="I587" s="5" t="inlineStr">
        <is>
          <t>E2</t>
        </is>
      </c>
      <c r="J587" s="5" t="inlineStr"/>
      <c r="K587" s="5" t="inlineStr"/>
      <c r="L587" s="5" t="inlineStr"/>
      <c r="M587" s="5" t="inlineStr"/>
      <c r="N587" s="5" t="inlineStr"/>
      <c r="O587" s="5" t="inlineStr"/>
      <c r="P587" s="5" t="inlineStr"/>
      <c r="Q587" s="5" t="inlineStr"/>
      <c r="R587" s="5" t="inlineStr"/>
      <c r="S587" s="5" t="inlineStr"/>
      <c r="T587" s="5" t="inlineStr"/>
      <c r="U587" s="15" t="inlineStr">
        <is>
          <t>DOI</t>
        </is>
      </c>
    </row>
    <row r="588">
      <c r="A588" s="5" t="inlineStr">
        <is>
          <t>788.0</t>
        </is>
      </c>
      <c r="B588" s="5" t="inlineStr">
        <is>
          <t>R1, Scopus</t>
        </is>
      </c>
      <c r="C588" s="5" t="inlineStr">
        <is>
          <t>Chan, L.; Phuong, J.; Thessen, A.; Hong, S.; Essaid, S.; Haendel, M.A.</t>
        </is>
      </c>
      <c r="D588" s="5" t="n">
        <v>2022</v>
      </c>
      <c r="E588" s="5" t="inlineStr">
        <is>
          <t>From Survey to Ontology, the challenges and opportunities in ontologizing questions and answers</t>
        </is>
      </c>
      <c r="F588" s="5" t="inlineStr">
        <is>
          <t>Surveys are an essential tool for gathering data from individuals in a wide variety of fields. Common Data Elements (CDEs) are routinely used in surveys to streamline frequently asked questions and support question reuse. While CDEs are a widespread method for collecting survey data, they face a variety of problems including inconsistent file formats, lack of computational encoding, little to no community development standards, and frequent duplication of CDEs across various registries. Alternative approaches such as ontologies can serve as meaningful translation tools to not only support interoperability between similar/duplicate CDEs, but also to coordinate survey data with other ontology aligned data from heterogeneous methodologies including wet lab, clinical, or field research. To capitalize on the extensive data collected using CDEs, we propose a two-step approach of 1) aligning CDEs with ontology terminology to coordinate similar questions based on primary topic and 2) using standardized enumerations for CDE responses that can support data harmonization for meta analytics. Using this approach, greater data integration can support higher powered analytics and coordination of heterogeneous data types which are often difficult to study in tandem. © 2022 Copyright for this paper by its authors.</t>
        </is>
      </c>
      <c r="G588" s="5" t="inlineStr">
        <is>
          <t>common data elements; data interoperability; ontologies; survey alignment</t>
        </is>
      </c>
      <c r="H588" s="5" t="inlineStr">
        <is>
          <t>exclude</t>
        </is>
      </c>
      <c r="I588" s="5" t="inlineStr">
        <is>
          <t>E1</t>
        </is>
      </c>
      <c r="J588" s="5" t="inlineStr"/>
      <c r="K588" s="5" t="inlineStr"/>
      <c r="L588" s="5" t="inlineStr"/>
      <c r="M588" s="5" t="inlineStr"/>
      <c r="N588" s="5" t="inlineStr"/>
      <c r="O588" s="5" t="inlineStr"/>
      <c r="P588" s="5" t="inlineStr"/>
      <c r="Q588" s="5" t="inlineStr"/>
      <c r="R588" s="5" t="inlineStr"/>
      <c r="S588" s="5" t="inlineStr"/>
      <c r="T588" s="5" t="inlineStr"/>
      <c r="U588" s="5" t="inlineStr"/>
    </row>
    <row r="589">
      <c r="A589" s="5" t="inlineStr">
        <is>
          <t>789.0</t>
        </is>
      </c>
      <c r="B589" s="5" t="inlineStr">
        <is>
          <t>R2B, Scopus</t>
        </is>
      </c>
      <c r="C589" s="5" t="inlineStr">
        <is>
          <t>Yáñez-Romero, F.; Montoyo, A.; Muñoz-Guillena, R.; Gutiérrez, Y.; Suárez, A.</t>
        </is>
      </c>
      <c r="D589" s="5" t="n">
        <v>2024</v>
      </c>
      <c r="E589" s="5" t="inlineStr">
        <is>
          <t>OntoLM: Integrating Knowledge Bases and Language Models for classification in the medical domain; OntoLM: Integrando bases de conocimiento y modelos de lenguaje para clasificación en dominio médico</t>
        </is>
      </c>
      <c r="F589" s="5" t="inlineStr">
        <is>
          <t>Large language models have shown impressive performance in Natural Language Processing tasks, but their black box characteristics render the explainability of the model's decision difficult to achieve and the integration of semantic knowledge. There has been a growing interest in combining external knowledge sources with language models to address these drawbacks. This paper, OntoLM, proposes a novel architecture combining an ontology with a pre-trained language model to classify biomedical entities in text. This approach involves constructing and processing graphs from ontologies and then using a graph neural network to contextualize each entity. Next, the language model and the graph neural network output are combined into a final classifier. Results show that OntoLM improves the classification of entities in medical texts using a set of categories obtained from the Unified Medical Language System. We can create more traceable natural language processing architectures using ontology graphs and graph neural networks. © 2024 Sociedad Española para el Procesamiento del Lenguaje Natural.</t>
        </is>
      </c>
      <c r="G589" s="5" t="inlineStr">
        <is>
          <t>External Knowledge; Graph Neural Networks; Large Language Models; Ontologies</t>
        </is>
      </c>
      <c r="H589" s="5" t="inlineStr">
        <is>
          <t>exclude</t>
        </is>
      </c>
      <c r="I589" s="5" t="inlineStr">
        <is>
          <t>E1</t>
        </is>
      </c>
      <c r="J589" s="5" t="inlineStr"/>
      <c r="K589" s="5" t="inlineStr"/>
      <c r="L589" s="5" t="inlineStr"/>
      <c r="M589" s="5" t="inlineStr"/>
      <c r="N589" s="5" t="inlineStr"/>
      <c r="O589" s="5" t="inlineStr"/>
      <c r="P589" s="5" t="inlineStr"/>
      <c r="Q589" s="5" t="inlineStr"/>
      <c r="R589" s="5" t="inlineStr"/>
      <c r="S589" s="5" t="inlineStr"/>
      <c r="T589" s="5" t="inlineStr"/>
      <c r="U589" s="15" t="inlineStr">
        <is>
          <t>DOI</t>
        </is>
      </c>
    </row>
    <row r="590">
      <c r="A590" s="5" t="inlineStr">
        <is>
          <t>791.0</t>
        </is>
      </c>
      <c r="B590" s="5" t="inlineStr">
        <is>
          <t>R2A, Scopus</t>
        </is>
      </c>
      <c r="C590" s="5" t="inlineStr">
        <is>
          <t>Yin, H.; Wang, Z.; Song, Y.</t>
        </is>
      </c>
      <c r="D590" s="5" t="n">
        <v>2024</v>
      </c>
      <c r="E590" s="5" t="inlineStr">
        <is>
          <t>RETHINKING COMPLEX QUERIES ON KNOWLEDGE GRAPHS WITH NEURAL LINK PREDICTORS</t>
        </is>
      </c>
      <c r="F590" s="5" t="inlineStr">
        <is>
          <t>Reasoning on knowledge graphs is a challenging task because it utilizes observed information to predict the missing one. Particularly, answering complex queries based on first-order logic is one of the crucial tasks to verify learning to reason abilities for generalization and composition. Recently, the prevailing method is query embedding which learns the embedding of a set of entities and treats logic operations as set operations and has shown great empirical success. Though there has been much research following the same formulation, many of its claims lack a formal and systematic inspection. In this paper, we rethink this formulation and justify many of the previous claims by characterizing the scope of queries investigated previously and precisely identifying the gap between its formulation and its goal, as well as providing complexity analysis for the currently investigated queries. Moreover, we develop a new dataset containing ten new types of queries with features that have never been considered and therefore can provide a thorough investigation of complex queries. Finally, we propose a new neural-symbolic method, Fuzzy Inference with Truth value (FIT), where we equip the neural link predictors with fuzzy logic theory to support end-to-end learning using complex queries with provable reasoning capability. Empirical results show that our method outperforms previous methods significantly in the new dataset and also surpasses previous methods in the existing dataset at the same time. © 2024 12th International Conference on Learning Representations, ICLR 2024. All rights reserved.</t>
        </is>
      </c>
      <c r="G590" s="5" t="inlineStr"/>
      <c r="H590" s="5" t="inlineStr">
        <is>
          <t>exclude</t>
        </is>
      </c>
      <c r="I590" s="5" t="inlineStr">
        <is>
          <t>E1</t>
        </is>
      </c>
      <c r="J590" s="5" t="inlineStr"/>
      <c r="K590" s="5" t="inlineStr"/>
      <c r="L590" s="5" t="inlineStr"/>
      <c r="M590" s="5" t="inlineStr"/>
      <c r="N590" s="5" t="inlineStr"/>
      <c r="O590" s="5" t="inlineStr"/>
      <c r="P590" s="5" t="inlineStr"/>
      <c r="Q590" s="5" t="inlineStr"/>
      <c r="R590" s="5" t="inlineStr"/>
      <c r="S590" s="5" t="inlineStr"/>
      <c r="T590" s="5" t="inlineStr"/>
      <c r="U590" s="5" t="inlineStr"/>
    </row>
    <row r="591">
      <c r="A591" s="5" t="inlineStr">
        <is>
          <t>792.0</t>
        </is>
      </c>
      <c r="B591" s="5" t="inlineStr">
        <is>
          <t>R2B, Scopus</t>
        </is>
      </c>
      <c r="C591" s="5" t="inlineStr">
        <is>
          <t>Ichahane, M.Y.; Assad, N.; Ouahmane, H.</t>
        </is>
      </c>
      <c r="D591" s="5" t="n">
        <v>2023</v>
      </c>
      <c r="E591" s="5" t="inlineStr">
        <is>
          <t>Case-Based Reasoning Approach, Integrating Deep Learning for Patient Diagnosis Combined X-Ray with Symptoms</t>
        </is>
      </c>
      <c r="F591" s="5" t="inlineStr">
        <is>
          <t>Case based reasoning (CBR) is one of the most widely used reasoning approaches in expert knowledge-centered domains such as the medical sector, due to the risk that a false diagnosis may generate the requirement for models to be explainable. However, these models depend considerably on the user input (symptoms) and the input of the patient’s radiology image. Deep learning approaches based on convolutional neural networks have been proved in several papers to be relevant in imaging processing. This work proposes a hybrid framework of case-based reasoning and deep learning to be applied to a diagnostic support system. In the paper, we propose to couple the power of CNNs in radiology image analysis with the user-centered approach of case-based reasoning models. In addition, the framework on which we based is modular and adapts to a wide variety of tasks, data and uses, in fact, the system will receive as input the radiological image of the patient combined with the different symptoms, and will propose to the experts one or more predicted diagnoses with a probability score for each. The expert can validate or not a choice, his decisions will be taken in charge by the system to be added to the knowledge base in the case of validation or stored in another separate base in the case of non-validation. An implementation of the approach for diagnostic support is provided. © 2023, The Author(s), under exclusive license to Springer Nature Switzerland AG.</t>
        </is>
      </c>
      <c r="G591" s="5" t="inlineStr">
        <is>
          <t>Case-Based-Reasoning; Convolutional Neural Networks; Deep Learning; Diagnosis; Healthcare</t>
        </is>
      </c>
      <c r="H591" s="5" t="inlineStr">
        <is>
          <t>exclude</t>
        </is>
      </c>
      <c r="I591" s="5" t="inlineStr">
        <is>
          <t>E1</t>
        </is>
      </c>
      <c r="J591" s="5" t="inlineStr"/>
      <c r="K591" s="5" t="inlineStr"/>
      <c r="L591" s="5" t="inlineStr"/>
      <c r="M591" s="5" t="inlineStr"/>
      <c r="N591" s="5" t="inlineStr"/>
      <c r="O591" s="5" t="inlineStr"/>
      <c r="P591" s="5" t="inlineStr"/>
      <c r="Q591" s="5" t="inlineStr"/>
      <c r="R591" s="5" t="inlineStr"/>
      <c r="S591" s="5" t="inlineStr"/>
      <c r="T591" s="5" t="inlineStr"/>
      <c r="U591" s="15" t="inlineStr">
        <is>
          <t>DOI</t>
        </is>
      </c>
    </row>
    <row r="592">
      <c r="A592" s="5" t="inlineStr">
        <is>
          <t>793.0</t>
        </is>
      </c>
      <c r="B592" s="5" t="inlineStr">
        <is>
          <t>R3, Scopus</t>
        </is>
      </c>
      <c r="C592" s="5" t="inlineStr">
        <is>
          <t>König, C.; Copado-Méndez, P.; Lamarca, M.; Guendouz, W.; Fischer, R.; Schlechte, M.; Acuña, V.; Berna, F.; Gawędą, Ł.; Vellido, A.; Nebot, À.; Angulo Bahón, C.; Ochoa, S.</t>
        </is>
      </c>
      <c r="D592" s="5" t="n">
        <v>2025</v>
      </c>
      <c r="E592" s="5" t="inlineStr">
        <is>
          <t>Data harmonization for the analysis of personalized treatment of psychosis with metacognitive training</t>
        </is>
      </c>
      <c r="F592" s="5" t="inlineStr">
        <is>
          <t>Personalized medicine is a data-driven approach that aims to adapt patients’ diagnostics and therapies to their characteristics and needs. The availability of patients’ data is therefore paramount for the personalization of treatments on the basis of predictive models, and even more so in machine learning-based analyses. Data harmonization is an essential part of the process of data curation. This study presents research on data harmonization for the development of a harmonized retrospective database of patients in Metacognitive Training (MCT) treatment for psychotic disorders. This work is part of the European ERAPERMED 2022-292 research project entitled ‘Towards a Personalized Medicine Approach to Psychological Treatment of Psychosis’ (PERMEPSY), which focuses on the development of a personalized medicine platform for the treatment of psychosis. The study integrates information from 22 studies into a common format to enable a data analytical approach for personalized treatment. The harmonized database comprises information about 698 patients who underwent MCT and includes a wide range of sociodemographic variables and psychological indicators used to assess a patient’s mental health state. The characteristics of patients participating in the study are analyzed using descriptive statistics and exploratory data analysis. © The Author(s) 2025.</t>
        </is>
      </c>
      <c r="G592" s="5" t="inlineStr">
        <is>
          <t>Data harmonization; Exploratory data analysis; Machine learning; Mental health; Metacognitive treatment; Personalized medicine</t>
        </is>
      </c>
      <c r="H592" s="5" t="inlineStr">
        <is>
          <t>exclude</t>
        </is>
      </c>
      <c r="I592" s="5" t="inlineStr">
        <is>
          <t>E1</t>
        </is>
      </c>
      <c r="J592" s="5" t="inlineStr"/>
      <c r="K592" s="5" t="inlineStr"/>
      <c r="L592" s="5" t="inlineStr"/>
      <c r="M592" s="5" t="inlineStr"/>
      <c r="N592" s="5" t="inlineStr"/>
      <c r="O592" s="5" t="inlineStr"/>
      <c r="P592" s="5" t="inlineStr"/>
      <c r="Q592" s="5" t="inlineStr"/>
      <c r="R592" s="5" t="inlineStr"/>
      <c r="S592" s="5" t="inlineStr"/>
      <c r="T592" s="5" t="inlineStr"/>
      <c r="U592" s="15" t="inlineStr">
        <is>
          <t>DOI</t>
        </is>
      </c>
    </row>
    <row r="593">
      <c r="A593" s="5" t="inlineStr">
        <is>
          <t>794.0</t>
        </is>
      </c>
      <c r="B593" s="5" t="inlineStr">
        <is>
          <t>R2B, Scopus+ACM</t>
        </is>
      </c>
      <c r="C593" s="5" t="inlineStr">
        <is>
          <t>Yao, X.</t>
        </is>
      </c>
      <c r="D593" s="5" t="n">
        <v>2025</v>
      </c>
      <c r="E593" s="5" t="inlineStr">
        <is>
          <t>FedX-Edu: Explainable Academic Performance Prediction with Hybrid LSTM-Transformer Fusion in Federated Learning</t>
        </is>
      </c>
      <c r="F593" s="5" t="inlineStr">
        <is>
          <t>This study proposes a novel academic performance prediction model integrating temporal features and attention mechanisms within a federated learning framework. By developing a hybrid LSTM-Transformer architecture, we achieve dynamic fusion of sequential patterns and global dependencies from multimodal learning behaviors. The model enhances interpretability through feature importance tracing and decision visualization, while preserving data privacy via distributed computation. Experimental results demonstrate 15.7% RMSE improvement over baseline models, with visualized knowledge graph analysis revealing actionable pedagogical insights. This work establishes a new paradigm for explainable AI in educational prediction systems. © 2025 Copyright held by the owner/author(s).</t>
        </is>
      </c>
      <c r="G593" s="5" t="inlineStr">
        <is>
          <t>Academic performance prediction; Attention mechanism; Explainable AI; LSTM-Transformer hybrid model</t>
        </is>
      </c>
      <c r="H593" s="5" t="inlineStr">
        <is>
          <t>exclude</t>
        </is>
      </c>
      <c r="I593" s="5" t="inlineStr">
        <is>
          <t>E1</t>
        </is>
      </c>
      <c r="J593" s="5" t="inlineStr"/>
      <c r="K593" s="5" t="inlineStr"/>
      <c r="L593" s="5" t="inlineStr"/>
      <c r="M593" s="5" t="inlineStr"/>
      <c r="N593" s="5" t="inlineStr"/>
      <c r="O593" s="5" t="inlineStr"/>
      <c r="P593" s="5" t="inlineStr"/>
      <c r="Q593" s="5" t="inlineStr"/>
      <c r="R593" s="5" t="inlineStr"/>
      <c r="S593" s="5" t="inlineStr"/>
      <c r="T593" s="5" t="inlineStr"/>
      <c r="U593" s="15" t="inlineStr">
        <is>
          <t>DOI</t>
        </is>
      </c>
    </row>
    <row r="594">
      <c r="A594" s="5" t="inlineStr">
        <is>
          <t>795.0</t>
        </is>
      </c>
      <c r="B594" s="5" t="inlineStr">
        <is>
          <t>R2A, Scopus</t>
        </is>
      </c>
      <c r="C594" s="5" t="inlineStr">
        <is>
          <t>Hu, R.; Lin, S.; Xiu, Y.; Liu, Y.</t>
        </is>
      </c>
      <c r="D594" s="5" t="n">
        <v>2025</v>
      </c>
      <c r="E594" s="5" t="inlineStr">
        <is>
          <t>LTRAG: Enhancing Autoformalization and Self-refinement for Logical Reasoning with Thought-Guided RAG</t>
        </is>
      </c>
      <c r="F594" s="5" t="inlineStr">
        <is>
          <t>Logical reasoning is fundamental to intelligent systems. Large language models (LLMs) have demonstrated promise in natural language (NL) reasoning, especially with techniques like chain-of-thought (CoT) prompting. Neurosymbolic methods like Logic-LM and LINC further enhance performance on challenging datasets FOLIO and AR-LSAT by integrating formalization with LLMs and symbolic solvers, and possibly refinement with LLMs. However, these methods still struggle with the accurate formalization of complex NL problems. In this paper, we introduce LTRAG, a framework to enhance autoformalization and self-refinement for logical reasoning with Retrieval-Augmented Generation (RAG), by building knowledge bases of thought-guided examples. Experimental results on FOLIO and AR-LSAT show that LTRAG consistently outperforms Logic-LM and LINC across different models. On GPT-4 and AR-LSAT, it achieves an accuracy gain of 13% over Logic-LM. © 2025 Association for Computational Linguistics.</t>
        </is>
      </c>
      <c r="G594" s="5" t="inlineStr"/>
      <c r="H594" s="5" t="inlineStr">
        <is>
          <t>exclude</t>
        </is>
      </c>
      <c r="I594" s="5" t="inlineStr">
        <is>
          <t>E1</t>
        </is>
      </c>
      <c r="J594" s="5" t="inlineStr"/>
      <c r="K594" s="5" t="inlineStr"/>
      <c r="L594" s="5" t="inlineStr"/>
      <c r="M594" s="5" t="inlineStr"/>
      <c r="N594" s="5" t="inlineStr"/>
      <c r="O594" s="5" t="inlineStr"/>
      <c r="P594" s="5" t="inlineStr"/>
      <c r="Q594" s="5" t="inlineStr"/>
      <c r="R594" s="5" t="inlineStr"/>
      <c r="S594" s="5" t="inlineStr"/>
      <c r="T594" s="5" t="inlineStr"/>
      <c r="U594" s="15" t="inlineStr">
        <is>
          <t>DOI</t>
        </is>
      </c>
    </row>
    <row r="595">
      <c r="A595" s="10" t="inlineStr">
        <is>
          <t>796.0</t>
        </is>
      </c>
      <c r="B595" s="10" t="inlineStr">
        <is>
          <t>R1, IEEE</t>
        </is>
      </c>
      <c r="C595" s="10" t="inlineStr">
        <is>
          <t>J. Wu; F. Orlandi; D. O'Sullivan; S. Dev</t>
        </is>
      </c>
      <c r="D595" s="10" t="n">
        <v>2024</v>
      </c>
      <c r="E595" s="10" t="inlineStr">
        <is>
          <t>On the Use of Virtual Knowledge Graphs to Improve Environmental Sensor Data Accessibility</t>
        </is>
      </c>
      <c r="F595" s="10" t="inlineStr">
        <is>
          <t>The rapid proliferation of environmental sensor networks (ESNs) used for monitoring environmental systems, such as meteorology and air quality, and advances in database technologies [e.g., structured query language (SQL)] has made significant progress in sensor data management. Notwithstanding the strength of these databases, they can inevitably lead to a data heterogeneity problem as a result of isolated databases with distinct data schema, which are expensive to be accessed and preprocessed when the data are consumed spanning multiple databases. Recently, knowledge graphs have been used as one of the most popular integration frameworks to address this data heterogeneity problem from the perspective of establishing an interoperable semantic schema (also known as ontology). However, the majority of the proposed knowledge graphs in this domain are a product of an extraction–transform–load approach with all the data physically stored in a triplestore. In contrast, this article examines an approach of virtualizing knowledge graphs on top of the SQL databases as the means to provide a federated data integration approach for enhanced heterogeneous ESNs' data access, bringing with it the promise of more cost efficiency in terms of input/output, storage, etc. In addition, this work also considers some motivating application scenarios regarding the efficiency of time-series data access. Based on a performance comparison between the proposed integration approach and some popular triplestores, the proposed approach has a significant edge over triplestores in multiple time-series structuring and acquisition.</t>
        </is>
      </c>
      <c r="G595" s="10" t="inlineStr">
        <is>
          <t>Environmental sensor networks (ESNs);ontology-based data access;structured query language (SQL) databases;virtual knowledge graphs (VKGs)</t>
        </is>
      </c>
      <c r="H595" s="10" t="inlineStr">
        <is>
          <t>exclude</t>
        </is>
      </c>
      <c r="I595" s="10" t="inlineStr">
        <is>
          <t>E1</t>
        </is>
      </c>
      <c r="J595" s="10" t="inlineStr">
        <is>
          <t>1.0</t>
        </is>
      </c>
      <c r="K595" s="10" t="inlineStr">
        <is>
          <t>1.0</t>
        </is>
      </c>
      <c r="L595" s="10" t="inlineStr">
        <is>
          <t>1.0</t>
        </is>
      </c>
      <c r="M595" s="10" t="inlineStr">
        <is>
          <t>0.0</t>
        </is>
      </c>
      <c r="N595" s="10" t="inlineStr">
        <is>
          <t>1.0</t>
        </is>
      </c>
      <c r="O595" s="10" t="inlineStr">
        <is>
          <t>1.0</t>
        </is>
      </c>
      <c r="P595" s="10" t="inlineStr">
        <is>
          <t>4.0</t>
        </is>
      </c>
      <c r="Q595" s="10" t="inlineStr">
        <is>
          <t>oui</t>
        </is>
      </c>
      <c r="R595" s="10" t="inlineStr">
        <is>
          <t>objectif clair : intégrer des ESN hétérogènes via VKG fédéré | architecture et protocole de benchmark détaillés (Ontop/PostgreSQL, Fuseki, GraphDB) | dataset NOAA GHCND identifié, scénarios clairs, métriques de temps de requête standard | ni explicabilité structurée des décisions, ni HITL | comparaison externe directe à deux triplestores populaires sur mêmes scénarios | limites explicites : wrappers SQL, coût matérialisation, faiblesse graphes complexes, streaming</t>
        </is>
      </c>
      <c r="S595" s="10" t="inlineStr"/>
      <c r="T595" s="10" t="inlineStr"/>
      <c r="U595" s="11" t="inlineStr">
        <is>
          <t>DOI</t>
        </is>
      </c>
    </row>
    <row r="596">
      <c r="A596" s="5" t="inlineStr">
        <is>
          <t>797.0</t>
        </is>
      </c>
      <c r="B596" s="5" t="inlineStr">
        <is>
          <t>R3, IEEE</t>
        </is>
      </c>
      <c r="C596" s="5" t="inlineStr">
        <is>
          <t>B. Xu</t>
        </is>
      </c>
      <c r="D596" s="5" t="n">
        <v>2025</v>
      </c>
      <c r="E596" s="5" t="inlineStr">
        <is>
          <t>Fast Retrieval Algorithm of Multilingual Translation Corpus Based on Distributed Storage</t>
        </is>
      </c>
      <c r="F596" s="5" t="inlineStr">
        <is>
          <t>With the acceleration of globalization, massive multilingual translation corpora in distributed storage environments present core problems such as strong data heterogeneity and low cross-node retrieval efficiency. To this end, this study proposes a cross-node retrieval optimization framework based on a hybrid index structure. Firstly, this paper designs a multi-dimensional feature coder for semantic units. Then, this paper constructs a distributed hierarchical index structure based on improved LSH (Locality-Sensitive Hashing). Finally, a dynamic load balancing algorithm based on spark is developed. Experimental results show that on the Europarl and UN Parallel 2.1 TB multilingual corpus, the Top-10 retrieval accuracy is as high as 91%, and the Hybrid scheduling strategy achieves 800 QPS throughput under 1500 concurrent conditions. In the above data conclusions, this framework performs well in retrieval accuracy, real-time responsiveness and high concurrent throughput, providing scalable technical support for real-time retrieval of cross-border language service systems.</t>
        </is>
      </c>
      <c r="G596" s="5" t="inlineStr">
        <is>
          <t>distributed storage;multilingual corpus retrieval;semantic feature fusion;locality sensitive hashing;retrieval algorithm</t>
        </is>
      </c>
      <c r="H596" s="5" t="inlineStr">
        <is>
          <t>exclude</t>
        </is>
      </c>
      <c r="I596" s="5" t="inlineStr">
        <is>
          <t>E1</t>
        </is>
      </c>
      <c r="J596" s="5" t="inlineStr"/>
      <c r="K596" s="5" t="inlineStr"/>
      <c r="L596" s="5" t="inlineStr"/>
      <c r="M596" s="5" t="inlineStr"/>
      <c r="N596" s="5" t="inlineStr"/>
      <c r="O596" s="5" t="inlineStr"/>
      <c r="P596" s="5" t="inlineStr"/>
      <c r="Q596" s="5" t="inlineStr"/>
      <c r="R596" s="5" t="inlineStr"/>
      <c r="S596" s="5" t="inlineStr"/>
      <c r="T596" s="5" t="inlineStr"/>
      <c r="U596" s="15" t="inlineStr">
        <is>
          <t>DOI</t>
        </is>
      </c>
    </row>
    <row r="597">
      <c r="A597" s="5" t="inlineStr">
        <is>
          <t>801.0</t>
        </is>
      </c>
      <c r="B597" s="5" t="inlineStr">
        <is>
          <t>R2B, Scopus+IEEE</t>
        </is>
      </c>
      <c r="C597" s="5" t="inlineStr">
        <is>
          <t>Boughareb, R.; Seridi-Bouchelaghem, H.; Beldjoudi, S.</t>
        </is>
      </c>
      <c r="D597" s="5" t="n">
        <v>2023</v>
      </c>
      <c r="E597" s="5" t="inlineStr">
        <is>
          <t>Joint Representation of Entities and Relations via Graph Attention Networks for Explainable Recommendations</t>
        </is>
      </c>
      <c r="F597" s="5" t="inlineStr">
        <is>
          <t>The latest advances in Graph Neural Networks (GNNs), have provided important new ideas for solving the Knowledge Graph (KG) representation problem for recommendation purposes. Although GNNs have an effective graph representation capability, the nonlinear transformations over the layers cause a loss of semantic information and make the generated embeddings hard to explain. In this paper, we investigate the potential of large KGs to perform interpretable recommendation using Graph Attention Networks (GATs). Our goal is to fully exploit the semantic information and preserve inherent knowledge ported in relations by jointly learning low-dimensional embeddings for nodes (i.e., entities) and edges (i.e., properties). Specifically, we feed the original data with additional knowledge from the Linked Open Data (LOD) cloud, and apply GATs to generate a vector representation for each node on the graph. Experiments conducted on three real-world datasets for the top-K recommendation task demonstrate the state-of-theart performance of the system proposed. In addition to improving predictive performance in terms of precision, recall, and diversity, our approach fully exploits the rich structured information provided by KGs to offer explanation for recommendations. © 2023 River Publishers.</t>
        </is>
      </c>
      <c r="G597" s="5" t="inlineStr">
        <is>
          <t>graph attention networks; graph embedding; graph representation learning; knowledge graphs; machine learning; Recommender systems</t>
        </is>
      </c>
      <c r="H597" s="5" t="inlineStr">
        <is>
          <t>exclude</t>
        </is>
      </c>
      <c r="I597" s="5" t="inlineStr">
        <is>
          <t>E1</t>
        </is>
      </c>
      <c r="J597" s="5" t="inlineStr"/>
      <c r="K597" s="5" t="inlineStr"/>
      <c r="L597" s="5" t="inlineStr"/>
      <c r="M597" s="5" t="inlineStr"/>
      <c r="N597" s="5" t="inlineStr"/>
      <c r="O597" s="5" t="inlineStr"/>
      <c r="P597" s="5" t="inlineStr"/>
      <c r="Q597" s="5" t="inlineStr"/>
      <c r="R597" s="5" t="inlineStr"/>
      <c r="S597" s="5" t="inlineStr"/>
      <c r="T597" s="5" t="inlineStr"/>
      <c r="U597" s="15" t="inlineStr">
        <is>
          <t>DOI</t>
        </is>
      </c>
    </row>
    <row r="598">
      <c r="A598" s="5" t="inlineStr">
        <is>
          <t>802.0</t>
        </is>
      </c>
      <c r="B598" s="5" t="inlineStr">
        <is>
          <t>R3, Scopus</t>
        </is>
      </c>
      <c r="C598" s="5" t="inlineStr">
        <is>
          <t>de Varda, A.G.; Marelli, M.</t>
        </is>
      </c>
      <c r="D598" s="5" t="n">
        <v>2023</v>
      </c>
      <c r="E598" s="5" t="inlineStr">
        <is>
          <t>Scaling in Cognitive Modelling: a Multilingual Approach to Human Reading Times</t>
        </is>
      </c>
      <c r="F598" s="5" t="inlineStr">
        <is>
          <t>Neural language models are increasingly valued in computational psycholinguistics, due to their ability to provide conditional probability distributions over the lexicon that are predictive of human processing times. Given the vast array of available models, it is of both theoretical and methodological importance to assess what features of a model influence its psychometric quality. In this work we focus on parameter size, showing that larger Transformer-based language models generate probabilistic estimates that are less predictive of early eye-tracking measurements reflecting lexical access and early semantic integration. However, relatively bigger models show an advantage in capturing late eye-tracking measurements that reflect the full semantic and syntactic integration of a word into the current language context. Our results are supported by eye movement data in ten languages and consider four models, spanning from 564M to 4.5B parameters. © 2023 Association for Computational Linguistics.</t>
        </is>
      </c>
      <c r="G598" s="5" t="inlineStr"/>
      <c r="H598" s="5" t="inlineStr">
        <is>
          <t>exclude</t>
        </is>
      </c>
      <c r="I598" s="5" t="inlineStr">
        <is>
          <t>E1</t>
        </is>
      </c>
      <c r="J598" s="5" t="inlineStr"/>
      <c r="K598" s="5" t="inlineStr"/>
      <c r="L598" s="5" t="inlineStr"/>
      <c r="M598" s="5" t="inlineStr"/>
      <c r="N598" s="5" t="inlineStr"/>
      <c r="O598" s="5" t="inlineStr"/>
      <c r="P598" s="5" t="inlineStr"/>
      <c r="Q598" s="5" t="inlineStr"/>
      <c r="R598" s="5" t="inlineStr"/>
      <c r="S598" s="5" t="inlineStr"/>
      <c r="T598" s="5" t="inlineStr"/>
      <c r="U598" s="15" t="inlineStr">
        <is>
          <t>DOI</t>
        </is>
      </c>
    </row>
    <row r="599">
      <c r="A599" s="5" t="inlineStr">
        <is>
          <t>803.0</t>
        </is>
      </c>
      <c r="B599" s="5" t="inlineStr">
        <is>
          <t>R2B, Scopus</t>
        </is>
      </c>
      <c r="C599" s="5" t="inlineStr">
        <is>
          <t>An, Z.; Wang, X.; Baier, H.; Chen, Z.; Dubey, A.; Johnson, T.T.; Sprinkle, J.; Mukhopadhyay, A.; Ma, M.</t>
        </is>
      </c>
      <c r="D599" s="5" t="n">
        <v>2025</v>
      </c>
      <c r="E599" s="5" t="inlineStr">
        <is>
          <t>Combining LLMs with Logic-Based Framework to Explain MCTS</t>
        </is>
      </c>
      <c r="F599" s="5" t="inlineStr">
        <is>
          <t>In response to the lack of trust in Artificial Intelligence (AI) for sequential planning, we design a Computational Tree Logic-guided large language model (LLM)-based natural language explanation framework designed for the Monte Carlo Tree Search (MCTS) algorithm. MCTS is often considered challenging to interpret due to the complexity of its search trees, but our framework is flexible enough to handle a wide range of free-form post-hoc queries and knowledge-based inquiries centered around MCTS and the Markov Decision Process (MDP) of the application domain. By transforming user queries into logic and variable statements, our framework ensures that the evidence obtained from the search tree remains factually consistent with the underlying environmental dynamics and any constraints in the actual stochastic control process. We evaluate the framework rigorously through quantitative assessments, where it demonstrates strong performance in terms of accuracy and factual consistency. © 2025 International Foundation for Autonomous Agents and Multiagent Systems (www.ifaamas.org).</t>
        </is>
      </c>
      <c r="G599" s="5" t="inlineStr">
        <is>
          <t>Explainable AI; Large Language Model; MCTS; Sequential Planning</t>
        </is>
      </c>
      <c r="H599" s="5" t="inlineStr">
        <is>
          <t>exclude</t>
        </is>
      </c>
      <c r="I599" s="5" t="inlineStr">
        <is>
          <t>E1</t>
        </is>
      </c>
      <c r="J599" s="5" t="inlineStr"/>
      <c r="K599" s="5" t="inlineStr"/>
      <c r="L599" s="5" t="inlineStr"/>
      <c r="M599" s="5" t="inlineStr"/>
      <c r="N599" s="5" t="inlineStr"/>
      <c r="O599" s="5" t="inlineStr"/>
      <c r="P599" s="5" t="inlineStr"/>
      <c r="Q599" s="5" t="inlineStr"/>
      <c r="R599" s="5" t="inlineStr"/>
      <c r="S599" s="5" t="inlineStr"/>
      <c r="T599" s="5" t="inlineStr"/>
      <c r="U599" s="5" t="inlineStr"/>
    </row>
    <row r="600">
      <c r="A600" s="5" t="inlineStr">
        <is>
          <t>804.0</t>
        </is>
      </c>
      <c r="B600" s="5" t="inlineStr">
        <is>
          <t>R2B, Scopus+IEEE</t>
        </is>
      </c>
      <c r="C600" s="5" t="inlineStr">
        <is>
          <t>Yang, J.; Zheng, K.; Li, S.; Wang, X.; Zeng, L.; Gong, Q.; Yang, G.; Zong, K.</t>
        </is>
      </c>
      <c r="D600" s="5" t="n">
        <v>2021</v>
      </c>
      <c r="E600" s="5" t="inlineStr">
        <is>
          <t>A Text Matching-based Knowledge Fusion Method for Power Metering Domain</t>
        </is>
      </c>
      <c r="F600" s="5" t="inlineStr">
        <is>
          <t>In the process of constructing the knowledge graph in the domain of electric power metering, the knowledge often comes from several different data sources, and because of the differences in structure and content among the data sources, there are also problems of multiple meanings of words and unclear referents in the integration of the acquired knowledge. Therefore, knowledge fusion processing is needed to eliminate the ambiguity of entities and attributes in terms of denotation. This paper proposes a knowledge fusion method based on text matching technology. The method includes three core steps. Firstly it use a crawler system to obtain corpus data. Secondly it use the BERT-based knowledge extraction model to extract knowledge and build the entity information knowledge base. Finally the entities are matched at the semantic level to complete the knowledge fusion process. The experimental results prove that the knowledge fusion effect of the method in this paper is good and the entity matching rate is high. © 2021 IEEE.</t>
        </is>
      </c>
      <c r="G600" s="5" t="inlineStr">
        <is>
          <t>Knowledge fusion; Knowledge graph; Power metering; Text matching</t>
        </is>
      </c>
      <c r="H600" s="5" t="inlineStr">
        <is>
          <t>exclude</t>
        </is>
      </c>
      <c r="I600" s="5" t="inlineStr">
        <is>
          <t>E1</t>
        </is>
      </c>
      <c r="J600" s="5" t="inlineStr"/>
      <c r="K600" s="5" t="inlineStr"/>
      <c r="L600" s="5" t="inlineStr"/>
      <c r="M600" s="5" t="inlineStr"/>
      <c r="N600" s="5" t="inlineStr"/>
      <c r="O600" s="5" t="inlineStr"/>
      <c r="P600" s="5" t="inlineStr"/>
      <c r="Q600" s="5" t="inlineStr"/>
      <c r="R600" s="5" t="inlineStr"/>
      <c r="S600" s="5" t="inlineStr"/>
      <c r="T600" s="5" t="inlineStr"/>
      <c r="U600" s="15" t="inlineStr">
        <is>
          <t>DOI</t>
        </is>
      </c>
    </row>
    <row r="601">
      <c r="A601" s="5" t="inlineStr">
        <is>
          <t>805.0</t>
        </is>
      </c>
      <c r="B601" s="5" t="inlineStr">
        <is>
          <t>R1, IEEE</t>
        </is>
      </c>
      <c r="C601" s="5" t="inlineStr">
        <is>
          <t>C. R; N. B. Devi</t>
        </is>
      </c>
      <c r="D601" s="5" t="n">
        <v>2025</v>
      </c>
      <c r="E601" s="5" t="inlineStr">
        <is>
          <t>Bridging Satellite Imagery and Text Descriptions for Environmental Monitoring Via Cross Modal Semantic Alignment</t>
        </is>
      </c>
      <c r="F601" s="5" t="inlineStr">
        <is>
          <t>The integration of diverse data sources, including satellite images and descriptive text annotations is becoming increasingly necessary for efficient environmental monitoring. Textual descriptions provide contextual and semantic details often missed by high-resolution satellite images of land cover, vegetation, water bodies, and urban areas. Therefore, the present work utilizes a cross-modal semantic alignment approach to rectify this gap, combining textual data and satellite images for improved understanding and decision-making. The proposed system uses DenseNet-121 to extract features from satellite images and a BERT-based text encoder to handle textual descriptions. The learnt representations are then harmonised using a global average pooling process and semantic congruence between the image and text domains is established through cross-modal alignment. By reducing modality disparities and improving robust feature matching, a Noise-Contrastive Estimation (NCE) loss function directs the training goal. The final output classifies the football court, whereas multimodal data alignment enhances interpretability have the accuracy of 96 % high compared to the existing and enables more reliable, context-aware environmental monitoring.</t>
        </is>
      </c>
      <c r="G601" s="5" t="inlineStr">
        <is>
          <t>Satellite imagery;DenseNet-121;BERT;Global Average Pooling;Noise-Contrastive Estimation</t>
        </is>
      </c>
      <c r="H601" s="5" t="inlineStr">
        <is>
          <t>exclude</t>
        </is>
      </c>
      <c r="I601" s="5" t="inlineStr">
        <is>
          <t>E1</t>
        </is>
      </c>
      <c r="J601" s="5" t="inlineStr"/>
      <c r="K601" s="5" t="inlineStr"/>
      <c r="L601" s="5" t="inlineStr"/>
      <c r="M601" s="5" t="inlineStr"/>
      <c r="N601" s="5" t="inlineStr"/>
      <c r="O601" s="5" t="inlineStr"/>
      <c r="P601" s="5" t="inlineStr"/>
      <c r="Q601" s="5" t="inlineStr"/>
      <c r="R601" s="5" t="inlineStr"/>
      <c r="S601" s="5" t="inlineStr"/>
      <c r="T601" s="5" t="inlineStr"/>
      <c r="U601" s="15" t="inlineStr">
        <is>
          <t>DOI</t>
        </is>
      </c>
    </row>
    <row r="602">
      <c r="A602" s="5" t="inlineStr">
        <is>
          <t>806.0</t>
        </is>
      </c>
      <c r="B602" s="5" t="inlineStr">
        <is>
          <t>R3, Scopus+IEEE</t>
        </is>
      </c>
      <c r="C602" s="5" t="inlineStr">
        <is>
          <t>Zhang, G.</t>
        </is>
      </c>
      <c r="D602" s="5" t="n">
        <v>2025</v>
      </c>
      <c r="E602" s="5" t="inlineStr">
        <is>
          <t>Research on Comparative Modeling of Free Trade Agreement Clauses With Deep Semantic Integration</t>
        </is>
      </c>
      <c r="F602" s="5" t="inlineStr">
        <is>
          <t>In the evolving landscape of computational sciences and interdisciplinary research, accurately comparing clauses within free trade agreements (FTAs) poses a formidable challenge. The legal language inherent to these documents is highly nuanced, context-dependent, and semantically intricate. Traditional clause comparison techniques-such as keyword matching, lexicon-based metrics, or syntactic rules-often fall short in capturing deep contextual relationships, overlook implicit legal meanings, and struggle to handle terminological variations across agreements. These limitations significantly impair the reliability of comparative legal analysis, hinder informed policymaking, and obstruct effective compliance monitoring. To address these challenges, a novel deep semantic model is proposed, integrating clause-level graphs with transformer-driven encoders in a unified architecture. The system leverages pre-trained language models to generate rich semantic embeddings of legal clauses and utilizes Multilateral Normative Integration Model (MNIM) to model inter-clause dependencies and structural relationships. This hybrid architecture enables our method to detect both overt and subtle semantic alignments, identify conceptual shifts, and measure clause similarity with high contextual awareness. Empirical evaluations conducted on a diverse and multilingual corpus of international FTAs demonstrate the effectiveness of our approach. The proposed method achieves up to 15% higher alignment accuracy and a 20% improvement in F1 score compared to traditional and state-of-the-art baselines. These advancements support scalable, high-precision alignment of legal texts, enabling practical applications in automated policy drafting, legal analytics, and international regulatory harmonization. By bridging the gap between domain-specific legal interpretation and cutting-edge semantic modeling, our framework contributes a powerful, interpretable tool that advances both computational legal studies and broader interdisciplinary innovation. © 2013 IEEE.</t>
        </is>
      </c>
      <c r="G602" s="5" t="inlineStr">
        <is>
          <t>clause alignment; Deep semantic modeling; interdisciplinary computational sciences; legal text analysis; transformer-based encoders</t>
        </is>
      </c>
      <c r="H602" s="5" t="inlineStr">
        <is>
          <t>exclude</t>
        </is>
      </c>
      <c r="I602" s="5" t="inlineStr">
        <is>
          <t>E1</t>
        </is>
      </c>
      <c r="J602" s="5" t="inlineStr"/>
      <c r="K602" s="5" t="inlineStr"/>
      <c r="L602" s="5" t="inlineStr"/>
      <c r="M602" s="5" t="inlineStr"/>
      <c r="N602" s="5" t="inlineStr"/>
      <c r="O602" s="5" t="inlineStr"/>
      <c r="P602" s="5" t="inlineStr"/>
      <c r="Q602" s="5" t="inlineStr"/>
      <c r="R602" s="5" t="inlineStr"/>
      <c r="S602" s="5" t="inlineStr"/>
      <c r="T602" s="5" t="inlineStr"/>
      <c r="U602" s="15" t="inlineStr">
        <is>
          <t>DOI</t>
        </is>
      </c>
    </row>
    <row r="603">
      <c r="A603" s="5" t="inlineStr">
        <is>
          <t>807.0</t>
        </is>
      </c>
      <c r="B603" s="5" t="inlineStr">
        <is>
          <t>R3, Scopus</t>
        </is>
      </c>
      <c r="C603" s="5" t="inlineStr">
        <is>
          <t>Muralikrishna, S.N.; Raghurama Holla, R.; Harivinod, N.; Ganiga, R.</t>
        </is>
      </c>
      <c r="D603" s="5" t="n">
        <v>2024</v>
      </c>
      <c r="E603" s="5" t="inlineStr">
        <is>
          <t>Cross-Lingual Short-Text Semantic Similarity for Kannada–English Language Pair</t>
        </is>
      </c>
      <c r="F603" s="5" t="inlineStr">
        <is>
          <t>Analyzing the semantic similarity of cross-lingual texts is a crucial part of natural language processing (NLP). The computation of semantic similarity is essential for a variety of tasks such as evaluating machine translation systems, quality checking human translation, information retrieval, plagiarism checks, etc. In this paper, we propose a method for measuring the semantic similarity of Kannada–English sentence pairs that uses embedding space alignment, lexical decomposition, word order, and a convolutional neural network. The proposed method achieves a maximum correlation of 83% with human annotations. Experiments on semantic matching and retrieval tasks resulted in promising results in terms of precision and recall. © 2024 by the authors.</t>
        </is>
      </c>
      <c r="G603" s="5" t="inlineStr">
        <is>
          <t>cross-lingual semantic similarity; Kannada monolingual embedding; lexical decomposition; sentence similarity; short-text semantic similarity; word embedding</t>
        </is>
      </c>
      <c r="H603" s="5" t="inlineStr">
        <is>
          <t>exclude</t>
        </is>
      </c>
      <c r="I603" s="5" t="inlineStr">
        <is>
          <t>E1</t>
        </is>
      </c>
      <c r="J603" s="5" t="inlineStr"/>
      <c r="K603" s="5" t="inlineStr"/>
      <c r="L603" s="5" t="inlineStr"/>
      <c r="M603" s="5" t="inlineStr"/>
      <c r="N603" s="5" t="inlineStr"/>
      <c r="O603" s="5" t="inlineStr"/>
      <c r="P603" s="5" t="inlineStr"/>
      <c r="Q603" s="5" t="inlineStr"/>
      <c r="R603" s="5" t="inlineStr"/>
      <c r="S603" s="5" t="inlineStr"/>
      <c r="T603" s="5" t="inlineStr"/>
      <c r="U603" s="15" t="inlineStr">
        <is>
          <t>DOI</t>
        </is>
      </c>
    </row>
    <row r="604">
      <c r="A604" s="5" t="inlineStr">
        <is>
          <t>808.0</t>
        </is>
      </c>
      <c r="B604" s="5" t="inlineStr">
        <is>
          <t>R2A, Scopus+IEEE</t>
        </is>
      </c>
      <c r="C604" s="5" t="inlineStr">
        <is>
          <t>Sardina, J.; Costabello, L.; Guéret, C.</t>
        </is>
      </c>
      <c r="D604" s="5" t="n">
        <v>2024</v>
      </c>
      <c r="E604" s="5" t="inlineStr">
        <is>
          <t>Veni, Vidi, Vici: Solving the Myriad of Challenges before Knowledge Graph Learning</t>
        </is>
      </c>
      <c r="F604" s="5" t="inlineStr">
        <is>
          <t>Knowledge Graphs (KGs) have become increasingly common for representing large-scale linked data. However, their immense size has required graph learning systems to assist humans in analysis, interpretation, and pattern detection. While there have been promising results for researcher- and clinician-empowerment through a variety of KG learning systems, we identify four key deficiencies in state-of-the-art graph learning that simultaneously limit KG learning performance and diminish the ability of humans to interface optimally with these learning systems. These deficiencies are: 1) lack of expert knowledge integration, 2) instability to node degree extremity in the KG, 3) lack of consideration for uncertainty and relevance while learning, and 4) lack of explainability. Furthermore, we characterise state-of-the-art attempts to solve each of these problems and note that each attempt has largely been isolated from attempts to solve the other problems. Through a formalisation of these problems and a review of the literature that addresses them, we adopt the position that not only are deficiencies in these four key areas holding back human-KG empowerment, but that the divide-and-conquer approach to solving these problems as individual units rather than a whole is a significant barrier to the interface between humans and KG learning systems. We propose that it is only through integrated, holistic solutions to the limitations of KG learning systems that human and KG learning co-empowerment will be efficiently affected. We finally present our 'Veni, Vidi, Vici' framework that sets a roadmap for effectively and efficiently shifting to a holistic co-empowerment model in both the KG learning and the broader machine learning domain. © 2024 IEEE.</t>
        </is>
      </c>
      <c r="G604" s="5" t="inlineStr">
        <is>
          <t>GNNs; Knowledge Graph Embedding; Knowledge Graphs; Neuro-Symbolic Learning; Relational Learning</t>
        </is>
      </c>
      <c r="H604" s="5" t="inlineStr">
        <is>
          <t>exclude</t>
        </is>
      </c>
      <c r="I604" s="5" t="inlineStr">
        <is>
          <t>E1</t>
        </is>
      </c>
      <c r="J604" s="5" t="inlineStr"/>
      <c r="K604" s="5" t="inlineStr"/>
      <c r="L604" s="5" t="inlineStr"/>
      <c r="M604" s="5" t="inlineStr"/>
      <c r="N604" s="5" t="inlineStr"/>
      <c r="O604" s="5" t="inlineStr"/>
      <c r="P604" s="5" t="inlineStr"/>
      <c r="Q604" s="5" t="inlineStr"/>
      <c r="R604" s="5" t="inlineStr"/>
      <c r="S604" s="5" t="inlineStr"/>
      <c r="T604" s="5" t="inlineStr"/>
      <c r="U604" s="15" t="inlineStr">
        <is>
          <t>DOI</t>
        </is>
      </c>
    </row>
    <row r="605">
      <c r="A605" s="5" t="inlineStr">
        <is>
          <t>809.0</t>
        </is>
      </c>
      <c r="B605" s="5" t="inlineStr">
        <is>
          <t>R2B, IEEE</t>
        </is>
      </c>
      <c r="C605" s="5" t="inlineStr">
        <is>
          <t>B. Dong; Z. Zhang; J. Li; Y. Zhu; C. Bu; X. Wu</t>
        </is>
      </c>
      <c r="D605" s="5" t="n">
        <v>2022</v>
      </c>
      <c r="E605" s="5" t="inlineStr">
        <is>
          <t>Hypernode: Entity Fusion for Data Traceability and Link Prediction</t>
        </is>
      </c>
      <c r="F605" s="5" t="inlineStr">
        <is>
          <t>In the era of big data, fragmented knowledge, multisource heterogeneity, and different representation forms of the same entities in various data sources have posed considerable challenges to entity fusion. How to effectively integrate multisource knowledge for the same entities has provoked vast amounts of attention and research from multiple disciplines. Most existing methods for entity fusion can be categorized into two classes: one is to establish an association between the same entities, and the other is to delete duplicate entities after knowledge fusion and create a new fusion entity. However, in these two classes of methods, the former does not achieve true knowledge fusion and semantic interoperability, while the latter may cause irreversible loss of original information. In this paper, we propose a novel entity fusion scheme: Hypernode. Hypernode fuses the same entity in different data sources into a new entity while retaining the original data. We verify the effectiveness of Hypernode on multiple models of link prediction experiments. Several practical application cases illustrate the applicability of Hypernode in data traceability, open domain knowledge fusion, and multi-modal knowledge graph fusion.</t>
        </is>
      </c>
      <c r="G605" s="5" t="inlineStr">
        <is>
          <t>multi-source entity fusion;entity alignment;link prediction;Hypernode</t>
        </is>
      </c>
      <c r="H605" s="5" t="inlineStr">
        <is>
          <t>exclude</t>
        </is>
      </c>
      <c r="I605" s="5" t="inlineStr">
        <is>
          <t>E1</t>
        </is>
      </c>
      <c r="J605" s="5" t="inlineStr"/>
      <c r="K605" s="5" t="inlineStr"/>
      <c r="L605" s="5" t="inlineStr"/>
      <c r="M605" s="5" t="inlineStr"/>
      <c r="N605" s="5" t="inlineStr"/>
      <c r="O605" s="5" t="inlineStr"/>
      <c r="P605" s="5" t="inlineStr"/>
      <c r="Q605" s="5" t="inlineStr"/>
      <c r="R605" s="5" t="inlineStr"/>
      <c r="S605" s="5" t="inlineStr"/>
      <c r="T605" s="5" t="inlineStr"/>
      <c r="U605" s="15" t="inlineStr">
        <is>
          <t>DOI</t>
        </is>
      </c>
    </row>
    <row r="606">
      <c r="A606" s="5" t="inlineStr">
        <is>
          <t>810.0</t>
        </is>
      </c>
      <c r="B606" s="5" t="inlineStr">
        <is>
          <t>R2B, IEEE</t>
        </is>
      </c>
      <c r="C606" s="5" t="inlineStr">
        <is>
          <t>E. Blasch; D. Shen; G. Chen; C. C. Insaurralde; R. Niu</t>
        </is>
      </c>
      <c r="D606" s="5" t="n">
        <v>2022</v>
      </c>
      <c r="E606" s="5" t="inlineStr">
        <is>
          <t>Artificial Intelligence Fusion of Information for Aerospace (AIFIA) Systems</t>
        </is>
      </c>
      <c r="F606" s="5" t="inlineStr">
        <is>
          <t>For intelligence and surveillance methods, information fusion techniques typically increase the accuracy and reliability of results through uncertainty reduction. Recently, artificial intelligence and machine learning (AI/ML) methods presented the engineering community with numerous opportunities to improve avionics controls, structural health monitoring, and platform design. Hence, alignment of traditional Fusion Integration of Sensor Harvesting (FISH) with that of AI/ML should advance aerospace performance. As such, Artificial Intelligence Fusion of Information for Aerospace (AIFIA) Systems relies on multiple sensors for systems and situation identification. This paper identifies some aerospace applications of AI enhancing information fusion methods; while outlining areas of future opportunity in aerospace systems design. The example utilizes the ESCAPE data using machine and deep learning (DL) to monitor an area, detect moving platforms, and meeting certifiable bounds.</t>
        </is>
      </c>
      <c r="G606" s="5" t="inlineStr">
        <is>
          <t>Avionics;Information Fusion;Structural Health Monitoring</t>
        </is>
      </c>
      <c r="H606" s="5" t="inlineStr">
        <is>
          <t>exclude</t>
        </is>
      </c>
      <c r="I606" s="5" t="inlineStr">
        <is>
          <t>E1</t>
        </is>
      </c>
      <c r="J606" s="5" t="inlineStr"/>
      <c r="K606" s="5" t="inlineStr"/>
      <c r="L606" s="5" t="inlineStr"/>
      <c r="M606" s="5" t="inlineStr"/>
      <c r="N606" s="5" t="inlineStr"/>
      <c r="O606" s="5" t="inlineStr"/>
      <c r="P606" s="5" t="inlineStr"/>
      <c r="Q606" s="5" t="inlineStr"/>
      <c r="R606" s="5" t="inlineStr"/>
      <c r="S606" s="5" t="inlineStr"/>
      <c r="T606" s="5" t="inlineStr"/>
      <c r="U606" s="15" t="inlineStr">
        <is>
          <t>DOI</t>
        </is>
      </c>
    </row>
    <row r="607">
      <c r="A607" s="5" t="inlineStr">
        <is>
          <t>811.0</t>
        </is>
      </c>
      <c r="B607" s="5" t="inlineStr">
        <is>
          <t>R2B, IEEE</t>
        </is>
      </c>
      <c r="C607" s="5" t="inlineStr">
        <is>
          <t>Z. Li; J. Wang; Z. Chen; K. Wu; M. Ai; L. An; L. Wang; H. Li</t>
        </is>
      </c>
      <c r="D607" s="5" t="n">
        <v>2025</v>
      </c>
      <c r="E607" s="5" t="inlineStr">
        <is>
          <t>Unifying Within and Across: Intra-Modality Multi-View Fusion and Inter-Modality Alignment for Knowledge Graph Completion</t>
        </is>
      </c>
      <c r="F607" s="5" t="inlineStr">
        <is>
          <t>Multi-modal knowledge graph completion (MMKGC) enhances the structural and semantic richness of knowledge graphs by integrating diverse information across modalities. However, existing methods often either overlook the diversity within a single modality or fail to ensure effective cross-modality alignment for entity representation. This leads to suboptimal entity representations, as inconsistent or irrelevant data is treated uniformly. To address these challenges, we propose a unified framework that combines intra-modality multi-view fusion with cross-modality alignment (IMVIA for short). Our approach captures the most relevant information within each modality by leveraging relational context. Simultaneously, we apply information disentanglement and contrastive learning, allowing each modality-specific learner to focus on extracting distinctive features while maintaining consistent training objectives across all modalities. Furthermore, we employ a relation-aware gated decision fusion network to robustly integrate diverse information. Experimental results show that IMVIA significantly outperforms state-of-the-art approaches across multiple benchmark datasets, validating its effectiveness and robustness in MMKGC task.</t>
        </is>
      </c>
      <c r="G607" s="5" t="inlineStr">
        <is>
          <t>Multimodal;Knowledge Graph Completion;Multi-modal Alignment;Multi-view Fusion;Entity Representation</t>
        </is>
      </c>
      <c r="H607" s="5" t="inlineStr">
        <is>
          <t>exclude</t>
        </is>
      </c>
      <c r="I607" s="5" t="inlineStr">
        <is>
          <t>E1</t>
        </is>
      </c>
      <c r="J607" s="5" t="inlineStr"/>
      <c r="K607" s="5" t="inlineStr"/>
      <c r="L607" s="5" t="inlineStr"/>
      <c r="M607" s="5" t="inlineStr"/>
      <c r="N607" s="5" t="inlineStr"/>
      <c r="O607" s="5" t="inlineStr"/>
      <c r="P607" s="5" t="inlineStr"/>
      <c r="Q607" s="5" t="inlineStr"/>
      <c r="R607" s="5" t="inlineStr"/>
      <c r="S607" s="5" t="inlineStr"/>
      <c r="T607" s="5" t="inlineStr"/>
      <c r="U607" s="15" t="inlineStr">
        <is>
          <t>DOI</t>
        </is>
      </c>
    </row>
    <row r="608">
      <c r="A608" s="5" t="inlineStr">
        <is>
          <t>812.0</t>
        </is>
      </c>
      <c r="B608" s="5" t="inlineStr">
        <is>
          <t>R2B, ACM</t>
        </is>
      </c>
      <c r="C608" s="5" t="inlineStr">
        <is>
          <t>Zhang, Yihong and Hara, Takahiro</t>
        </is>
      </c>
      <c r="D608" s="5" t="n">
        <v>2023</v>
      </c>
      <c r="E608" s="5" t="inlineStr">
        <is>
          <t>Explainable Integration of Social Media Background in a Dynamic Neural Recommender</t>
        </is>
      </c>
      <c r="F608" s="5" t="inlineStr">
        <is>
          <t>Recommender systems nowadays are commonly deployed in e-commerce platforms to help customers making purchase decisions. Dynamic recommender considers not only static user-item interaction data, but the temporal information at the time of recommendation. Previous researches have suggested to incorporate social media as the temporal information in dynamic neural recommenders after transforming them into embeddings. While such an approach can potentially improve recommendation performance, the effectiveness is difficult to explain. In this article, we propose an explainable method to integrate social media in a dynamic neural recommender. Our method applies association rule mining, which can generate human-understandable behavior patterns from social media and e-commerce platforms. With real-world social media and e-commerce data, we show that the integration can improve accuracy by up to 14% while using the same data. Moreover, we can explain the positive cases by examining relevant association rules.</t>
        </is>
      </c>
      <c r="G608" s="5" t="inlineStr">
        <is>
          <t>explainable neural network model, association rules, social media mining, Dynamic recommender systems</t>
        </is>
      </c>
      <c r="H608" s="5" t="inlineStr">
        <is>
          <t>exclude</t>
        </is>
      </c>
      <c r="I608" s="5" t="inlineStr">
        <is>
          <t>E1</t>
        </is>
      </c>
      <c r="J608" s="5" t="inlineStr"/>
      <c r="K608" s="5" t="inlineStr"/>
      <c r="L608" s="5" t="inlineStr"/>
      <c r="M608" s="5" t="inlineStr"/>
      <c r="N608" s="5" t="inlineStr"/>
      <c r="O608" s="5" t="inlineStr"/>
      <c r="P608" s="5" t="inlineStr"/>
      <c r="Q608" s="5" t="inlineStr"/>
      <c r="R608" s="5" t="inlineStr"/>
      <c r="S608" s="5" t="inlineStr"/>
      <c r="T608" s="5" t="inlineStr"/>
      <c r="U608" s="15" t="inlineStr">
        <is>
          <t>DOI</t>
        </is>
      </c>
    </row>
    <row r="609">
      <c r="A609" s="5" t="inlineStr">
        <is>
          <t>814.0</t>
        </is>
      </c>
      <c r="B609" s="5" t="inlineStr">
        <is>
          <t>R3, Scopus+IEEE</t>
        </is>
      </c>
      <c r="C609" s="5" t="inlineStr">
        <is>
          <t>Dharmendra, T.A.; Meenakshi, K.; Bhargava, D.</t>
        </is>
      </c>
      <c r="D609" s="5" t="n">
        <v>2025</v>
      </c>
      <c r="E609" s="5" t="inlineStr">
        <is>
          <t>NLP-Powered Resume Screening and Ranking System</t>
        </is>
      </c>
      <c r="F609" s="5" t="inlineStr">
        <is>
          <t>Indeed, the system employs Natural Language Processing (NLP) techniques to identify the main features in the resume, including skills, education, and work experience. It then compares these features with the job description by means of semantic similarity methods, such as TF-IDF (Term Frequency Inverse Document Frequency) and BERT (Bidirectional Encoder Representations from Transformers) embeddings. The ranking engine uses weighted scoring algorithms that prioritize the relevancy of resumes. Further, the system also needs the user to upload their resume and job description through the web-based interface where the output will display that a listing has been generated and is listed to be gone through with the candidates. They evaluate the performance of the system by means of evaluation metrics such as precision, recall, F1-score, and Mean Reciprocal Rank (MRR). In their results, it shows that BERT based semantic matching has proved better than the conventional keyword-based methods as far as accuracy and efficiency in screening resumes is concerned. What makes the current study noteworthy is that artificial intelligence (AI) could help improve recruiting automation and point to ways of streamlining the hiring process. This will bring significant reductions to bias and further improve the fairness and effectiveness of selecting a candidate. Further work contemplates multi-lingual support, domain-specific customizations, and integration of the system to Applicant Tracking Systems (ATS) to increase the importance of this study in real-world terms. © 2025 IEEE.</t>
        </is>
      </c>
      <c r="G609" s="5" t="inlineStr">
        <is>
          <t>AI in Recruitment; Applicant Tracking System (ATS); Automated Resume Screening; HR Technology; Job Matching; NLP (Natural Language Processing); Recruitment Automation; Resume Ranking</t>
        </is>
      </c>
      <c r="H609" s="5" t="inlineStr">
        <is>
          <t>exclude</t>
        </is>
      </c>
      <c r="I609" s="5" t="inlineStr">
        <is>
          <t>E1</t>
        </is>
      </c>
      <c r="J609" s="5" t="inlineStr"/>
      <c r="K609" s="5" t="inlineStr"/>
      <c r="L609" s="5" t="inlineStr"/>
      <c r="M609" s="5" t="inlineStr"/>
      <c r="N609" s="5" t="inlineStr"/>
      <c r="O609" s="5" t="inlineStr"/>
      <c r="P609" s="5" t="inlineStr"/>
      <c r="Q609" s="5" t="inlineStr"/>
      <c r="R609" s="5" t="inlineStr"/>
      <c r="S609" s="5" t="inlineStr"/>
      <c r="T609" s="5" t="inlineStr"/>
      <c r="U609" s="15" t="inlineStr">
        <is>
          <t>DOI</t>
        </is>
      </c>
    </row>
    <row r="610">
      <c r="A610" s="5" t="inlineStr">
        <is>
          <t>815.0</t>
        </is>
      </c>
      <c r="B610" s="5" t="inlineStr">
        <is>
          <t>R2B, Scopus</t>
        </is>
      </c>
      <c r="C610" s="5" t="inlineStr">
        <is>
          <t>Xu, H.; Huang, W.; Xie, W.; Yin, L.; Zhao, Y.</t>
        </is>
      </c>
      <c r="D610" s="5" t="n">
        <v>2025</v>
      </c>
      <c r="E610" s="5" t="inlineStr">
        <is>
          <t>Efficient pseudo-label screening for entity alignment: Contrastive learning and cross-entropy joint optimization</t>
        </is>
      </c>
      <c r="F610" s="5" t="inlineStr">
        <is>
          <t>For entity alignment in the knowledge graph, pseudo-label iteration is an important way to address the problem of limited prior aligned entities. It is impacted by the speed, quantity, and accuracy of pseudo-label screening. However, existing methods often have some inadequacy in three factors, leading to the “buckets effect”. In this paper, the TSJO (Two Stages Joint Optimization) model is established for obtaining entity embedding representation. DR-T (Dynamic Relative Threshold) and D-Rot (Datasets Rotation) algorithms are proposed for efficiently screening and utilizing pseudo-labels. Specifically, TSJO simultaneously uses cross-entropy loss and contrastive loss to optimize the embedding layer. The joint execution of two stages allows TSJO to learn more precise entity semantics. DR-T algorithm accurately and rapidly screens a large number of pseudo-labels by comparing a ratio to a dynamically relaxed threshold. This ratio is the result of the second nearest neighbor similarity divided by nearest neighbor similarity. D-Rot algorithm generates a new dataset using prior aligned entities augmented with pseudo-labels. Then it selects either the new dataset or the inital one as the input for TSJO to learn better entity embedding representation. Extensive experiments show that, in contrast to other commonly used pseudo-label methods, the TSJO model achieves a comprehensive optimum in the speed, quantity, and accuracy of pseudo-label screening, and delivers the best entity alignment performance, demonstrating competitive performance. © 2025 Elsevier B.V.</t>
        </is>
      </c>
      <c r="G610" s="5" t="inlineStr">
        <is>
          <t>Datasets rotation; Dynamic relative threshold; Entity alignment; Joint optimization; Pseudo-label iteration</t>
        </is>
      </c>
      <c r="H610" s="5" t="inlineStr">
        <is>
          <t>exclude</t>
        </is>
      </c>
      <c r="I610" s="5" t="inlineStr">
        <is>
          <t>E1</t>
        </is>
      </c>
      <c r="J610" s="5" t="inlineStr"/>
      <c r="K610" s="5" t="inlineStr"/>
      <c r="L610" s="5" t="inlineStr"/>
      <c r="M610" s="5" t="inlineStr"/>
      <c r="N610" s="5" t="inlineStr"/>
      <c r="O610" s="5" t="inlineStr"/>
      <c r="P610" s="5" t="inlineStr"/>
      <c r="Q610" s="5" t="inlineStr"/>
      <c r="R610" s="5" t="inlineStr"/>
      <c r="S610" s="5" t="inlineStr"/>
      <c r="T610" s="5" t="inlineStr"/>
      <c r="U610" s="15" t="inlineStr">
        <is>
          <t>DOI</t>
        </is>
      </c>
    </row>
    <row r="611">
      <c r="A611" s="5" t="inlineStr">
        <is>
          <t>816.0</t>
        </is>
      </c>
      <c r="B611" s="5" t="inlineStr">
        <is>
          <t>R1, ACM</t>
        </is>
      </c>
      <c r="C611" s="5" t="inlineStr">
        <is>
          <t>Santos J\'unior, Paulo S\'ergio and Almeida, Jo\~ao Paulo A. and Barcellos, Monalessa</t>
        </is>
      </c>
      <c r="D611" s="5" t="n">
        <v>2023</v>
      </c>
      <c r="E611" s="5" t="inlineStr">
        <is>
          <t>Towards Federated Ontology-Driven Data Integration in Continuous Software Engineering</t>
        </is>
      </c>
      <c r="F611" s="5" t="inlineStr">
        <is>
          <t>Organizations have adopted Continuous Software Engineering (CSE) practices aiming at making software development faster, iterative, integrated, continuous, and aligned with the business. In this context, they often use different applications (e.g., project management tools, source repositories, and quality assessment tools) that store valuable data to support daily activities and decision-making. However, data items often remain spread in different applications that adopt different data and behavioral models, posing a barrier to integrated data usage. As a consequence, data-driven software development is uncommon, missing valuable opportunities for product and process improvement. In this paper, we explore an ontology network addressing CSE aspects to develop a data integration solution in which networked ontologies are the basis to build reusable and autonomous software components that work together in a system federation to provide meaningful integrated data. We achieve a comprehensive and flexible solution that can be used as a whole or partially, by extracting only the components related to the subdomains of interest.</t>
        </is>
      </c>
      <c r="G611" s="5" t="inlineStr">
        <is>
          <t>Continuous Software Engineering, Data Integration, Ontology</t>
        </is>
      </c>
      <c r="H611" s="5" t="inlineStr">
        <is>
          <t>exclude</t>
        </is>
      </c>
      <c r="I611" s="5" t="inlineStr">
        <is>
          <t>E1</t>
        </is>
      </c>
      <c r="J611" s="5" t="inlineStr"/>
      <c r="K611" s="5" t="inlineStr"/>
      <c r="L611" s="5" t="inlineStr"/>
      <c r="M611" s="5" t="inlineStr"/>
      <c r="N611" s="5" t="inlineStr"/>
      <c r="O611" s="5" t="inlineStr"/>
      <c r="P611" s="5" t="inlineStr"/>
      <c r="Q611" s="5" t="inlineStr"/>
      <c r="R611" s="5" t="inlineStr"/>
      <c r="S611" s="5" t="inlineStr"/>
      <c r="T611" s="5" t="inlineStr"/>
      <c r="U611" s="15" t="inlineStr">
        <is>
          <t>DOI</t>
        </is>
      </c>
    </row>
    <row r="612">
      <c r="A612" s="5" t="inlineStr">
        <is>
          <t>817.0</t>
        </is>
      </c>
      <c r="B612" s="5" t="inlineStr">
        <is>
          <t>R2B, Scopus</t>
        </is>
      </c>
      <c r="C612" s="5" t="inlineStr">
        <is>
          <t>Triapthi, Y.; Saunkhla, A.S.; Sharma, A.</t>
        </is>
      </c>
      <c r="D612" s="5" t="n">
        <v>2025</v>
      </c>
      <c r="E612" s="5" t="inlineStr">
        <is>
          <t>Ethics in AI: Integrating Ancient Indian Wisdom into Large Language Models</t>
        </is>
      </c>
      <c r="F612" s="5" t="inlineStr">
        <is>
          <t>Large language models' (LLMs') ethical alignment becomes increasingly important as their impact on social norms and decision-making grows. Along with their Western counterparts from the same era, this study investigates how ancient Indian ethical and moral wisdom from significant and revered texts such as the Bhagavad Gita, the Manusmriti, the Upanishads, Patanjali's Yoga Sutras, the Ramayana, the Mahabharata, Arthashastra by Kautilya, and Tirukkural by Thiruvalluvar, among others, can be used as validation frameworks. Great concepts on ethics, morals, governance, obligation (Dharma), non-violence (Ahimsa), and universal well-being (Vasudhaiva Kutumbakam) may be found in these ancient works. We plan to ground LLMs in morality and cultural sensitivity through their training concepts and teachings. This essay combines Western concepts of justice, responsibility, respect, and transparency with ethical precepts from traditional philosophies. We will use scenario-based testing, ethical validation across cultural viewpoints, and training datasets tailored for certain cultural contexts to practically accomplish this. The study's findings demonstrate how creating large language models (LLMs) that are both technically sophisticated and morally sound can be achieved by fusing traditional knowledge with contemporary evaluation methods. This strategy will aid in the development of AI systems that honour and respect the various moral and cultural perspectives found around the world. © 2025 IEEE.</t>
        </is>
      </c>
      <c r="G612" s="5" t="inlineStr">
        <is>
          <t>(LLMs); Ahimsa; AI Alignment; Ancient Indian Ethics; Arthashastra; Bhagavad Gita; Cross-Cultural Ethics; Cultural Inclusivity; Dharma; Ethical AI; Ethical Validation Frameworks; Fairness Accountability and Transparency; Indigenous Knowledge Systems in AI; Large Language Models; Mahabharata; Manusmriti; Mental Health; Multicultural AI Ethics; Ramayana; Responsible AI Development; Tirukkural; Upanishads; Vasudhaiva Kutumbakam; Workspace Ethics; Yoga Sutras of Patanjali</t>
        </is>
      </c>
      <c r="H612" s="5" t="inlineStr">
        <is>
          <t>exclude</t>
        </is>
      </c>
      <c r="I612" s="5" t="inlineStr">
        <is>
          <t>E1</t>
        </is>
      </c>
      <c r="J612" s="5" t="inlineStr"/>
      <c r="K612" s="5" t="inlineStr"/>
      <c r="L612" s="5" t="inlineStr"/>
      <c r="M612" s="5" t="inlineStr"/>
      <c r="N612" s="5" t="inlineStr"/>
      <c r="O612" s="5" t="inlineStr"/>
      <c r="P612" s="5" t="inlineStr"/>
      <c r="Q612" s="5" t="inlineStr"/>
      <c r="R612" s="5" t="inlineStr"/>
      <c r="S612" s="5" t="inlineStr"/>
      <c r="T612" s="5" t="inlineStr"/>
      <c r="U612" s="15" t="inlineStr">
        <is>
          <t>DOI</t>
        </is>
      </c>
    </row>
    <row r="613">
      <c r="A613" s="5" t="inlineStr">
        <is>
          <t>818.0</t>
        </is>
      </c>
      <c r="B613" s="5" t="inlineStr">
        <is>
          <t>R1, Scopus</t>
        </is>
      </c>
      <c r="C613" s="5" t="inlineStr">
        <is>
          <t>Kundu, S.; Chakraborty, S.; Mukhopadhyay, J.; Das, S.; Chatterjee, S.; Basu Achari, R.; Mallick, I.; Das, P.; Arunsingh, M.; Bhattacharyya, T.; Ray, S.</t>
        </is>
      </c>
      <c r="D613" s="5" t="n">
        <v>2021</v>
      </c>
      <c r="E613" s="5" t="inlineStr">
        <is>
          <t>Research Goal-Driven Data Model and Harmonization for De-Identifying Patient Data in Radiomics</t>
        </is>
      </c>
      <c r="F613" s="5" t="inlineStr">
        <is>
          <t>There are various efforts in de-identifying patient’s radiation oncology data for their uses in the advancement of research in medicine. Though the task of de-identification needs to be defined in the context of research goals and objectives, existing systems lack the flexibility of modeling data and normalization of names of attributes for accomplishing them. In this work, we describe a de-identification process of radiation and clinical oncology data, which is guided by a data model and a schema of dynamically capturing domain ontology and normalization of terminologies, defined in tune with the research goals in this area. The radiological images are obtained in DICOM format. It consists of diagnostic, radiation therapy (RT) treatment planning, RT verification, and RT response images. During the DICOM de-identification, a few crucial pieces of information are taken about the dataset. The proposed model is generic in organizing information modeling in sync with the de-identification of a patient’s clinical information. The treatment and clinical data are provided in the comma-separated values (CSV) format, which follows a predefined data structure. The de-identified data is harmonized throughout the entire process. We have presented four specific case studies on four different types of cancers, namely glioblastoma multiforme, head–neck, breast, and lung. We also present experimental validation on a few patients’ data in these four areas. A few aspects are taken care of during de-identification, such as preservation of longitudinal date changes (LDC), incremental de-identification, referential data integrity between the clinical and image data, de-identified data harmonization, and transformation of the data to an underlined database schema. © 2021, Society for Imaging Informatics in Medicine.</t>
        </is>
      </c>
      <c r="G613" s="5" t="inlineStr">
        <is>
          <t>De-identification; DICOM; Glioblastoma; Harmonization; Head–neck cancer; Longitudinal Date Changes (LDC); Normalization; Patient Health Record (PHR); Protected Health Information (PHI); Radiology; Radiomics</t>
        </is>
      </c>
      <c r="H613" s="5" t="inlineStr">
        <is>
          <t>exclude</t>
        </is>
      </c>
      <c r="I613" s="5" t="inlineStr">
        <is>
          <t>E1</t>
        </is>
      </c>
      <c r="J613" s="5" t="inlineStr"/>
      <c r="K613" s="5" t="inlineStr"/>
      <c r="L613" s="5" t="inlineStr"/>
      <c r="M613" s="5" t="inlineStr"/>
      <c r="N613" s="5" t="inlineStr"/>
      <c r="O613" s="5" t="inlineStr"/>
      <c r="P613" s="5" t="inlineStr"/>
      <c r="Q613" s="5" t="inlineStr"/>
      <c r="R613" s="5" t="inlineStr"/>
      <c r="S613" s="5" t="inlineStr"/>
      <c r="T613" s="5" t="inlineStr"/>
      <c r="U613" s="15" t="inlineStr">
        <is>
          <t>DOI</t>
        </is>
      </c>
    </row>
    <row r="614">
      <c r="A614" s="5" t="inlineStr">
        <is>
          <t>819.0</t>
        </is>
      </c>
      <c r="B614" s="5" t="inlineStr">
        <is>
          <t>R1, ArXiv</t>
        </is>
      </c>
      <c r="C614" s="5" t="inlineStr">
        <is>
          <t>Xin Xiao; Kaiwen Wei; Jiang Zhong; Xuekai Wei; Mingliang Zhou</t>
        </is>
      </c>
      <c r="D614" s="5" t="n">
        <v>2025</v>
      </c>
      <c r="E614" s="5" t="inlineStr">
        <is>
          <t>Exploring Similarity between Neural and LLM Trajectories in Language Processing</t>
        </is>
      </c>
      <c r="F614" s="5" t="inlineStr">
        <is>
          <t>Understanding the similarity between large language models (LLMs) and human brain activity is crucial for advancing both AI and cognitive neuroscience. In this study, we provide a multilinguistic, large-scale assessment of this similarity by systematically comparing 16 publicly available pretrained LLMs with human brain responses during natural language processing tasks in both English and Chinese. Specifically, we use ridge regression to assess the representational similarity between LLM embeddings and electroencephalography (EEG) signals, and analyze the similarity between the "neural trajectory" and the "LLM latent trajectory." This method captures key dynamic patterns, such as magnitude, angle, uncertainty, and confidence. Our findings highlight both similarities and crucial differences in processing strategies: (1) We show that middle-to-high layers of LLMs are central to semantic integration and correspond to the N400 component observed in EEG; (2) The brain exhibits continuous and iterative processing during reading, whereas LLMs often show discrete, stage-end bursts of activity, which suggests a stark contrast in their real-time semantic processing dynamics. This study could offer new insights into LLMs and neural processing, and also establish a critical framework for future investigations into the alignment between artificial intelligence and biological intelligence.</t>
        </is>
      </c>
      <c r="G614" s="5" t="inlineStr"/>
      <c r="H614" s="5" t="inlineStr">
        <is>
          <t>exclude</t>
        </is>
      </c>
      <c r="I614" s="5" t="inlineStr">
        <is>
          <t>E2</t>
        </is>
      </c>
      <c r="J614" s="5" t="inlineStr"/>
      <c r="K614" s="5" t="inlineStr"/>
      <c r="L614" s="5" t="inlineStr"/>
      <c r="M614" s="5" t="inlineStr"/>
      <c r="N614" s="5" t="inlineStr"/>
      <c r="O614" s="5" t="inlineStr"/>
      <c r="P614" s="5" t="inlineStr"/>
      <c r="Q614" s="5" t="inlineStr"/>
      <c r="R614" s="5" t="inlineStr"/>
      <c r="S614" s="5" t="inlineStr"/>
      <c r="T614" s="5" t="inlineStr"/>
      <c r="U614" s="5" t="inlineStr"/>
    </row>
    <row r="615">
      <c r="A615" s="5" t="inlineStr">
        <is>
          <t>821.0</t>
        </is>
      </c>
      <c r="B615" s="5" t="inlineStr">
        <is>
          <t>R1, Scopus</t>
        </is>
      </c>
      <c r="C615" s="5" t="inlineStr">
        <is>
          <t>Shimizu, C.; Stephen, S.; Zhu, R.; Currier, K.; Schildhauer, M.; Rehberger, D.; Hitzler, P.; Janowicz, K.; Fisher, C.K.; Mahdavinejad, M.S.; Christou, A.; Barua, A.; Dalal, A.; Norouzi, S.S.; Liu, Z.;</t>
        </is>
      </c>
      <c r="D615" s="5" t="n">
        <v>2023</v>
      </c>
      <c r="E615" s="5" t="inlineStr">
        <is>
          <t>The KnowWhereGraph Ontology: A Showcase</t>
        </is>
      </c>
      <c r="F615" s="5" t="inlineStr">
        <is>
          <t>KnowWhereGraph is one of the largest fully publicly available spatially enabled knowledge graphs. It includes data on natural hazards (e.g., hurricanes, wildfires), climate variables (e.g., air temperature, precipitation), soil properties, crop and land-cover types, demographics, and human health, among other themes. These have been leveraged through the graph by a variety of applications to address challenges in food security and agricultural supply chains; sustainability related to soil conservation practices and farm labor; and delivery of emergency humanitarian aid following a disaster. This paper showcases the KnowWhereGraph ontology, which acts as the schema for the KnowWhereGraph. We discuss how it enables the powerful spatial and semantic integration across these datasets, our validation paradigm, and the applications it supports. © 2023 Copyright for this paper by its authors.</t>
        </is>
      </c>
      <c r="G615" s="5" t="inlineStr">
        <is>
          <t>Geo-Enrichment; Geospatial Knowledge Graphs; Modular Ontology Modeling; Ontology Engineering</t>
        </is>
      </c>
      <c r="H615" s="5" t="inlineStr">
        <is>
          <t>exclude</t>
        </is>
      </c>
      <c r="I615" s="5" t="inlineStr">
        <is>
          <t>E1</t>
        </is>
      </c>
      <c r="J615" s="5" t="inlineStr"/>
      <c r="K615" s="5" t="inlineStr"/>
      <c r="L615" s="5" t="inlineStr"/>
      <c r="M615" s="5" t="inlineStr"/>
      <c r="N615" s="5" t="inlineStr"/>
      <c r="O615" s="5" t="inlineStr"/>
      <c r="P615" s="5" t="inlineStr"/>
      <c r="Q615" s="5" t="inlineStr"/>
      <c r="R615" s="5" t="inlineStr"/>
      <c r="S615" s="5" t="inlineStr"/>
      <c r="T615" s="5" t="inlineStr"/>
      <c r="U615" s="5" t="inlineStr"/>
    </row>
    <row r="616">
      <c r="A616" s="5" t="inlineStr">
        <is>
          <t>822.0</t>
        </is>
      </c>
      <c r="B616" s="5" t="inlineStr">
        <is>
          <t>R1, Scopus+ACM</t>
        </is>
      </c>
      <c r="C616" s="5" t="inlineStr">
        <is>
          <t>Luo, F.; Yang, Y.-J.; Geng, Y.-C.</t>
        </is>
      </c>
      <c r="D616" s="5" t="n">
        <v>2025</v>
      </c>
      <c r="E616" s="5" t="inlineStr">
        <is>
          <t>Semantic sensor data integration for talent development via hybrid multi-objective evolutionary algorithm</t>
        </is>
      </c>
      <c r="F616" s="5" t="inlineStr">
        <is>
          <t>In this work, we propose a new hybrid Multi-Objective Evolutionary Algorithm (hMOEA) specifically designed for semantic sensor data integration, targeting talent development within the burgeoning field of the Semantic Internet of Things (SIoT). Our approach synergizes the capabilities of Multi-Objective Particle Swarm Optimization and Genetic Algorithms to tackle the sophisticated challenges inherent in Sensor Ontology Matching (SOM). This innovative hMOEA framework is adapt at discerning precise semantic correlations among diverse ontologies, thereby facilitating seamless interoperability and enhancing the functionality of IoT applications. Central to our contributions are the development of an advanced multi-objective optimization model that underpins the SOM process, the implementation of the hMOEA framework which sets a new benchmark for accurate semantic sensor data integration, and the rigorous validation of hMOEA's superiority through extensive testing in varied real-world SOM scenarios. This research not only marks a significant advancement in SOM but also highlights the critical role of cutting-edge SOM methodologies in educational curricula, for example, the new business subject education proposed by China in recent years, aimed at equipping future professionals with the necessary skills to innovate and lead in the SIoT and SW domains. © 2024 The Author(s). Internet Technology Letters published by John Wiley &amp; Sons Ltd.</t>
        </is>
      </c>
      <c r="G616" s="5" t="inlineStr">
        <is>
          <t>evolutionary; multi-objective; ontology; semantic; talent</t>
        </is>
      </c>
      <c r="H616" s="5" t="inlineStr">
        <is>
          <t>exclude</t>
        </is>
      </c>
      <c r="I616" s="5" t="inlineStr">
        <is>
          <t>E1</t>
        </is>
      </c>
      <c r="J616" s="5" t="inlineStr"/>
      <c r="K616" s="5" t="inlineStr"/>
      <c r="L616" s="5" t="inlineStr"/>
      <c r="M616" s="5" t="inlineStr"/>
      <c r="N616" s="5" t="inlineStr"/>
      <c r="O616" s="5" t="inlineStr"/>
      <c r="P616" s="5" t="inlineStr"/>
      <c r="Q616" s="5" t="inlineStr"/>
      <c r="R616" s="5" t="inlineStr"/>
      <c r="S616" s="5" t="inlineStr"/>
      <c r="T616" s="5" t="inlineStr"/>
      <c r="U616" s="15" t="inlineStr">
        <is>
          <t>DOI</t>
        </is>
      </c>
    </row>
    <row r="617">
      <c r="A617" s="5" t="inlineStr">
        <is>
          <t>823.0</t>
        </is>
      </c>
      <c r="B617" s="5" t="inlineStr">
        <is>
          <t>R2B, Scopus+IEEE</t>
        </is>
      </c>
      <c r="C617" s="5" t="inlineStr">
        <is>
          <t>Lin, L.; Shi, Y.; Cai, X.</t>
        </is>
      </c>
      <c r="D617" s="5" t="n">
        <v>2023</v>
      </c>
      <c r="E617" s="5" t="inlineStr">
        <is>
          <t>A Text Matching Model Based on the Combination of ERNIE and Composite Graph Attention Network</t>
        </is>
      </c>
      <c r="F617" s="5" t="inlineStr">
        <is>
          <t>In the text matching task, we are faced with the problems of how to better obtain the contextual semantic information of the text and the difficulty of extracting word meaning features, which often lead to unsatisfactory matching results. Based on this, this paper proposes a text matching model based on the combination of ERNIE network and composite graph attention network. First, the pre-trained network ERNIE based on knowledge graph is used as the embedding layer to obtain a more accurate word vector representation. Secondly, a composite graph attention network is designed. First, a two-layer graph attention network is used to model the text to obtain more comprehensive context information and overall relationships. Then, DPCNN is used to extract and integrate model features. The deep pyramid structure makes The network can effectively learn semantic feature representations of different granularities, enhance the receptive field and local continuity, and extract features better. Finally, the hidden output of ERNIE is fused with the extracted feature information, that is, the important information of the text itself is preserved and relatively complete interaction information is obtained. The experimental results show that on the two text matching task datasets of LCQMC and BQ, the improvement effect is significant, and the two indicators of accuracy and F1 value have achieved a good improvement effect. © 2023 IEEE.</t>
        </is>
      </c>
      <c r="G617" s="5" t="inlineStr">
        <is>
          <t>Deep learning; DPCNN; ERNIE; Graph attention network; Text match</t>
        </is>
      </c>
      <c r="H617" s="5" t="inlineStr">
        <is>
          <t>exclude</t>
        </is>
      </c>
      <c r="I617" s="5" t="inlineStr">
        <is>
          <t>E1</t>
        </is>
      </c>
      <c r="J617" s="5" t="inlineStr"/>
      <c r="K617" s="5" t="inlineStr"/>
      <c r="L617" s="5" t="inlineStr"/>
      <c r="M617" s="5" t="inlineStr"/>
      <c r="N617" s="5" t="inlineStr"/>
      <c r="O617" s="5" t="inlineStr"/>
      <c r="P617" s="5" t="inlineStr"/>
      <c r="Q617" s="5" t="inlineStr"/>
      <c r="R617" s="5" t="inlineStr"/>
      <c r="S617" s="5" t="inlineStr"/>
      <c r="T617" s="5" t="inlineStr"/>
      <c r="U617" s="15" t="inlineStr">
        <is>
          <t>DOI</t>
        </is>
      </c>
    </row>
    <row r="618">
      <c r="A618" s="5" t="inlineStr">
        <is>
          <t>824.0</t>
        </is>
      </c>
      <c r="B618" s="5" t="inlineStr">
        <is>
          <t>R2B, IEEE</t>
        </is>
      </c>
      <c r="C618" s="5" t="inlineStr">
        <is>
          <t>S. Ayad; F. Alsayoud; L. C. Khelifa</t>
        </is>
      </c>
      <c r="D618" s="5" t="n">
        <v>2024</v>
      </c>
      <c r="E618" s="5" t="inlineStr">
        <is>
          <t>A Combined Ontology and Machine Learning Framework for Predicting Asbestos in Buildings</t>
        </is>
      </c>
      <c r="F618" s="5" t="inlineStr">
        <is>
          <t>Asbestos remains a serious public health concern, particularly in older buildings, despite its ban in France in 1997. While both ontology and machine learning techniques have been used independently in various domains, their combination offers a novel approach for enhancing the detection and classification of asbestos-containing materials. This research introduces an innovative framework that integrates an ontology-based semantic model with decision tree algorithms and Semantic Web Rule Language (SWRL) rules to address the challenges of accurate asbestos identification. The use of ontology allows us to incorporate domain knowledge and semantic relationships, improving model interpretability and classification precision. In this study, we compared three approaches: a decision tree model without ontology, SWRL rules applied to a numerical ontology (where categorical variables were encoded), and SWRL rules applied to a categorical ontology (preserving the original categorical values). Our results show that the categorical ontology, when combined with SWRL rules, significantly outperforms the other models in classifying buildings as containing or not containing asbestos. However, we also observed that missing data in the dataset negatively impacts the performance of the ontology-based approach, highlighting the limitations of semantic models in data-incomplete environments. This work demonstrates the potential of combining ontology and machine learning to enhance asbestos detection while identifying the challenges that arise from incomplete data.</t>
        </is>
      </c>
      <c r="G618" s="5" t="inlineStr">
        <is>
          <t>Machine learning;Ontology;Feature Selection;Semantic Web Rule Language;Decision tree;Prediction;Asbestos</t>
        </is>
      </c>
      <c r="H618" s="5" t="inlineStr">
        <is>
          <t>exclude</t>
        </is>
      </c>
      <c r="I618" s="5" t="inlineStr">
        <is>
          <t>E1</t>
        </is>
      </c>
      <c r="J618" s="5" t="inlineStr"/>
      <c r="K618" s="5" t="inlineStr"/>
      <c r="L618" s="5" t="inlineStr"/>
      <c r="M618" s="5" t="inlineStr"/>
      <c r="N618" s="5" t="inlineStr"/>
      <c r="O618" s="5" t="inlineStr"/>
      <c r="P618" s="5" t="inlineStr"/>
      <c r="Q618" s="5" t="inlineStr"/>
      <c r="R618" s="5" t="inlineStr"/>
      <c r="S618" s="5" t="inlineStr"/>
      <c r="T618" s="5" t="inlineStr"/>
      <c r="U618" s="15" t="inlineStr">
        <is>
          <t>DOI</t>
        </is>
      </c>
    </row>
    <row r="619">
      <c r="A619" s="5" t="inlineStr">
        <is>
          <t>825.0</t>
        </is>
      </c>
      <c r="B619" s="5" t="inlineStr">
        <is>
          <t>R2B, IEEE</t>
        </is>
      </c>
      <c r="C619" s="5" t="inlineStr">
        <is>
          <t>S. Dong; Z. Zhu; P. Xu; K. Shan; S. Zhou</t>
        </is>
      </c>
      <c r="D619" s="5" t="n">
        <v>2025</v>
      </c>
      <c r="E619" s="5" t="inlineStr">
        <is>
          <t>KEREM: Enhancing Reliability and Transparency in Medical QA through LLM and Knowledge Graph Fusion</t>
        </is>
      </c>
      <c r="F619" s="5" t="inlineStr">
        <is>
          <t>Open-domain medical question answering (QA) systems face significant challenges in achieving accurate reasoning and transparent explanations. In this study, we propose KEREM (Knowledge graph Enhanced Reasoning with Explainable Modeling), a novel framework that integrates large language models (LLMs) with structured medical knowledge graphs (KGs) to enable deep multimodal joint reasoning. KEREM supports multi-hop inference and causal chain explanations through four key modules: input processing and entity alignment, knowledge subgraph construction, joint reasoning and path control, and answer generation with natural language explanations. We evaluate KEREM on two real-world medical QA benchmarks—CMCQA and ChatDoctor-5k—where it consistently outperforms existing baselines in terms of answer accuracy, reasoning transparency, and structural consistency. Furthermore, lightweight supervised fine-tuning demonstrates KEREM’s strong contextual transferability and significantly improves its generation quality in specialized clinical settings. These findings highlight KEREM’s effectiveness in generating accurate answers and causal explanations, establishing a solid foundation for trustworthy medical QA in high-stakes clinical domains.</t>
        </is>
      </c>
      <c r="G619" s="5" t="inlineStr"/>
      <c r="H619" s="5" t="inlineStr">
        <is>
          <t>exclude</t>
        </is>
      </c>
      <c r="I619" s="5" t="inlineStr">
        <is>
          <t>E1</t>
        </is>
      </c>
      <c r="J619" s="5" t="inlineStr"/>
      <c r="K619" s="5" t="inlineStr"/>
      <c r="L619" s="5" t="inlineStr"/>
      <c r="M619" s="5" t="inlineStr"/>
      <c r="N619" s="5" t="inlineStr"/>
      <c r="O619" s="5" t="inlineStr"/>
      <c r="P619" s="5" t="inlineStr"/>
      <c r="Q619" s="5" t="inlineStr"/>
      <c r="R619" s="5" t="inlineStr"/>
      <c r="S619" s="5" t="inlineStr"/>
      <c r="T619" s="5" t="inlineStr"/>
      <c r="U619" s="15" t="inlineStr">
        <is>
          <t>DOI</t>
        </is>
      </c>
    </row>
    <row r="620">
      <c r="A620" s="5" t="inlineStr">
        <is>
          <t>826.0</t>
        </is>
      </c>
      <c r="B620" s="5" t="inlineStr">
        <is>
          <t>R2B, IEEE</t>
        </is>
      </c>
      <c r="C620" s="5" t="inlineStr">
        <is>
          <t>X. Wang; L. Zhao; S. Zhang; Y. Wang; D. Qin; W. Sun</t>
        </is>
      </c>
      <c r="D620" s="5" t="n">
        <v>2020</v>
      </c>
      <c r="E620" s="5" t="inlineStr">
        <is>
          <t>Self-Organizing-Map-based Knowledge Fusion Method for Heterogeneous Ontologies in Power Grid Networks</t>
        </is>
      </c>
      <c r="F620" s="5" t="inlineStr">
        <is>
          <t>Knowledge fusion is one of the fundamental factors of the knowledge graph technology. However in the recent big data applications with the multi-dimension and heterogeneous data structures, traditional machine learning (ML) based approaches adopted to the knowledge fusions may show limited accuracy and instantaneity. Hence, the paper proposes a self-organizing map (SOM) based on low complexity and unsupervised knowledge fusion method for ontology mapping in the heterogeneous data environment. The method targets providing efficient knowledge correlations meanwhile achieving a certain real-time requirement. It has been tested in the knowledge graph system developed by state grid Anhui electric power research institute (China). The efficiency and practicability of the proposed method is proved by comparing the performance with the traditional unsupervised ML algorithms.</t>
        </is>
      </c>
      <c r="G620" s="5" t="inlineStr">
        <is>
          <t>knowledge fusion;ontology mapping;self-organizing map;knowledge graph;power grid networks</t>
        </is>
      </c>
      <c r="H620" s="5" t="inlineStr">
        <is>
          <t>exclude</t>
        </is>
      </c>
      <c r="I620" s="5" t="inlineStr">
        <is>
          <t>E1</t>
        </is>
      </c>
      <c r="J620" s="5" t="inlineStr"/>
      <c r="K620" s="5" t="inlineStr"/>
      <c r="L620" s="5" t="inlineStr"/>
      <c r="M620" s="5" t="inlineStr"/>
      <c r="N620" s="5" t="inlineStr"/>
      <c r="O620" s="5" t="inlineStr"/>
      <c r="P620" s="5" t="inlineStr"/>
      <c r="Q620" s="5" t="inlineStr"/>
      <c r="R620" s="5" t="inlineStr"/>
      <c r="S620" s="5" t="inlineStr"/>
      <c r="T620" s="5" t="inlineStr"/>
      <c r="U620" s="15" t="inlineStr">
        <is>
          <t>DOI</t>
        </is>
      </c>
    </row>
    <row r="621">
      <c r="A621" s="5" t="inlineStr">
        <is>
          <t>827.0</t>
        </is>
      </c>
      <c r="B621" s="5" t="inlineStr">
        <is>
          <t>R2B, Scopus+IEEE</t>
        </is>
      </c>
      <c r="C621" s="5" t="inlineStr">
        <is>
          <t>Narasimhan Sampath, A.; Thakur, A.; Krishnan, S.</t>
        </is>
      </c>
      <c r="D621" s="5" t="n">
        <v>2025</v>
      </c>
      <c r="E621" s="5" t="inlineStr">
        <is>
          <t>Agentic Reasoning for Social Event Extrapolation: Integrating Knowledge Graphs and Language Models</t>
        </is>
      </c>
      <c r="F621" s="5" t="inlineStr">
        <is>
          <t>Accurate prediction of socio-political events is a longstanding challenge with profound implications for risk management, policy planning, and international relations. Traditional machine learning approaches, such as graph neural networks and recurrent neural networks, have achieved notable progress but often struggle to integrate rich textual context and provide interpretable reasoning. Recent advances in large language models (LLMs) have demonstrated unprecedented capabilities across diverse tasks, including text generation, code synthesis, and complex multimodal reasoning, making them promising candidates for event prediction in dynamic, data-rich environments. This research presents an agentic reasoning framework combining temporal knowledge graphs, large language models (LLMs), and a modular tool-based architecture to address event extrapolation in complex, real-world settings. The methodology integrates agent-based reasoning, iterative tool invocation, and explicit validation mechanisms to ensure logical consistency and transparency in predictions. Experiments on country-specific subsets of the POLECAT dataset employ multiple LLM architectures and multiple evaluation metrics, including Hit@k, MRR, F1-scores and Prediction Entropy. Comparative analyses demonstrate that the agentic framework achieves robust predictive performance and interpretability, complementing fine-tuned LLM baselines. Furthermore, the ethical implications of deploying AI in social computing are addressed, including bias, transparency, and accountability. This study advances event prediction by demonstrating how agentic LLMs, equipped with explicit reasoning and validation, provide scalable and ethically grounded solutions for complex social event extrapolation. © 2013 IEEE.</t>
        </is>
      </c>
      <c r="G621" s="5" t="inlineStr">
        <is>
          <t>Agentic workflows; event extrapolation; large language models (LLMs); prediction; reasoning; temporal knowledge graphs (TKGs)</t>
        </is>
      </c>
      <c r="H621" s="5" t="inlineStr">
        <is>
          <t>exclude</t>
        </is>
      </c>
      <c r="I621" s="5" t="inlineStr">
        <is>
          <t>E1</t>
        </is>
      </c>
      <c r="J621" s="5" t="inlineStr"/>
      <c r="K621" s="5" t="inlineStr"/>
      <c r="L621" s="5" t="inlineStr"/>
      <c r="M621" s="5" t="inlineStr"/>
      <c r="N621" s="5" t="inlineStr"/>
      <c r="O621" s="5" t="inlineStr"/>
      <c r="P621" s="5" t="inlineStr"/>
      <c r="Q621" s="5" t="inlineStr"/>
      <c r="R621" s="5" t="inlineStr"/>
      <c r="S621" s="5" t="inlineStr"/>
      <c r="T621" s="5" t="inlineStr"/>
      <c r="U621" s="15" t="inlineStr">
        <is>
          <t>DOI</t>
        </is>
      </c>
    </row>
    <row r="622">
      <c r="A622" s="5" t="inlineStr">
        <is>
          <t>829.0</t>
        </is>
      </c>
      <c r="B622" s="5" t="inlineStr">
        <is>
          <t>R2B, ACM</t>
        </is>
      </c>
      <c r="C622" s="5" t="inlineStr">
        <is>
          <t>Zheng, Jianlong and Yu, Yan and Xiong, Xi</t>
        </is>
      </c>
      <c r="D622" s="5" t="n">
        <v>2024</v>
      </c>
      <c r="E622" s="5" t="inlineStr">
        <is>
          <t>Joint Learning Framework of Semantics and Knowledge Graph Reasoning</t>
        </is>
      </c>
      <c r="F622" s="5" t="inlineStr">
        <is>
          <t>The existing embedded Knowledge Graph Question Answering (KGQA) methods based on relationship chain reasoning primarily rely on explicit relationship chains in natural language questions and implicit relationship chains in the knowledge graph (KG) for reasoning. However, these methods overlook the semantic contributions of entity semantics and question context to the relationship chain, merely focusing on the order of relationships within the chain. To address this limitation, a joint learning model is proposed that incorporates both text and KG reasoning using the Graph Attention Network (GAT). In this approach, the semantics of entities are integrated into the reasoning process of multi-hop KGQA, thereby enhancing the semantic expression within the relationship chain. Additionally, a fusion of the question context with the KG is performed to achieve a comprehensive understanding of the abundant semantic information contained in the question. The experimental results, obtained from three benchmark datasets, clearly demonstrate the significant superiority of the proposed model over the previous state-of-the-art methods, including GraftNet, EmbedKGQA, and Rce-KGQA. This validation verifies that the integration of question context and entity semantics effectively enhances the expression ability of incomplete KGs, leading to improved KGQA performance.</t>
        </is>
      </c>
      <c r="G622" s="5" t="inlineStr"/>
      <c r="H622" s="5" t="inlineStr">
        <is>
          <t>exclude</t>
        </is>
      </c>
      <c r="I622" s="5" t="inlineStr">
        <is>
          <t>E1</t>
        </is>
      </c>
      <c r="J622" s="5" t="inlineStr"/>
      <c r="K622" s="5" t="inlineStr"/>
      <c r="L622" s="5" t="inlineStr"/>
      <c r="M622" s="5" t="inlineStr"/>
      <c r="N622" s="5" t="inlineStr"/>
      <c r="O622" s="5" t="inlineStr"/>
      <c r="P622" s="5" t="inlineStr"/>
      <c r="Q622" s="5" t="inlineStr"/>
      <c r="R622" s="5" t="inlineStr"/>
      <c r="S622" s="5" t="inlineStr"/>
      <c r="T622" s="5" t="inlineStr"/>
      <c r="U622" s="15" t="inlineStr">
        <is>
          <t>DOI</t>
        </is>
      </c>
    </row>
    <row r="623">
      <c r="A623" s="5" t="inlineStr">
        <is>
          <t>830.0</t>
        </is>
      </c>
      <c r="B623" s="5" t="inlineStr">
        <is>
          <t>R1, Scopus</t>
        </is>
      </c>
      <c r="C623" s="5" t="inlineStr">
        <is>
          <t>Menotti, L.; Silvello, G.; Atzori, M.; Boytcheva, S.; Ciompi, F.; Di Nunzio, G.M.; Fraggetta, F.; Giachelle, F.; Irrera, O.; Marchesin, S.; Marini, N.; Müeller, H.; Primov, T.</t>
        </is>
      </c>
      <c r="D623" s="5" t="n">
        <v>2023</v>
      </c>
      <c r="E623" s="5" t="inlineStr">
        <is>
          <t>Modelling digital health data: The ExaMode ontology for computational pathology</t>
        </is>
      </c>
      <c r="F623" s="5" t="inlineStr">
        <is>
          <t>Computational pathology can significantly benefit from ontologies to standardize the employed nomenclature and help with knowledge extraction processes for high-quality annotated image datasets. The end goal is to reach a shared model for digital pathology to overcome data variability and integration problems. Indeed, data annotation in such a specific domain is still an unsolved challenge and datasets cannot be steadily reused in diverse contexts due to heterogeneity issues of the adopted labels, multilingualism, and different clinical practices. Material and methods: This paper presents the ExaMode ontology, modeling the histopathology process by considering 3 key cancer diseases (colon, cervical, and lung tumors) and celiac disease. The ExaMode ontology has been designed bottom-up in an iterative fashion with continuous feedback and validation from pathologists and clinicians. The ontology is organized into 5 semantic areas that defines an ontological template to model any disease of interest in histopathology. Results: The ExaMode ontology is currently being used as a common semantic layer in: (i) an entity linking tool for the automatic annotation of medical records; (ii) a web-based collaborative annotation tool for histopathology text reports; and (iii) a software platform for building holistic solutions integrating multimodal histopathology data. Discussion: The ontology ExaMode is a key means to store data in a graph database according to the RDF data model. The creation of an RDF dataset can help develop more accurate algorithms for image analysis, especially in the field of digital pathology. This approach allows for seamless data integration and a unified query access point, from which we can extract relevant clinical insights about the considered diseases using SPARQL queries. © 2023 The Authors</t>
        </is>
      </c>
      <c r="G623" s="5" t="inlineStr">
        <is>
          <t>Computational pathology; Histopathology; Ontology; Semantic integration</t>
        </is>
      </c>
      <c r="H623" s="5" t="inlineStr">
        <is>
          <t>exclude</t>
        </is>
      </c>
      <c r="I623" s="5" t="inlineStr">
        <is>
          <t>E1</t>
        </is>
      </c>
      <c r="J623" s="5" t="inlineStr"/>
      <c r="K623" s="5" t="inlineStr"/>
      <c r="L623" s="5" t="inlineStr"/>
      <c r="M623" s="5" t="inlineStr"/>
      <c r="N623" s="5" t="inlineStr"/>
      <c r="O623" s="5" t="inlineStr"/>
      <c r="P623" s="5" t="inlineStr"/>
      <c r="Q623" s="5" t="inlineStr"/>
      <c r="R623" s="5" t="inlineStr"/>
      <c r="S623" s="5" t="inlineStr"/>
      <c r="T623" s="5" t="inlineStr"/>
      <c r="U623" s="15" t="inlineStr">
        <is>
          <t>DOI</t>
        </is>
      </c>
    </row>
    <row r="624">
      <c r="A624" s="5" t="inlineStr">
        <is>
          <t>831.0</t>
        </is>
      </c>
      <c r="B624" s="5" t="inlineStr">
        <is>
          <t>R3, Scopus</t>
        </is>
      </c>
      <c r="C624" s="5" t="inlineStr">
        <is>
          <t>Chen, Y.; Hu, D.; Li, M.; Duan, H.; Lu, X.</t>
        </is>
      </c>
      <c r="D624" s="5" t="n">
        <v>2022</v>
      </c>
      <c r="E624" s="5" t="inlineStr">
        <is>
          <t>Automatic SNOMED CT coding of Chinese clinical terms via attention-based semantic matching</t>
        </is>
      </c>
      <c r="F624" s="5" t="inlineStr">
        <is>
          <t>Background: A considerable amount of meaningful information is routinely recorded in Chinese clinical data in text format, referred to as Chinese clinical terms. The lack of coding is a major difficulty hindering the application of clinical terms. SNOMED CT is a widely used and comprehensive clinical health care terminology collection because of its coverage, granularity, clinical orientation, and logical underpinning. It is useful and efficient for automatically assigning SNOMED CT codes to Chinese clinical terms, but it still faces several problems. Current cross-language clinical term matching studies rely on external resources, such as machine translation and rule-based methods. Semantic matching methods have achieved strong performance on text matching, but few studies have been done on cross-language clinical term matching. We present an effective attention-based semantic matching algorithm to automatically cross-language code Chinese clinical terms with SNOMED CT. Method: Firstly, BERT was used to turn the input into word embedding. Then, the word embeddings were encoded through a BiLSTM with self-attention to focus on capturing distant relationships among words with different weights depending on their contribution to semantic matching. Then, decomposable attention was used to make semantic matching trivially parallelizable to speed up calculation. Finally, fully connected layers and a sigmoid were utilized to output matching results. Results: The 29,960 manually coded Chinese clinical terms, 30,040 unmatched Chinese clinical terms and SNOMED CT codes were collected to evaluate the proposed method. Compared with the existing semantic matching method, the proposed approach achieves state-of-the-art results demonstrating the effectiveness of the method with an accuracy of 0.905, a precision of 0.856, a recall of 0.518, and an F-measure of 0.645. The proposed Chinese-English bilingual term mapping, Chinese character-level and word-level encoder, English word-level encoder, BERT model, and attention mechanism performed better than other methods. Conclusion: The proposed automatic SNOMED CT coding approach of Chinese clinical terms via attention-based semantic matching can improve the performance of automated SNOMED CT code assignment for Chinese clinical terms and improve the efficiency of the code assignment. © 2021</t>
        </is>
      </c>
      <c r="G624" s="5" t="inlineStr">
        <is>
          <t>Automatic coding; Decomposble attention; Semantic matching; SNOMED CT</t>
        </is>
      </c>
      <c r="H624" s="5" t="inlineStr">
        <is>
          <t>exclude</t>
        </is>
      </c>
      <c r="I624" s="5" t="inlineStr">
        <is>
          <t>E1</t>
        </is>
      </c>
      <c r="J624" s="5" t="inlineStr"/>
      <c r="K624" s="5" t="inlineStr"/>
      <c r="L624" s="5" t="inlineStr"/>
      <c r="M624" s="5" t="inlineStr"/>
      <c r="N624" s="5" t="inlineStr"/>
      <c r="O624" s="5" t="inlineStr"/>
      <c r="P624" s="5" t="inlineStr"/>
      <c r="Q624" s="5" t="inlineStr"/>
      <c r="R624" s="5" t="inlineStr"/>
      <c r="S624" s="5" t="inlineStr"/>
      <c r="T624" s="5" t="inlineStr"/>
      <c r="U624" s="15" t="inlineStr">
        <is>
          <t>DOI</t>
        </is>
      </c>
    </row>
    <row r="625">
      <c r="A625" s="5" t="inlineStr">
        <is>
          <t>833.0</t>
        </is>
      </c>
      <c r="B625" s="5" t="inlineStr">
        <is>
          <t>R2B, Scopus+IEEE</t>
        </is>
      </c>
      <c r="C625" s="5" t="inlineStr">
        <is>
          <t>Sriraghavendra, M.; Elsadig, M.; Hilali-Jaghdam, I.; Abdel-khalek, S.; Galeebathullah, B.; Alkhalaf, S.</t>
        </is>
      </c>
      <c r="D625" s="5" t="n">
        <v>2025</v>
      </c>
      <c r="E625" s="5" t="inlineStr">
        <is>
          <t>Knowledge Improved Hybrid DNN–KAN Framework for Intrusion Detection in Wireless Sensor Networks</t>
        </is>
      </c>
      <c r="F625" s="5" t="inlineStr">
        <is>
          <t>Wireless Sensor Networks (WSNs) are increasingly vulnerable to sophisticated cyber threats, necessitating advanced intrusion detection systems (IDS) that balance high accuracy with interpretability. This paper presents a Knowledge-Improved Hybrid Deep Neural Network-Kolmogorov Arnold Network (DNN-KAN) Framework for intrusion detection in WSNs, integrating data-driven learning with domain-specific knowledge to enhance detection performance. The proposed framework preprocesses and merges multiple datasets (WSN, NSL-KDD, and CICIDS2017), extracts features using Principal Component Analysis (PCA), and constructs a knowledge graph to embed expert-defined rules via Graph Convolutional Networks (GCNs). The hybrid architecture employs a DNN for hierarchical feature extraction and replaces the fully connected layer with a KAN layer, leveraging the Kolmogorov-Arnold Theorem to decompose complex relationships into interpretable univariate functions. Evaluated on key metrics, the model achieves 99.87% accuracy, 99.85% precision, and a 0.9985 ROC-AUC score, significantly outperforming traditional DNNs, standalone KANs, and state-of-the-art models like CNN-LSTM and Transformer-based IDS. By incorporating domain knowledge into the loss function, the framework reduces false positives and improves generalization, even with limited training data. This work demonstrates that combining knowledge-driven constraints with hybrid neural architectures can yield highly accurate, interpretable, and robust intrusion detection for WSN security. © 2013 IEEE.</t>
        </is>
      </c>
      <c r="G625" s="5" t="inlineStr">
        <is>
          <t>cyber security; deep neural network; Intrusion detection system (IDS); Kolmogorov Arnold networks; wireless sensor networks</t>
        </is>
      </c>
      <c r="H625" s="5" t="inlineStr">
        <is>
          <t>exclude</t>
        </is>
      </c>
      <c r="I625" s="5" t="inlineStr">
        <is>
          <t>E1</t>
        </is>
      </c>
      <c r="J625" s="5" t="inlineStr"/>
      <c r="K625" s="5" t="inlineStr"/>
      <c r="L625" s="5" t="inlineStr"/>
      <c r="M625" s="5" t="inlineStr"/>
      <c r="N625" s="5" t="inlineStr"/>
      <c r="O625" s="5" t="inlineStr"/>
      <c r="P625" s="5" t="inlineStr"/>
      <c r="Q625" s="5" t="inlineStr"/>
      <c r="R625" s="5" t="inlineStr"/>
      <c r="S625" s="5" t="inlineStr"/>
      <c r="T625" s="5" t="inlineStr"/>
      <c r="U625" s="15" t="inlineStr">
        <is>
          <t>DOI</t>
        </is>
      </c>
    </row>
    <row r="626">
      <c r="A626" s="5" t="inlineStr">
        <is>
          <t>834.0</t>
        </is>
      </c>
      <c r="B626" s="5" t="inlineStr">
        <is>
          <t>R2B+R3, IEEE</t>
        </is>
      </c>
      <c r="C626" s="5" t="inlineStr">
        <is>
          <t>X. Ma; Y. Sun; X. Duan; X. Dong; J. Zuo; Y. Li; J. Wang</t>
        </is>
      </c>
      <c r="D626" s="5" t="n">
        <v>2025</v>
      </c>
      <c r="E626" s="5" t="inlineStr">
        <is>
          <t>KIMV: Enhancing Entity Disambiguation with a Knowledge-Integrated Multi-View Encoder</t>
        </is>
      </c>
      <c r="F626" s="5" t="inlineStr">
        <is>
          <t>Entity Disambiguation (ED) is a critical task in Natural Language Processing that links ambiguous entity mentions in text to their canonical entries in a knowledge base. While modern deep learning models have advanced the state of the art, they face persistent challenges. Classification-based methods often struggle with rare or “overshadowed” entities, as their knowledge is implicitly stored in model parameters. Generative methods, conversely, can overlook the rich semantic information in entity descriptions crucial for resolving fine-grained ambiguity, often relying on surface-level entity titles. To address these gaps, we introduce KIMV, a novel Knowledge-Integrated MultiView framework. KIMV features two key innovations: (1) a Word Knowledge Tree (WKT), a purpose-built prefix tree that efficiently integrates rich background knowledge for candidate entities prior to encoding, enhancing the input representation in a manner distinct from output-constrained decoding approaches; and (2) a multi-view dual-encoder that computes a composite relevance score by synergistically combining dense semantic matching, sparse lexical alignment, and a token-level late-interaction mechanism. Experimental evaluations on six benchmark datasets, including AIDA, MSNBC, and AQUAINT, demonstrate that KIMV achieves a new state-of-the-art average InKB Micro F1 score of $\mathbf{8 9. 2 \%}$. The model shows particularly strong performance on challenging out-of-domain datasets like AQUAINT and CWEB, underscoring the effectiveness of its explicit, pre-encoder knowledge integration strategy in achieving superior generalization.</t>
        </is>
      </c>
      <c r="G626" s="5" t="inlineStr">
        <is>
          <t>Entity Disambiguation;Knowledge Integration;Natural Language Processing;Dual-Encoder Models;Transformer Models</t>
        </is>
      </c>
      <c r="H626" s="5" t="inlineStr">
        <is>
          <t>exclude</t>
        </is>
      </c>
      <c r="I626" s="5" t="inlineStr">
        <is>
          <t>E1</t>
        </is>
      </c>
      <c r="J626" s="5" t="inlineStr"/>
      <c r="K626" s="5" t="inlineStr"/>
      <c r="L626" s="5" t="inlineStr"/>
      <c r="M626" s="5" t="inlineStr"/>
      <c r="N626" s="5" t="inlineStr"/>
      <c r="O626" s="5" t="inlineStr"/>
      <c r="P626" s="5" t="inlineStr"/>
      <c r="Q626" s="5" t="inlineStr"/>
      <c r="R626" s="5" t="inlineStr"/>
      <c r="S626" s="5" t="inlineStr"/>
      <c r="T626" s="5" t="inlineStr"/>
      <c r="U626" s="15" t="inlineStr">
        <is>
          <t>DOI</t>
        </is>
      </c>
    </row>
    <row r="627">
      <c r="A627" s="5" t="inlineStr">
        <is>
          <t>835.0</t>
        </is>
      </c>
      <c r="B627" s="5" t="inlineStr">
        <is>
          <t>R2B, Scopus</t>
        </is>
      </c>
      <c r="C627" s="5" t="inlineStr">
        <is>
          <t>Fu, L.; Liu, Z.; Qiu, C.; Gao, F.</t>
        </is>
      </c>
      <c r="D627" s="5" t="n">
        <v>2022</v>
      </c>
      <c r="E627" s="5" t="inlineStr">
        <is>
          <t>Entity Relation Linking Based on Feature Joint and Multi-Attention</t>
        </is>
      </c>
      <c r="F627" s="5" t="inlineStr">
        <is>
          <t>As the core component of question answering over knowledge base, entity linking and relation linking are often used as two independent tasks to connect the natural language questions to knowledge base information, which ignores the mutual influence between the information generated during the linking process.Moreover, the method for calculating the correlation between the question and the candidate entity or candidate relation ignores the internal connection between the candidate entity or candidate relation, respectively. This study proposes a method based on jointly feature and multi-attention for joint entity and relation linking to solve these problems.First, the question, entity, relation, and entity-relation pair are encoded using the neural network, and the neural network learns the vector representations of all the above. Next, the attention mechanism is added to obtain the weight information of the candidate entity and candidate relation in the question. Finally, the entity-relation pair vector is added when calculating the correlation between the entity (relation) vector and question vector, leveraging the information between entity-relation pair to improve the accuracy of the linking process. The experimental results for the LC-QuAD and QALD-7 datasets show that the method improves the linking accuracy by at least 1%, which is better than the recently improved method named Falcon. © 2022, Editorial Office of Computer Engineering. All rights reserved.</t>
        </is>
      </c>
      <c r="G627" s="5" t="inlineStr">
        <is>
          <t>attention mechanism; entity-relation pair; joint entity and relation linking; Knowledge Base Question Answering(KBQA); knowledge graph</t>
        </is>
      </c>
      <c r="H627" s="5" t="inlineStr">
        <is>
          <t>exclude</t>
        </is>
      </c>
      <c r="I627" s="5" t="inlineStr">
        <is>
          <t>E1</t>
        </is>
      </c>
      <c r="J627" s="5" t="inlineStr"/>
      <c r="K627" s="5" t="inlineStr"/>
      <c r="L627" s="5" t="inlineStr"/>
      <c r="M627" s="5" t="inlineStr"/>
      <c r="N627" s="5" t="inlineStr"/>
      <c r="O627" s="5" t="inlineStr"/>
      <c r="P627" s="5" t="inlineStr"/>
      <c r="Q627" s="5" t="inlineStr"/>
      <c r="R627" s="5" t="inlineStr"/>
      <c r="S627" s="5" t="inlineStr"/>
      <c r="T627" s="5" t="inlineStr"/>
      <c r="U627" s="15" t="inlineStr">
        <is>
          <t>DOI</t>
        </is>
      </c>
    </row>
    <row r="628">
      <c r="A628" s="5" t="inlineStr">
        <is>
          <t>837.0</t>
        </is>
      </c>
      <c r="B628" s="5" t="inlineStr">
        <is>
          <t>R2B, Scopus</t>
        </is>
      </c>
      <c r="C628" s="5" t="inlineStr">
        <is>
          <t>Huang, W.; Mao, Y.; Yang, Z.; Zhu, L.; Long, J.</t>
        </is>
      </c>
      <c r="D628" s="5" t="n">
        <v>2020</v>
      </c>
      <c r="E628" s="5" t="inlineStr">
        <is>
          <t>Relation classification via knowledge graph enhanced transformer encoder</t>
        </is>
      </c>
      <c r="F628" s="5" t="inlineStr">
        <is>
          <t>Relation classification is an important task in natural language processing fields. The goal is to predict predefined relations for the marked nominal pairs in given sentences. State-of-the-art works usually focus on using deep neural networks as classifier to conduct the relation prediction. The rich semantic information of relationships in the triples of existing knowledge graph (KG) can be used as additional supervision for relation classification. However, these relationships were simply used as labels to specify the class of sentences in previous works, and their semantic information was completely ignored. In this paper, a novel approach is proposed for relation classification, which jointly uses information from textual sentences and knowledge graphs. To this end, we introduce a Transformer encoder to measure the semantic similarity between sentences and relation types. Besides, we connect the semantic information of marked nominals in sentences with that of the corresponding entities in knowledge graph to generate the semantic matching information between textual relations and KG relations. The matching information can provide additional supervision for relation classification. Since the words and entities are used interactively with each other in our work, we propose an embedding translating strategy to handle the semantic gap problem between word embeddings and entity embeddings. Experimental results on two widely used datasets, SemEval-2010 Task 8 and TACRED, show that our approach is able to efficiently use the semantic information from the knowledge graph to enhance the performance of the Transformer encoder for relation classification. © 2020 Elsevier B.V.</t>
        </is>
      </c>
      <c r="G628" s="5" t="inlineStr">
        <is>
          <t>Knowledge graph embedding; Relation classification; Transformer</t>
        </is>
      </c>
      <c r="H628" s="5" t="inlineStr">
        <is>
          <t>exclude</t>
        </is>
      </c>
      <c r="I628" s="5" t="inlineStr">
        <is>
          <t>E1</t>
        </is>
      </c>
      <c r="J628" s="5" t="inlineStr"/>
      <c r="K628" s="5" t="inlineStr"/>
      <c r="L628" s="5" t="inlineStr"/>
      <c r="M628" s="5" t="inlineStr"/>
      <c r="N628" s="5" t="inlineStr"/>
      <c r="O628" s="5" t="inlineStr"/>
      <c r="P628" s="5" t="inlineStr"/>
      <c r="Q628" s="5" t="inlineStr"/>
      <c r="R628" s="5" t="inlineStr"/>
      <c r="S628" s="5" t="inlineStr"/>
      <c r="T628" s="5" t="inlineStr"/>
      <c r="U628" s="15" t="inlineStr">
        <is>
          <t>DOI</t>
        </is>
      </c>
    </row>
    <row r="629">
      <c r="A629" s="5" t="inlineStr">
        <is>
          <t>838.0</t>
        </is>
      </c>
      <c r="B629" s="5" t="inlineStr">
        <is>
          <t>R1, ACM</t>
        </is>
      </c>
      <c r="C629" s="5" t="inlineStr">
        <is>
          <t>Rinaldi, Antonio M. and Russo, Cristiano and Tommasino, Cristian</t>
        </is>
      </c>
      <c r="D629" s="5" t="n">
        <v>2022</v>
      </c>
      <c r="E629" s="5" t="inlineStr">
        <is>
          <t>A Novel Approach to Populate Multimedia Knowledge Graph via Deep Learning and Semantic Analysis</t>
        </is>
      </c>
      <c r="F629" s="5" t="inlineStr">
        <is>
          <t>The growth of data in volume and complexity needs automatic tools to manage and process information. Semantic Web Technologies are a silver bullet in this context due to their capacity to transform human-readable contents into machine-readable ones. Knowledge graphs and the related ontologies represent essential tools for managing very large knowledge bases. The population process of these knowledge structures is composed of expensive and time-consuming tasks, and we propose a novel approach to automate the population step. Our approach is based on novel techniques based on semantic analysis and deep learning using NoSQL technologies. Several results to show the effectiveness of our approach is also reported.</t>
        </is>
      </c>
      <c r="G629" s="5" t="inlineStr">
        <is>
          <t>NoSQL, deep learning, knowledge graph, ontology, semantics</t>
        </is>
      </c>
      <c r="H629" s="5" t="inlineStr">
        <is>
          <t>exclude</t>
        </is>
      </c>
      <c r="I629" s="5" t="inlineStr">
        <is>
          <t>E1</t>
        </is>
      </c>
      <c r="J629" s="5" t="inlineStr"/>
      <c r="K629" s="5" t="inlineStr"/>
      <c r="L629" s="5" t="inlineStr"/>
      <c r="M629" s="5" t="inlineStr"/>
      <c r="N629" s="5" t="inlineStr"/>
      <c r="O629" s="5" t="inlineStr"/>
      <c r="P629" s="5" t="inlineStr"/>
      <c r="Q629" s="5" t="inlineStr"/>
      <c r="R629" s="5" t="inlineStr"/>
      <c r="S629" s="5" t="inlineStr"/>
      <c r="T629" s="5" t="inlineStr"/>
      <c r="U629" s="15" t="inlineStr">
        <is>
          <t>DOI</t>
        </is>
      </c>
    </row>
    <row r="630">
      <c r="A630" s="5" t="inlineStr">
        <is>
          <t>839.0</t>
        </is>
      </c>
      <c r="B630" s="5" t="inlineStr">
        <is>
          <t>R2A, Scopus</t>
        </is>
      </c>
      <c r="C630" s="5" t="inlineStr">
        <is>
          <t>Ge, Y.; Zhang, S.; Cai, Y.; Lu, T.; Wang, H.; Hui, X.; Wang, S.</t>
        </is>
      </c>
      <c r="D630" s="5" t="n">
        <v>2024</v>
      </c>
      <c r="E630" s="5" t="inlineStr">
        <is>
          <t>Ontology based autonomous robot task processing framework</t>
        </is>
      </c>
      <c r="F630" s="5" t="inlineStr">
        <is>
          <t>Introduction: In recent years, the perceptual capabilities of robots have been significantly enhanced. However, the task execution of the robots still lacks adaptive capabilities in unstructured and dynamic environments. Methods: In this paper, we propose an ontology based autonomous robot task processing framework (ARTProF), to improve the robot's adaptability within unstructured and dynamic environments. ARTProF unifies ontological knowledge representation, reasoning, and autonomous task planning and execution into a single framework. The interface between the knowledge base and neural network-based object detection is first introduced in ARTProF to improve the robot's perception capabilities. A knowledge-driven manipulation operator based on Robot Operating System (ROS) is then designed to facilitate the interaction between the knowledge base and the robot's primitive actions. Additionally, an operation similarity model is proposed to endow the robot with the ability to generalize to novel objects. Finally, a dynamic task planning algorithm, leveraging ontological knowledge, equips the robot with adaptability to execute tasks in unstructured and dynamic environments. Results: Experimental results on real-world scenarios and simulations demonstrate the effectiveness and efficiency of the proposed ARTProF framework. Discussion: In future work, we will focus on refining the ARTProF framework by integrating neurosymbolic inference. © © 2024 Ge, Zhang, Cai, Lu, Wang, Hui and Wang.</t>
        </is>
      </c>
      <c r="G630" s="5" t="inlineStr">
        <is>
          <t>knowledge representation; knowledge-enabled robot; ontology; service robot; task planning</t>
        </is>
      </c>
      <c r="H630" s="5" t="inlineStr">
        <is>
          <t>exclude</t>
        </is>
      </c>
      <c r="I630" s="5" t="inlineStr">
        <is>
          <t>E1</t>
        </is>
      </c>
      <c r="J630" s="5" t="inlineStr"/>
      <c r="K630" s="5" t="inlineStr"/>
      <c r="L630" s="5" t="inlineStr"/>
      <c r="M630" s="5" t="inlineStr"/>
      <c r="N630" s="5" t="inlineStr"/>
      <c r="O630" s="5" t="inlineStr"/>
      <c r="P630" s="5" t="inlineStr"/>
      <c r="Q630" s="5" t="inlineStr"/>
      <c r="R630" s="5" t="inlineStr"/>
      <c r="S630" s="5" t="inlineStr"/>
      <c r="T630" s="5" t="inlineStr"/>
      <c r="U630" s="15" t="inlineStr">
        <is>
          <t>DOI</t>
        </is>
      </c>
    </row>
    <row r="631">
      <c r="A631" s="5" t="inlineStr">
        <is>
          <t>841.0</t>
        </is>
      </c>
      <c r="B631" s="5" t="inlineStr">
        <is>
          <t>R1, IEEE</t>
        </is>
      </c>
      <c r="C631" s="5" t="inlineStr">
        <is>
          <t>C. Feltus; D. Nicolas; C. Kavka; D. Khadraoui; S. Belouttar; N. Konchakova; H. A. Preisig; P. Klein</t>
        </is>
      </c>
      <c r="D631" s="5" t="n">
        <v>2023</v>
      </c>
      <c r="E631" s="5" t="inlineStr">
        <is>
          <t>Towards Enhancing Open Innovation Efficiency: A Method for Ontological Integration of BPMN and EMMO</t>
        </is>
      </c>
      <c r="F631" s="5" t="inlineStr">
        <is>
          <t>The process of open innovation based on advanced materials involves the collaborative sharing of knowledge, ideas, and resources among different organisations, such as academic institutions, businesses, and government agencies. It is suggested that Business Process Modelling and Notations (BPMN) and Elementary Multiperspective Material Ontology (EMMO) be closely integrated to accelerate the development of new materials and technologies and address complex material challenges. In this paper, we examine the integration of EMMO and BPMN through an initial investigation to streamline workflows, enhance communication, and improve the understanding of materials knowledge. We propose a four-step approach to integrate both ontologies, which involves ontology alignment, mapping, integration, and validation. Our approach supports faster and more cost-effective research and development processes, leading to more effective and innovative solutions.</t>
        </is>
      </c>
      <c r="G631" s="5" t="inlineStr"/>
      <c r="H631" s="5" t="inlineStr">
        <is>
          <t>exclude</t>
        </is>
      </c>
      <c r="I631" s="5" t="inlineStr">
        <is>
          <t>E1</t>
        </is>
      </c>
      <c r="J631" s="5" t="inlineStr"/>
      <c r="K631" s="5" t="inlineStr"/>
      <c r="L631" s="5" t="inlineStr"/>
      <c r="M631" s="5" t="inlineStr"/>
      <c r="N631" s="5" t="inlineStr"/>
      <c r="O631" s="5" t="inlineStr"/>
      <c r="P631" s="5" t="inlineStr"/>
      <c r="Q631" s="5" t="inlineStr"/>
      <c r="R631" s="5" t="inlineStr"/>
      <c r="S631" s="5" t="inlineStr"/>
      <c r="T631" s="5" t="inlineStr"/>
      <c r="U631" s="15" t="inlineStr">
        <is>
          <t>DOI</t>
        </is>
      </c>
    </row>
    <row r="632">
      <c r="A632" s="5" t="inlineStr">
        <is>
          <t>843.0</t>
        </is>
      </c>
      <c r="B632" s="5" t="inlineStr">
        <is>
          <t>R2A, Scopus</t>
        </is>
      </c>
      <c r="C632" s="5" t="inlineStr">
        <is>
          <t>Mauá, D.D.; Cozman, F.G.; Garces, A.</t>
        </is>
      </c>
      <c r="D632" s="5" t="n">
        <v>2024</v>
      </c>
      <c r="E632" s="5" t="inlineStr">
        <is>
          <t>Probabilistic Logic Programming under the L-Stable Semantics</t>
        </is>
      </c>
      <c r="F632" s="5" t="inlineStr">
        <is>
          <t>Probabilistic logic programming extends logic programming to offer a rich specification language for statistical relational models and, more recently, to neurosymbolic reasoners. The standard stable model semantics adopted by probabilistic logic programs collapses in the presence of contradictions that can arise when knowledge is not carefully elicited. In this work, we study probabilistic disjunctive logic programs under the least-undefined stable model semantics. We prove missing complexity results for logic inference with bounded-arity predicates, and then derive the complexity of probabilistic inference with respect to both the credal and the maximum entropy semantics. © 2024 Copyright for this paper by its authors.</t>
        </is>
      </c>
      <c r="G632" s="5" t="inlineStr">
        <is>
          <t>Computational Complexity; Inconsistent Knowledge Bases; Probabilistic Logic Programming; Stable Model Semantics</t>
        </is>
      </c>
      <c r="H632" s="5" t="inlineStr">
        <is>
          <t>exclude</t>
        </is>
      </c>
      <c r="I632" s="5" t="inlineStr">
        <is>
          <t>E1</t>
        </is>
      </c>
      <c r="J632" s="5" t="inlineStr"/>
      <c r="K632" s="5" t="inlineStr"/>
      <c r="L632" s="5" t="inlineStr"/>
      <c r="M632" s="5" t="inlineStr"/>
      <c r="N632" s="5" t="inlineStr"/>
      <c r="O632" s="5" t="inlineStr"/>
      <c r="P632" s="5" t="inlineStr"/>
      <c r="Q632" s="5" t="inlineStr"/>
      <c r="R632" s="5" t="inlineStr"/>
      <c r="S632" s="5" t="inlineStr"/>
      <c r="T632" s="5" t="inlineStr"/>
      <c r="U632" s="5" t="inlineStr"/>
    </row>
    <row r="633">
      <c r="A633" s="5" t="inlineStr">
        <is>
          <t>844.0</t>
        </is>
      </c>
      <c r="B633" s="5" t="inlineStr">
        <is>
          <t>R2B, Scopus</t>
        </is>
      </c>
      <c r="C633" s="5" t="inlineStr">
        <is>
          <t>Wang, Y.; Zhou, W.; Rao, Y.; Guan, H.</t>
        </is>
      </c>
      <c r="D633" s="5" t="n">
        <v>2025</v>
      </c>
      <c r="E633" s="5" t="inlineStr">
        <is>
          <t>A Knowledge and Semantic Fusion Method for Automatic Geometry Problem Understanding</t>
        </is>
      </c>
      <c r="F633" s="5" t="inlineStr">
        <is>
          <t>Geometry problem understanding (GPU) is a fundamental task in machine intelligence for problem-solving, requiring more accurate and complete information extraction than general natural language understanding tasks. This paper proposes a knowledge and semantic fusion method to achieve high-quality, interpretable, and scalable GPU. It extracts text-level and knowledge-level entities and relationships from problem texts and transforms them into a semantic knowledge graph. First, a dual-layer semantic-enhanced knowledge ontology model (SGKO) tailored for the geometry domain is constructed. By separating the ontology and data layers and combining the strengths of both the knowledge system type ontology and the semantic network type ontology, it enables bidirectional association between conceptual-level knowledge and object-level textual data. Second, a dynamically generated modular relationship matching template is introduced, which is decomposed into reusable atomic components and dynamically assembled through knowledge base queries, significantly reducing template quantity while enhancing adaptability to complex text structures. Additionally, a state-machine-based semantic information extraction model (IDIM-T) is designed that achieves efficient and interpretable semantic extraction through categorized relationship description types. This is combined with a rule-based method (IDIM-K) to complete knowledge-level entity relationship extraction. To validate the method, a dataset was constructed from authoritative sources, including past middle school exam questions, textbooks, and exercise books, covering unary, binary, and ternary relationships, as well as single-clause, cross-clause, and multi-relationship conjunction expressions. Experiments on 230 problems with complex relational descriptions showed that the proposed method achieved fully accurate two-level relationship parsing for 91.87% of the problems. Compared with four baseline methods (sentence template-based, Bi-LSTM-based, Transformer-based, and (Formula presented.) -based), the method achieved the highest F1 score (0.974) for 1832 relationships, outperforming the highest F1 score (0.900) of the baselines. © 2025 by the authors.</t>
        </is>
      </c>
      <c r="G633" s="5" t="inlineStr">
        <is>
          <t>geometry problem understanding; knowledge graph; knowledge-guided entity and relationship extraction; ontology; semantic information extraction</t>
        </is>
      </c>
      <c r="H633" s="5" t="inlineStr">
        <is>
          <t>exclude</t>
        </is>
      </c>
      <c r="I633" s="5" t="inlineStr">
        <is>
          <t>E1</t>
        </is>
      </c>
      <c r="J633" s="5" t="inlineStr"/>
      <c r="K633" s="5" t="inlineStr"/>
      <c r="L633" s="5" t="inlineStr"/>
      <c r="M633" s="5" t="inlineStr"/>
      <c r="N633" s="5" t="inlineStr"/>
      <c r="O633" s="5" t="inlineStr"/>
      <c r="P633" s="5" t="inlineStr"/>
      <c r="Q633" s="5" t="inlineStr"/>
      <c r="R633" s="5" t="inlineStr"/>
      <c r="S633" s="5" t="inlineStr"/>
      <c r="T633" s="5" t="inlineStr"/>
      <c r="U633" s="15" t="inlineStr">
        <is>
          <t>DOI</t>
        </is>
      </c>
    </row>
    <row r="634">
      <c r="A634" s="5" t="inlineStr">
        <is>
          <t>845.0</t>
        </is>
      </c>
      <c r="B634" s="5" t="inlineStr">
        <is>
          <t>R3, Scopus</t>
        </is>
      </c>
      <c r="C634" s="5" t="inlineStr">
        <is>
          <t>Zhang, J.; Guo, D.; Song, P.; Li, K.; Wang, M.</t>
        </is>
      </c>
      <c r="D634" s="5" t="n">
        <v>2022</v>
      </c>
      <c r="E634" s="5" t="inlineStr">
        <is>
          <t>Cross-lingual image captioning based on semantic matching and language evaluation; 引入语义匹配和语言评价的跨语言图像描述</t>
        </is>
      </c>
      <c r="F634" s="5" t="inlineStr">
        <is>
          <t>Objective With the development of deep learning, image captioning has achieved great success. Image captioning can not only be applied to infant education, web search, and human-computer interaction but also can aid visual disables to obtain invisible information better. Most image captioning works have been developed for captioning in English. However, the ideal of image captioning should be extended to non-native English speakers further. The main challenge of cross-lingual image captioning is lack of paired image-caption datasets in the context of target language. It is challenged to collect a large-scale image caption dataset for the target language of each. Thanks to existing large-scale English captioning datasets and translation models, using the pivot language (e. g., English) to bridge the image and the target language (e. g., Chinese) is currently the main backbone framework for cross-lingual image captioning. However, such a language-pivoted approach is restricted by dis-fluency and poor semantic relevance to images. We facilitate a cross-lingual image captioning model based on semantic matching and language evaluation. Method First, our model is constructed via a native encoder-decoder framework, which extracts convolulional neural network (CNN) -based image features and generates the description in terms of the recurrent neural network. The pivot language (source language) descriptions are transformed into the target language sentences via a translation API, which is regarded as pseudo captioning labels of the images. Our model is initialized with pseudo-labels. However, the captions generated by the initialized model are in combination with of high-frequency vocabulary, the language style of pseudo-labels, or poor-irrelevant image content. It is worth noting that the pivot language written by humans is a correct description for the image content and contains the consistent semantics of the image. Therefore, considering the semantic guidance of the image content and pivot language, a semantic matching module is proposed based on the source corpus. Moreover, the language style of the generated captions greatly differs from the human-written target languages. To learn the language style of the target languages, a language evaluation module under the guidance of target language is proposed. The above two modules perform the constraints of semantic matching and language style on the optimization of the proposed captioning model. The methodological contributions are listed as following: 1) The semantic matching module is an embedding network in terms of source-domain-related image and language labels. To coordinate the semantic matching between image, pivot language, and generated sentence, these multimodal data is mapped into the embedding space for semantic-relevant calculation. Our model can guarantee the sentence-generated semantic enhancement linked to the visual content in the image. 2) The semantic evaluation module based on corpus in the target domain encourages the style of generated sentences to resemble the target language style. Under the joint rewards of semantic matching and language evaluation, our model is optimized to generate image-related sentences better. The semantic matching reward and language evaluation reward are performed in a reinforcement learning mode. Result In order to verify the effectiveness of the proposed model, we carried out two sub-task experiments. 1) The cross-lingual English image captioning task is evaluated on the Microsoft common object in context (MS COCO) image-English dataset, which is trained under image-Chinese captioning from artificial intelligence challenge (AIC-ICC) dataset and MS COCO English corpus. Compared with the state-of-the-art method, our metric values of bilingual evaluation understudy (BLEU) -2, BLEU-3, BLEU-4, and metric for evaluation of translation with explicit ordering (METEOR) have increased by 1.4%, 1.0%, 0. 7% and 1. 3%, respectively. 2) The cross-lingual Chinese image captioning task is evaluated on the AIC-ICC image-Chinese dataset, which is trained under MS COCO image-English dataset and AIC-ICC Chinese corpus. Compared with the state-of-the-art method, the performances for BLEU-1, BLEU-2, BLEU-3, BLEU-4, METEOR, and consensus-based image description evoluation (CIDEr) have increased by 5. 7%, 2. 0%, 1. 6%, 1. 3%, 1. 2%, and 3. 4% respectively. Conclusion The semantic matching module yields the model to learn the relevant semantics in image and pivot language description. The language evaluation module learns the data distribution and language style of the target corpus. The semantic and language rewards have their potentials for cross-lingual image captioning, which not only optimize the semantic relevance of the sentence but also improve the fluency of the sentence further. © 2022 Editorial and Publishing Board of JIG. All rights reserved.</t>
        </is>
      </c>
      <c r="G634" s="5" t="inlineStr">
        <is>
          <t>cross-lingual; image captioning; neural network; pivot language; reinforcement learning</t>
        </is>
      </c>
      <c r="H634" s="5" t="inlineStr">
        <is>
          <t>exclude</t>
        </is>
      </c>
      <c r="I634" s="5" t="inlineStr">
        <is>
          <t>E2</t>
        </is>
      </c>
      <c r="J634" s="5" t="inlineStr"/>
      <c r="K634" s="5" t="inlineStr"/>
      <c r="L634" s="5" t="inlineStr"/>
      <c r="M634" s="5" t="inlineStr"/>
      <c r="N634" s="5" t="inlineStr"/>
      <c r="O634" s="5" t="inlineStr"/>
      <c r="P634" s="5" t="inlineStr"/>
      <c r="Q634" s="5" t="inlineStr"/>
      <c r="R634" s="5" t="inlineStr"/>
      <c r="S634" s="5" t="inlineStr"/>
      <c r="T634" s="5" t="inlineStr"/>
      <c r="U634" s="15" t="inlineStr">
        <is>
          <t>DOI</t>
        </is>
      </c>
    </row>
    <row r="635">
      <c r="A635" s="5" t="inlineStr">
        <is>
          <t>847.0</t>
        </is>
      </c>
      <c r="B635" s="5" t="inlineStr">
        <is>
          <t>R2B, Scopus</t>
        </is>
      </c>
      <c r="C635" s="5" t="inlineStr"/>
      <c r="D635" s="5" t="n">
        <v>2025</v>
      </c>
      <c r="E635" s="5" t="inlineStr">
        <is>
          <t>SHADO: A Semantics-Preserving Hybrid Framework for Automatic Text Classification Using Domain Ontology</t>
        </is>
      </c>
      <c r="F635" s="5" t="inlineStr">
        <is>
          <t>In this article, we introduce SHADO: A Semantics-Preserving Hybrid Framework for Automatic Text Classification Using Domain Ontology, an innovative architecture that systematically integrates domain ontologies throughout a multi-phase processing pipeline to achieve superior classification accuracy. Our approach employs a comprehensive six-phase methodology: rigorous text preprocessing, strategic ontology selection and mapping, semantic enrichment with relationship preservation, intelligent feature extraction, dimensionality reduction with semantic constraints, and hybrid ensemble classification combining traditional machine learning algorithms with transformer-based models like BERT. Our experiments, conducted on a multi-source corpus of 5,536 documents covering five domains (politics, sports, technology, medical, and education) compiled from the 10 Newsgroups, BBC News, and Kaggle/UCI repositories, demonstrate excellent performance. SHADO achieves up to 97.11% accuracy, surpassing purely lexical models by 4.7%. These results confirm that SHADO consistently enhances both semantic coherence and classification reliability. Overall, SHADO represents a robust and scalable solution bridging the gap between statistical pattern recognition and semantic understanding, delivering high accuracy and interpretable classifications through explicit ontological knowledge integration. ©2025 The authors.</t>
        </is>
      </c>
      <c r="G635" s="5" t="inlineStr">
        <is>
          <t>BERT; dimensionality reduction; domain ontologies; hybrid ensemble; machine learning; semantic enrichment; SHADO; text classification</t>
        </is>
      </c>
      <c r="H635" s="5" t="inlineStr">
        <is>
          <t>exclude</t>
        </is>
      </c>
      <c r="I635" s="5" t="inlineStr">
        <is>
          <t>E1</t>
        </is>
      </c>
      <c r="J635" s="5" t="inlineStr"/>
      <c r="K635" s="5" t="inlineStr"/>
      <c r="L635" s="5" t="inlineStr"/>
      <c r="M635" s="5" t="inlineStr"/>
      <c r="N635" s="5" t="inlineStr"/>
      <c r="O635" s="5" t="inlineStr"/>
      <c r="P635" s="5" t="inlineStr"/>
      <c r="Q635" s="5" t="inlineStr"/>
      <c r="R635" s="5" t="inlineStr"/>
      <c r="S635" s="5" t="inlineStr"/>
      <c r="T635" s="5" t="inlineStr"/>
      <c r="U635" s="5" t="inlineStr"/>
    </row>
    <row r="636">
      <c r="A636" s="5" t="inlineStr">
        <is>
          <t>848.0</t>
        </is>
      </c>
      <c r="B636" s="5" t="inlineStr">
        <is>
          <t>R2B, ArXiv</t>
        </is>
      </c>
      <c r="C636" s="5" t="inlineStr">
        <is>
          <t>Wei Ai; Wen Deng; Hongyi Chen; Jiayi Du; Tao Meng; Yuntao Shou</t>
        </is>
      </c>
      <c r="D636" s="5" t="n">
        <v>2024</v>
      </c>
      <c r="E636" s="5" t="inlineStr">
        <is>
          <t>MCSFF: Multi-modal Consistency and Specificity Fusion Framework for Entity Alignment</t>
        </is>
      </c>
      <c r="F636" s="5" t="inlineStr">
        <is>
          <t>Multi-modal entity alignment (MMEA) is essential for enhancing knowledge graphs and improving information retrieval and question-answering systems. Existing methods often focus on integrating modalities through their complementarity but overlook the specificity of each modality, which can obscure crucial features and reduce alignment accuracy. To solve this, we propose the Multi-modal Consistency and Specificity Fusion Framework (MCSFF), which innovatively integrates both complementary and specific aspects of modalities. We utilize Scale Computing's hyper-converged infrastructure to optimize IT management and resource allocation in large-scale data processing. Our framework first computes similarity matrices for each modality using modality embeddings to preserve their unique characteristics. Then, an iterative update method denoises and enhances modality features to fully express critical information. Finally, we integrate the updated information from all modalities to create enriched and precise entity representations. Experiments show our method outperforms current state-of-the-art MMEA baselines on the MMKG dataset, demonstrating its effectiveness and practical potential.</t>
        </is>
      </c>
      <c r="G636" s="5" t="inlineStr"/>
      <c r="H636" s="5" t="inlineStr">
        <is>
          <t>exclude</t>
        </is>
      </c>
      <c r="I636" s="5" t="inlineStr">
        <is>
          <t>E_doublon</t>
        </is>
      </c>
      <c r="J636" s="5" t="inlineStr"/>
      <c r="K636" s="5" t="inlineStr"/>
      <c r="L636" s="5" t="inlineStr"/>
      <c r="M636" s="5" t="inlineStr"/>
      <c r="N636" s="5" t="inlineStr"/>
      <c r="O636" s="5" t="inlineStr"/>
      <c r="P636" s="5" t="inlineStr"/>
      <c r="Q636" s="5" t="inlineStr"/>
      <c r="R636" s="5" t="inlineStr"/>
      <c r="S636" s="5" t="inlineStr"/>
      <c r="T636" s="5" t="inlineStr"/>
      <c r="U636" s="5" t="inlineStr"/>
    </row>
    <row r="637">
      <c r="A637" s="5" t="inlineStr">
        <is>
          <t>849.0</t>
        </is>
      </c>
      <c r="B637" s="5" t="inlineStr">
        <is>
          <t>R2A, Scopus</t>
        </is>
      </c>
      <c r="C637" s="5" t="inlineStr">
        <is>
          <t>Biersteker, L.; Demeur, E.; van der Meer, R.; Kuijper, F.</t>
        </is>
      </c>
      <c r="D637" s="5" t="n">
        <v>2025</v>
      </c>
      <c r="E637" s="5" t="inlineStr">
        <is>
          <t>Intelligent model mining in sensor data for military mission environment representation</t>
        </is>
      </c>
      <c r="F637" s="5" t="inlineStr">
        <is>
          <t>Military operations are in constant need of up-to-date information about the mission environment. For mission planning, rehearsal, and continuous decision support, detailed information is required on the terrain surface as well as all natural and man-made features. Our research aims to provide the military with a detailed 3D representation of these elements. In this paper, we present how electro-optical remote sensing data acquired by airborne platforms can be exploited to automatically model the mission environment. Our focus is on a model mining approach that aligns with the principles of generative neuro-symbolic artificial intelligence by integrating deep learning-based data analysis with a priori knowledge-based symbolic reasoning: a combination of artificial and real intelligence. We illustrate the approach by automatically extracting a power line infrastructure model from point cloud data. © COPYRIGHT SPIE. Downloading of the abstract is permitted for personal use only.</t>
        </is>
      </c>
      <c r="G637" s="5" t="inlineStr">
        <is>
          <t>3D scene representation; deep learning; generative artificial intelligence; image analysis; military mission simulation; model mining; point cloud analysis; virtual mission areas</t>
        </is>
      </c>
      <c r="H637" s="5" t="inlineStr">
        <is>
          <t>exclude</t>
        </is>
      </c>
      <c r="I637" s="5" t="inlineStr">
        <is>
          <t>E2</t>
        </is>
      </c>
      <c r="J637" s="5" t="inlineStr"/>
      <c r="K637" s="5" t="inlineStr"/>
      <c r="L637" s="5" t="inlineStr"/>
      <c r="M637" s="5" t="inlineStr"/>
      <c r="N637" s="5" t="inlineStr"/>
      <c r="O637" s="5" t="inlineStr"/>
      <c r="P637" s="5" t="inlineStr"/>
      <c r="Q637" s="5" t="inlineStr"/>
      <c r="R637" s="5" t="inlineStr"/>
      <c r="S637" s="5" t="inlineStr"/>
      <c r="T637" s="5" t="inlineStr"/>
      <c r="U637" s="15" t="inlineStr">
        <is>
          <t>DOI</t>
        </is>
      </c>
    </row>
    <row r="638">
      <c r="A638" s="5" t="inlineStr">
        <is>
          <t>851.0</t>
        </is>
      </c>
      <c r="B638" s="5" t="inlineStr">
        <is>
          <t>R1, Scopus</t>
        </is>
      </c>
      <c r="C638" s="5" t="inlineStr">
        <is>
          <t>Chala, O.; Bilova, T.; Dyomina, V.; Pobizhenko, I.; Domina, T.</t>
        </is>
      </c>
      <c r="D638" s="5" t="n">
        <v>2024</v>
      </c>
      <c r="E638" s="5" t="inlineStr">
        <is>
          <t>Ontologically supported case-based reasoning for decision making in humanitarian response processes</t>
        </is>
      </c>
      <c r="F638" s="5" t="inlineStr">
        <is>
          <t>The advantages and disadvantages of Case-Based Reasoning modifications and the possibilities of their application to improve the efficiency of decision-making in humanitarian response are analyzed. The development of Case-Based Reasoning is proposed through the ontological representation of cases and the introduction of semantic proximity measures, which allows taking into account the conceptual and semantic relationships between the concepts of the subject area to find solutions in conditions of incomplete information. The modified Case-Based Reasoning consists of three stages. The first stage involves extracting the ontological case that is closest to the parameters of the current situation by choosing the shortest path between the vertices of the taxonomy. The second stage involves the adaptation and development of the selected ontology, taking into account territorial, essential and performance attributes. At the third stage, the resulting ontology is enriched with new knowledge using ontology alignment and merging methods. The result of the modified Case-Based Reasoning is an enriched ontological case containing a solution for the current situation. An experimental verification of the modified Case-Based Reasoning is carried out on the initial data set. It is shown that the use of the ontological representation of cases and ontology enrichment procedures can improve the quality of classification compared to the classical parametric representation of cases by 5 %. © 2024 Copyright for this paper by its authors.</t>
        </is>
      </c>
      <c r="G638" s="5" t="inlineStr">
        <is>
          <t>Case-Based Reasoning; Decision Support Systems; humanitarian response; knowledge-oriented model; ontology</t>
        </is>
      </c>
      <c r="H638" s="5" t="inlineStr">
        <is>
          <t>exclude</t>
        </is>
      </c>
      <c r="I638" s="5" t="inlineStr">
        <is>
          <t>E1</t>
        </is>
      </c>
      <c r="J638" s="5" t="inlineStr"/>
      <c r="K638" s="5" t="inlineStr"/>
      <c r="L638" s="5" t="inlineStr"/>
      <c r="M638" s="5" t="inlineStr"/>
      <c r="N638" s="5" t="inlineStr"/>
      <c r="O638" s="5" t="inlineStr"/>
      <c r="P638" s="5" t="inlineStr"/>
      <c r="Q638" s="5" t="inlineStr"/>
      <c r="R638" s="5" t="inlineStr"/>
      <c r="S638" s="5" t="inlineStr"/>
      <c r="T638" s="5" t="inlineStr"/>
      <c r="U638" s="5" t="inlineStr"/>
    </row>
    <row r="639">
      <c r="A639" s="5" t="inlineStr">
        <is>
          <t>852.0</t>
        </is>
      </c>
      <c r="B639" s="5" t="inlineStr">
        <is>
          <t>R2B, Scopus+IEEE</t>
        </is>
      </c>
      <c r="C639" s="5" t="inlineStr">
        <is>
          <t>Ma, X.; Zhou, X.; Rong, X.</t>
        </is>
      </c>
      <c r="D639" s="5" t="n">
        <v>2024</v>
      </c>
      <c r="E639" s="5" t="inlineStr">
        <is>
          <t>RGembed: A Knowledge Graph Embedding Model Integrating Dual-Prediction andGraph Attention Networks</t>
        </is>
      </c>
      <c r="F639" s="5" t="inlineStr">
        <is>
          <t>Knowledge graph embeddings play a vital role in subsequent tasks such as link prediction, entity alignment, and question answering systems. However, current techniques frequently encounter difficulties in capturing intricate semantic connections. Introducing RGembed, a model specifically developed to better the representation of embeddings and increase the performance of models. Firstly, it utilizes a technique of reversing the training data, allowing for bidirectional prediction between head and tail entities inside a knowledge graph. This strategy employs a shared loss function, which enables the model to effectively capture a wider range of semantic correlations throughout the training process. Furthermore, the model incorporates a Graph Attention Network layer during the entity embedding stage. This layer improves entity representations by combining information from neighboring entities. An extensive series of comparative studies were undertaken to verify the efficacy of the RGembed model. The mean reciprocal rank (MRR) of RGembed increased by 7.1%, 7.3%, 1.9%, 3.4%, and 6.4%, respectively, compared to the baseline model. Furthermore, the ablation experiments demonstrated that eliminating the bidirectional prediction and GAT layer resulted in a notable decrease in the model's ability to embed information. This further validates the crucial significance of these components in the performance of the model. © 2024 IEEE.</t>
        </is>
      </c>
      <c r="G639" s="5" t="inlineStr">
        <is>
          <t>graph attention network; graph embedding; semantic enhancement; tensor factorization</t>
        </is>
      </c>
      <c r="H639" s="5" t="inlineStr">
        <is>
          <t>exclude</t>
        </is>
      </c>
      <c r="I639" s="5" t="inlineStr">
        <is>
          <t>E1</t>
        </is>
      </c>
      <c r="J639" s="5" t="inlineStr"/>
      <c r="K639" s="5" t="inlineStr"/>
      <c r="L639" s="5" t="inlineStr"/>
      <c r="M639" s="5" t="inlineStr"/>
      <c r="N639" s="5" t="inlineStr"/>
      <c r="O639" s="5" t="inlineStr"/>
      <c r="P639" s="5" t="inlineStr"/>
      <c r="Q639" s="5" t="inlineStr"/>
      <c r="R639" s="5" t="inlineStr"/>
      <c r="S639" s="5" t="inlineStr"/>
      <c r="T639" s="5" t="inlineStr"/>
      <c r="U639" s="15" t="inlineStr">
        <is>
          <t>DOI</t>
        </is>
      </c>
    </row>
    <row r="640">
      <c r="A640" s="5" t="inlineStr">
        <is>
          <t>853.0</t>
        </is>
      </c>
      <c r="B640" s="5" t="inlineStr">
        <is>
          <t>R3, IEEE</t>
        </is>
      </c>
      <c r="C640" s="5" t="inlineStr">
        <is>
          <t>A. Ghosh; M. Singh; A. Mishra; A. K. Prasad; S. Kaur</t>
        </is>
      </c>
      <c r="D640" s="5" t="n">
        <v>2024</v>
      </c>
      <c r="E640" s="5" t="inlineStr">
        <is>
          <t>Reinforced Multilingual Geospatial Query Extraction Using Naive Bayes and Fuzzy Matching</t>
        </is>
      </c>
      <c r="F640" s="5" t="inlineStr">
        <is>
          <t>The paper introduces a method for automatic canonicalization of geospatial entities from an unstructured language input given by the user. The traditional and old method of Geospatial canonical search is outdated and has loopholes for the handling of the multilingual input and most importantly the accuracy of the model. The system is designed to handle Textual input and Voice Modulated input. To detect and correct the non- standardized geospatial entities, which includes those with typographical errors or unconventional spellings, we use the advanced natural language processing (NLP) technique for standardizing the entities. By using the custom Naive Bayes probability algorithm, the Model identifies potential geospatial entities by recognizing the incorrectly spelled names and matching them with their correct form using the naive bayes probability algorithm. Furthermore, to enhance the identification of entities accuracy we use the system which has some per-defined list of abbreviations for geographical features like (mountains, lakes, oceans etc.) In case the where the same place name exists in multiple locations in same or different country (like Punjab in both India and Pakistan), then the Model provides the geographical output data for all the relevant locations with their exact longitude and latitude coordinates. After this the model triggers the fuzzy matching algorithm which uses the token ratio technique to ensure the precise mapping of corrected names to their canonical forms in the dataset.</t>
        </is>
      </c>
      <c r="G640" s="5" t="inlineStr">
        <is>
          <t>Geospatial Query System;Fuzzy Matching Algorithm;Web application;canonical names;Named Entity Recognition (NER) etc</t>
        </is>
      </c>
      <c r="H640" s="5" t="inlineStr">
        <is>
          <t>exclude</t>
        </is>
      </c>
      <c r="I640" s="5" t="inlineStr">
        <is>
          <t>E1</t>
        </is>
      </c>
      <c r="J640" s="5" t="inlineStr"/>
      <c r="K640" s="5" t="inlineStr"/>
      <c r="L640" s="5" t="inlineStr"/>
      <c r="M640" s="5" t="inlineStr"/>
      <c r="N640" s="5" t="inlineStr"/>
      <c r="O640" s="5" t="inlineStr"/>
      <c r="P640" s="5" t="inlineStr"/>
      <c r="Q640" s="5" t="inlineStr"/>
      <c r="R640" s="5" t="inlineStr"/>
      <c r="S640" s="5" t="inlineStr"/>
      <c r="T640" s="5" t="inlineStr"/>
      <c r="U640" s="15" t="inlineStr">
        <is>
          <t>DOI</t>
        </is>
      </c>
    </row>
    <row r="641">
      <c r="A641" s="5" t="inlineStr">
        <is>
          <t>854.0</t>
        </is>
      </c>
      <c r="B641" s="5" t="inlineStr">
        <is>
          <t>R2A, Scopus</t>
        </is>
      </c>
      <c r="C641" s="5" t="inlineStr">
        <is>
          <t>Fang, H.; Zhu, X.; Gurevych, I.</t>
        </is>
      </c>
      <c r="D641" s="5" t="n">
        <v>2024</v>
      </c>
      <c r="E641" s="5" t="inlineStr">
        <is>
          <t>DARA: Decomposition-Alignment-Reasoning Autonomous Language Agent for Question Answering over Knowledge Graphs</t>
        </is>
      </c>
      <c r="F641" s="5" t="inlineStr">
        <is>
          <t>Answering Questions over Knowledge Graphs (KGQA) is key to well-functioning autonomous language agents in various real-life applications. To improve the neural-symbolic reasoning capabilities of language agents powered by Large Language Models (LLMs) in KGQA, we propose the Decomposition-Alignment-Reasoning Agent (DARA) framework. DARA effectively parses questions into formal queries through a dual mechanism: high-level iterative task decomposition and low-level task grounding. Importantly, DARA can be efficiently trained with a small number of high-quality reasoning trajectories. Our experimental results demonstrate that DARA fine-tuned on LLMs (e.g. Llama-2-7B, Mistral) outperforms both in-context learning-based agents with GPT-4 and alternative fine-tuned agents, across different benchmarks in zero-shot evaluation. This makes such models more accessible for real-life applications. We also show that DARA attains performance comparable to state-of-the-art enumerating-and-ranking-based methods for KGQA. © 2024 Association for Computational Linguistics.</t>
        </is>
      </c>
      <c r="G641" s="5" t="inlineStr"/>
      <c r="H641" s="5" t="inlineStr">
        <is>
          <t>exclude</t>
        </is>
      </c>
      <c r="I641" s="5" t="inlineStr">
        <is>
          <t>E1</t>
        </is>
      </c>
      <c r="J641" s="5" t="inlineStr"/>
      <c r="K641" s="5" t="inlineStr"/>
      <c r="L641" s="5" t="inlineStr"/>
      <c r="M641" s="5" t="inlineStr"/>
      <c r="N641" s="5" t="inlineStr"/>
      <c r="O641" s="5" t="inlineStr"/>
      <c r="P641" s="5" t="inlineStr"/>
      <c r="Q641" s="5" t="inlineStr"/>
      <c r="R641" s="5" t="inlineStr"/>
      <c r="S641" s="5" t="inlineStr"/>
      <c r="T641" s="5" t="inlineStr"/>
      <c r="U641" s="15" t="inlineStr">
        <is>
          <t>DOI</t>
        </is>
      </c>
    </row>
    <row r="642">
      <c r="A642" s="5" t="inlineStr">
        <is>
          <t>855.0</t>
        </is>
      </c>
      <c r="B642" s="5" t="inlineStr">
        <is>
          <t>R3, IEEE</t>
        </is>
      </c>
      <c r="C642" s="5" t="inlineStr">
        <is>
          <t>K. Kong; K. Kim; S. -J. Kang</t>
        </is>
      </c>
      <c r="D642" s="5" t="n">
        <v>2024</v>
      </c>
      <c r="E642" s="5" t="inlineStr">
        <is>
          <t>Enhancing Stability in Training Conditional Generative Adversarial Networks via Selective Data Matching</t>
        </is>
      </c>
      <c r="F642" s="5" t="inlineStr">
        <is>
          <t>Conditional generative adversarial networks (cGANs) have demonstrated remarkable success due to their class-wise controllability and superior quality for complex generation tasks. Typical cGANs solve the joint distribution matching problem by decomposing two easier sub-problems: marginal matching and conditional matching. In this paper, we proposes a simple but effective training methodology, selective focusing learning, which enforces the discriminator and generator to learn easy samples of each class rapidly while maintaining diversity. Our key idea is to selectively apply conditional and joint matching for the data in each mini-batch.Specifically, we first select the samples with the highest scores when sorted using the conditional term of the discriminator outputs (real and generated samples). Then we optimize the model using the selected samples with only conditional matching and the other samples with joint matching. From our toy experiments, we found that it is the best to apply only conditional matching to certain samples due to the content-aware optimization of the discriminator. We conducted experiments on ImageNet ( $64 \times 64$  and  $128 \times 128$ ), CIFAR-10, CIFAR-100 datasets, and Mixture of Gaussian, noisy label settings to demonstrate that the proposed method can substantially (up to 35.18% in terms of FID) improve all indicators with 10 independent trials. Code is available at https://github.com/pnu-cvsp/Enhancing-Stability-in-Training-Conditional-GAN-via-Selective-Data-Matching.</t>
        </is>
      </c>
      <c r="G642" s="5" t="inlineStr">
        <is>
          <t>Conditional GAN;content optimization;distribution matching;diversity;prioritization</t>
        </is>
      </c>
      <c r="H642" s="5" t="inlineStr">
        <is>
          <t>exclude</t>
        </is>
      </c>
      <c r="I642" s="5" t="inlineStr">
        <is>
          <t>E1</t>
        </is>
      </c>
      <c r="J642" s="5" t="inlineStr"/>
      <c r="K642" s="5" t="inlineStr"/>
      <c r="L642" s="5" t="inlineStr"/>
      <c r="M642" s="5" t="inlineStr"/>
      <c r="N642" s="5" t="inlineStr"/>
      <c r="O642" s="5" t="inlineStr"/>
      <c r="P642" s="5" t="inlineStr"/>
      <c r="Q642" s="5" t="inlineStr"/>
      <c r="R642" s="5" t="inlineStr"/>
      <c r="S642" s="5" t="inlineStr"/>
      <c r="T642" s="5" t="inlineStr"/>
      <c r="U642" s="15" t="inlineStr">
        <is>
          <t>DOI</t>
        </is>
      </c>
    </row>
    <row r="643">
      <c r="A643" s="5" t="inlineStr">
        <is>
          <t>856.0</t>
        </is>
      </c>
      <c r="B643" s="5" t="inlineStr">
        <is>
          <t>R2B, Scopus+IEEE</t>
        </is>
      </c>
      <c r="C643" s="5" t="inlineStr">
        <is>
          <t>Kumar, N.M.; Lisa, F.T.; Islam, S.R.</t>
        </is>
      </c>
      <c r="D643" s="5" t="n">
        <v>2024</v>
      </c>
      <c r="E643" s="5" t="inlineStr">
        <is>
          <t>Prompt Chaining-Assisted Malware Detection: A Hybrid Approach Utilizing Fine-Tuned LLMs and Domain Knowledge-Enriched Cybersecurity Knowledge Graphs</t>
        </is>
      </c>
      <c r="F643" s="5" t="inlineStr">
        <is>
          <t>As malware threats continue to evolve in complexity, developing accurate and explainable detection systems is crucial for robust cybersecurity. This paper introduces a hybrid malware classification system that leverages fine-tuned large language models (LLMs) and an enriched cybersecurity knowledge graph (KG) to enhance both detection accuracy and interpretability. The system processes two types of input data - network packets and memory dumps, and classifies applications as benign or malign. Fine-tuned Llama models provide initial classifications, along with reasoning, which are further refined through prompt chaining using a knowledge graph populated with MITRE ATT&amp;CK data and SecureBERT embeddings. The KG facilitates contextual reasoning, resulting in more accurate detection and informed decision-making. Experimental results demonstrate classification accuracies of 91.2% for network packet data and 94.35% for memory dump data, despite challenges related to LLM hallucinations and output parsing. © 2024 IEEE.</t>
        </is>
      </c>
      <c r="G643" s="5" t="inlineStr">
        <is>
          <t>chain-prompting; explainability; knowledge graph; large language models; malware detection</t>
        </is>
      </c>
      <c r="H643" s="5" t="inlineStr">
        <is>
          <t>exclude</t>
        </is>
      </c>
      <c r="I643" s="5" t="inlineStr">
        <is>
          <t>E1</t>
        </is>
      </c>
      <c r="J643" s="5" t="inlineStr"/>
      <c r="K643" s="5" t="inlineStr"/>
      <c r="L643" s="5" t="inlineStr"/>
      <c r="M643" s="5" t="inlineStr"/>
      <c r="N643" s="5" t="inlineStr"/>
      <c r="O643" s="5" t="inlineStr"/>
      <c r="P643" s="5" t="inlineStr"/>
      <c r="Q643" s="5" t="inlineStr"/>
      <c r="R643" s="5" t="inlineStr"/>
      <c r="S643" s="5" t="inlineStr"/>
      <c r="T643" s="5" t="inlineStr"/>
      <c r="U643" s="15" t="inlineStr">
        <is>
          <t>DOI</t>
        </is>
      </c>
    </row>
    <row r="644">
      <c r="A644" s="5" t="inlineStr">
        <is>
          <t>858.0</t>
        </is>
      </c>
      <c r="B644" s="5" t="inlineStr">
        <is>
          <t>R2A, Scopus</t>
        </is>
      </c>
      <c r="C644" s="5" t="inlineStr">
        <is>
          <t>Zhou, Z.; Wan, G.; Pan, S.; Wu, J.; Hu, W.; Du, B.</t>
        </is>
      </c>
      <c r="D644" s="5" t="n">
        <v>2024</v>
      </c>
      <c r="E644" s="5" t="inlineStr">
        <is>
          <t>Complex query answering over knowledge graphs foundation model using region embeddings on a lie group</t>
        </is>
      </c>
      <c r="F644" s="5" t="inlineStr">
        <is>
          <t>Answering complex queries with First-order logical operators over knowledge graphs, such as conjunction (∧), disjunction (∨), and negation (¬) is immensely useful for identifying missing knowledge. Recently, neural symbolic reasoning methods have been proposed to map entities and relations into a continuous real vector space and model logical operators as differential neural networks. However, traditional methodss employ negative sampling, which corrupts complex queries to train embeddings. Consequently, these embeddings are susceptible to divergence in the open manifold of Rn. The appropriate regularization is crucial for addressing the divergence of embeddings. In this paper, we introduces a Lie group as a compact embedding space for complex query embedding, enhancing ability to handle the intricacies of knowledge graphs the foundation model. Our method aims to solve the query of disjunctive and conjunctive problems. Entities and queries are represented as a region of a high-dimensional torus, where the projection, intersection, union, and negation of the torus naturally simulate entities and queries. After simulating the operations on the region of the torus we defined, we found that the resulting geometry remains unchanged. Experiments show that our method achieved a significant improvement on FB15K, FB15K-237, and NELL995. Through extensive experiments on datasets FB15K, FB15K-237, and NELL995, our approach demonstrates significant improvements, leveraging the strengths of knowledge graphs foundation model and complex query processing. © The Author(s), under exclusive licence to Springer Science+Business Media, LLC, part of Springer Nature 2024.</t>
        </is>
      </c>
      <c r="G644" s="5" t="inlineStr">
        <is>
          <t>Complex logical reasoning; Knowledge grpah; Knowledge reasoning; Multi-hop reasoning</t>
        </is>
      </c>
      <c r="H644" s="5" t="inlineStr">
        <is>
          <t>exclude</t>
        </is>
      </c>
      <c r="I644" s="5" t="inlineStr">
        <is>
          <t>E1</t>
        </is>
      </c>
      <c r="J644" s="5" t="inlineStr"/>
      <c r="K644" s="5" t="inlineStr"/>
      <c r="L644" s="5" t="inlineStr"/>
      <c r="M644" s="5" t="inlineStr"/>
      <c r="N644" s="5" t="inlineStr"/>
      <c r="O644" s="5" t="inlineStr"/>
      <c r="P644" s="5" t="inlineStr"/>
      <c r="Q644" s="5" t="inlineStr"/>
      <c r="R644" s="5" t="inlineStr"/>
      <c r="S644" s="5" t="inlineStr"/>
      <c r="T644" s="5" t="inlineStr"/>
      <c r="U644" s="15" t="inlineStr">
        <is>
          <t>DOI</t>
        </is>
      </c>
    </row>
    <row r="645">
      <c r="A645" s="5" t="inlineStr">
        <is>
          <t>859.0</t>
        </is>
      </c>
      <c r="B645" s="5" t="inlineStr">
        <is>
          <t>R2B, Scopus</t>
        </is>
      </c>
      <c r="C645" s="5" t="inlineStr">
        <is>
          <t>Yan, L.</t>
        </is>
      </c>
      <c r="D645" s="5" t="n">
        <v>2025</v>
      </c>
      <c r="E645" s="5" t="inlineStr">
        <is>
          <t>Research on Music Emotion Recognition Based on CBSA Fusion Model</t>
        </is>
      </c>
      <c r="F645" s="5" t="inlineStr">
        <is>
          <t>Music emotion recognition is a key technology in music information retrieval. Its core challenge lies in how to extract interpretable emotion representation knowledge from heterogeneous audio features. At present, there are generally two deficiencies in knowledge management in the research: On the one hand, there is a lack of knowledge verification of feature-sentiment correlation, resulting in redundant features interfering with the knowledge acquisition of the model. On the other hand, traditional LSTM is difficult to establish knowledge dependencies across fragments. In response to the bottlenecks of the above-mentioned knowledge discovery, this study proposes a fusion knowledge modelling framework based on CNN-BILSTM-Self-Attention (CBSA). Its innovation in knowledge management is reflected in: At the knowledge representation layer, the primary emotional semantic unit is constructed through the local perception domain of CNN. At the knowledge evolution layer, BiLSTM is utilised to capture the transition patterns of emotional states in music sequences. In the knowledge refinement layer, a self-attention mechanism is adopted to quantify the weights of global emotional features and generate an interpretable knowledge graph of attention distribution. The experimental results show that this fusion model can improve the accuracy and efficiency of music emotion recognition. The contribution of this study lies not only in establishing a hierarchical knowledge extraction paradigm for musical emotional features and provide quantifiable emotional knowledge representation tools for the music recommendation system. It also verified the feature selection value of the attention mechanism in music knowledge modelling. The research scope mainly focus on the recognition of musical emotions. Future work will explore knowledge management tools for the discovery of cross-cultural emotional knowledge. © 2025 World Scientific Publishing Co.</t>
        </is>
      </c>
      <c r="G645" s="5" t="inlineStr">
        <is>
          <t>bidirectional short-duration memory neural network; convolutional neural network; Music emotion recognition; self-attention mechanism</t>
        </is>
      </c>
      <c r="H645" s="5" t="inlineStr">
        <is>
          <t>exclude</t>
        </is>
      </c>
      <c r="I645" s="5" t="inlineStr">
        <is>
          <t>E1</t>
        </is>
      </c>
      <c r="J645" s="5" t="inlineStr"/>
      <c r="K645" s="5" t="inlineStr"/>
      <c r="L645" s="5" t="inlineStr"/>
      <c r="M645" s="5" t="inlineStr"/>
      <c r="N645" s="5" t="inlineStr"/>
      <c r="O645" s="5" t="inlineStr"/>
      <c r="P645" s="5" t="inlineStr"/>
      <c r="Q645" s="5" t="inlineStr"/>
      <c r="R645" s="5" t="inlineStr"/>
      <c r="S645" s="5" t="inlineStr"/>
      <c r="T645" s="5" t="inlineStr"/>
      <c r="U645" s="15" t="inlineStr">
        <is>
          <t>DOI</t>
        </is>
      </c>
    </row>
    <row r="646">
      <c r="A646" s="5" t="inlineStr">
        <is>
          <t>860.0</t>
        </is>
      </c>
      <c r="B646" s="5" t="inlineStr">
        <is>
          <t>R2B, Scopus+IEEE</t>
        </is>
      </c>
      <c r="C646" s="5" t="inlineStr">
        <is>
          <t>Guo, W.; Du, S.; Hu, J.; Teng, F.; Yang, Y.; Li, T.</t>
        </is>
      </c>
      <c r="D646" s="5" t="n">
        <v>2025</v>
      </c>
      <c r="E646" s="5" t="inlineStr">
        <is>
          <t>RP-KGC: A Knowledge Graph Completion Model Integrating Rule-Based Knowledge for Pretraining and Inference</t>
        </is>
      </c>
      <c r="F646" s="5" t="inlineStr">
        <is>
          <t>The objective of knowledge graph completion is to comprehend the structure and inherent relationships of domain knowledge, thereby providing a valuable foundation for knowledge reasoning and analysis. However, existing methods for knowledge graph completion face challenges. For instance, rule-based completion methods exhibit high accuracy and interpretability, but encounter difficulties when handling large knowledge graphs. In contrast, embedding-based completion methods demonstrate strong scalability and efficiency, but also have limited utilisation of domain knowledge. In response to the aforementioned issues, we propose a method of pre-training and inference for knowledge graph completion based on integrated rules. The approach combines rule mining and reasoning to generate precise candidate facts. Subsequently, a pre-trained language model is fine-tuned and probabilistic structural loss is incorporated to embed the knowledge graph. This enables the language model to capture more deep semantic information while the loss function reconstructs the structure of the knowledge graph. This enables the language model to capture more deep semantic information while the loss function reconstructs the structure of the knowledge graph. Extensive tests using various publicly accessible datasets have indicated that the suggested model performs better than current techniques in tackling knowledge graph completion problems. © 2018 Tsinghua University Press.</t>
        </is>
      </c>
      <c r="G646" s="5" t="inlineStr">
        <is>
          <t>Bidirectional Encoder Representation from Transforms (BERT) fine-tuning; Knowledge Graph Completion (KGC); knowledge graph embedding</t>
        </is>
      </c>
      <c r="H646" s="5" t="inlineStr">
        <is>
          <t>exclude</t>
        </is>
      </c>
      <c r="I646" s="5" t="inlineStr">
        <is>
          <t>E1</t>
        </is>
      </c>
      <c r="J646" s="5" t="inlineStr"/>
      <c r="K646" s="5" t="inlineStr"/>
      <c r="L646" s="5" t="inlineStr"/>
      <c r="M646" s="5" t="inlineStr"/>
      <c r="N646" s="5" t="inlineStr"/>
      <c r="O646" s="5" t="inlineStr"/>
      <c r="P646" s="5" t="inlineStr"/>
      <c r="Q646" s="5" t="inlineStr"/>
      <c r="R646" s="5" t="inlineStr"/>
      <c r="S646" s="5" t="inlineStr"/>
      <c r="T646" s="5" t="inlineStr"/>
      <c r="U646" s="15" t="inlineStr">
        <is>
          <t>DOI</t>
        </is>
      </c>
    </row>
    <row r="647">
      <c r="A647" s="13" t="inlineStr">
        <is>
          <t>861.0</t>
        </is>
      </c>
      <c r="B647" s="13" t="inlineStr">
        <is>
          <t>R1, Scopus</t>
        </is>
      </c>
      <c r="C647" s="13" t="inlineStr">
        <is>
          <t>Nisheva, M.</t>
        </is>
      </c>
      <c r="D647" s="13" t="n">
        <v>2021</v>
      </c>
      <c r="E647" s="13" t="inlineStr">
        <is>
          <t>Semantic interoperability issues in the master’s curriculum in artificial intelligence at sofia university</t>
        </is>
      </c>
      <c r="F647" s="13" t="inlineStr">
        <is>
          <t>In today’s world of digital transformation and big data the issues related to the semantic interoperability of different information systems that support the decision making activities in the same or similar areas are becoming increasingly important. It is therefore natural for such issues to be in the focus of the education at master’s level in a variety of professional fields. The paper discusses the experience in this regard of the Master’s program in Artificial Intelligence at the Faculty of Mathematics and Informatics at Sofia University, focusing on some good examples of student projects. © © 2021 for this paper by its authors. Use permitted under Creative Commons License Attribution 4.0 International (CC BY 4.0).</t>
        </is>
      </c>
      <c r="G647" s="13" t="inlineStr">
        <is>
          <t>Ontology; Ontology Matching; Semantic Enrichment; Semantic Interoperability; Semantic Search</t>
        </is>
      </c>
      <c r="H647" s="13" t="inlineStr">
        <is>
          <t>exclude</t>
        </is>
      </c>
      <c r="I647" s="13" t="inlineStr">
        <is>
          <t>E1/E3</t>
        </is>
      </c>
      <c r="J647" s="13" t="inlineStr">
        <is>
          <t>0.5</t>
        </is>
      </c>
      <c r="K647" s="13" t="inlineStr">
        <is>
          <t>0.5</t>
        </is>
      </c>
      <c r="L647" s="13" t="inlineStr">
        <is>
          <t>0.0</t>
        </is>
      </c>
      <c r="M647" s="13" t="inlineStr">
        <is>
          <t>0.0</t>
        </is>
      </c>
      <c r="N647" s="13" t="inlineStr">
        <is>
          <t>0.0</t>
        </is>
      </c>
      <c r="O647" s="13" t="inlineStr">
        <is>
          <t>0.0</t>
        </is>
      </c>
      <c r="P647" s="13" t="inlineStr">
        <is>
          <t>1.0</t>
        </is>
      </c>
      <c r="Q647" s="13" t="inlineStr">
        <is>
          <t>non</t>
        </is>
      </c>
      <c r="R647" s="13" t="inlineStr">
        <is>
          <t>papier descriptif, objectif général pédagogique | description de curriculum/projets, pas de méthode de recherche reproductible | pas de dataset ni métriques | pas d'explicabilité/HITL opérationnalisé | pas de baseline externe | pas de limitations analytiques</t>
        </is>
      </c>
      <c r="S647" s="13" t="inlineStr"/>
      <c r="T647" s="13" t="inlineStr"/>
      <c r="U647" s="13" t="inlineStr"/>
    </row>
    <row r="648">
      <c r="A648" s="5" t="inlineStr">
        <is>
          <t>862.0</t>
        </is>
      </c>
      <c r="B648" s="5" t="inlineStr">
        <is>
          <t>R1, Scopus</t>
        </is>
      </c>
      <c r="C648" s="5" t="inlineStr">
        <is>
          <t>Aldana-Martín, J.F.; García-Nieto, J.; Roldán-García, M.D.M.; Aldana-Montes, J.F.</t>
        </is>
      </c>
      <c r="D648" s="5" t="n">
        <v>2022</v>
      </c>
      <c r="E648" s="5" t="inlineStr">
        <is>
          <t>Semantic modelling of Earth Observation remote sensing</t>
        </is>
      </c>
      <c r="F648" s="5" t="inlineStr">
        <is>
          <t>Earth Observation (EO) based on Remote Sensing (RS) is gaining importance nowadays, since it offers a well-grounded technological framework for the development of advanced applications in multiple domains, such as climate change, precision agriculture, smart urbanism, safety, and many others. This promotes the continuous generation of data-driven software facilities oriented to advanced processing, analysis and visualization, which often offer enhanced computing capabilities. Nevertheless, the development of knowledge-driven approaches is still an open challenge in remote sensing, besides they provide human experts with domain knowledge representation, support for data standardization and semantic integration of sources, which indeed enhance the construction of advanced on-top applications. To this end, the use of ontologies and web semantic technologies have shown high success in knowledge representation in many fields, in which the Earth Observation is not an exception. However, as argued by the research community, there is large room for improvement in the specific case of remote sensing, where ontologies that consider the special nature and structure of different satellital and airborne data products are demanded. This article addresses, in first instance, part of this need by proposing a semantic model for the consolidation, integration, reasoning and linking of data (and meta-data), in the context of satellital remote sensing products for EO. With this objective, an OWL ontology has been developed and an RDF repository has been generated to allow advanced SPARQL querying. Although the proposal has been designed to consider remote sensing data products in general, the current study is mainly focused on the Sentinel 2 satellite mission from the Copernicus Programme of the European Space Agency (ESA). Four different use cases are showcased to check potentials of the proposed semantic model in terms of ontology integration, federated querying, data analysis and reasoning. © 2021 The Authors</t>
        </is>
      </c>
      <c r="G648" s="5" t="inlineStr">
        <is>
          <t>Earth Observation; Linked data; Ontology; Reasoning; Remote sensing; Semantic web</t>
        </is>
      </c>
      <c r="H648" s="5" t="inlineStr">
        <is>
          <t>exclude</t>
        </is>
      </c>
      <c r="I648" s="5" t="inlineStr">
        <is>
          <t>E1</t>
        </is>
      </c>
      <c r="J648" s="5" t="inlineStr"/>
      <c r="K648" s="5" t="inlineStr"/>
      <c r="L648" s="5" t="inlineStr"/>
      <c r="M648" s="5" t="inlineStr"/>
      <c r="N648" s="5" t="inlineStr"/>
      <c r="O648" s="5" t="inlineStr"/>
      <c r="P648" s="5" t="inlineStr"/>
      <c r="Q648" s="5" t="inlineStr"/>
      <c r="R648" s="5" t="inlineStr"/>
      <c r="S648" s="5" t="inlineStr"/>
      <c r="T648" s="5" t="inlineStr"/>
      <c r="U648" s="15" t="inlineStr">
        <is>
          <t>DOI</t>
        </is>
      </c>
    </row>
    <row r="649">
      <c r="A649" s="5" t="inlineStr">
        <is>
          <t>863.0</t>
        </is>
      </c>
      <c r="B649" s="5" t="inlineStr">
        <is>
          <t>R1, Scopus</t>
        </is>
      </c>
      <c r="C649" s="5" t="inlineStr">
        <is>
          <t>Rao, W.; Gao, H.; Lin, C.; Zhao, Q.; Ye, F.</t>
        </is>
      </c>
      <c r="D649" s="5" t="n">
        <v>2022</v>
      </c>
      <c r="E649" s="5" t="inlineStr">
        <is>
          <t>Multi-source Heterogeneous Data Governance Based on Semi-supervised Learning; 基于半监督学习的多源异构数据治理</t>
        </is>
      </c>
      <c r="F649" s="5" t="inlineStr">
        <is>
          <t>In order to realize the intercommunication between different data management systems， we proposed a framework of multi-source heterogeneous data governance based on semi-supervised learning. Then，we designed，implemented and tested an automatic alignment method of unstructured data and structured data. The named entity recognition（NER）technology was firstly employed in the framework to convert the unstructured data into the structured one，and the string-similarity-based method and supervised-learning-based method were respectively used for the schema matching of structured data. With the semi-supervised learning method，the structured data and its corresponding entity in database were matched and integrated. Finally，natural language processing（NLP）technology and deep learning methods were used to impute missing values in the integrated dataset. It is shown that the F1-scores for the alignment on the paper dataset and video metadata set are 89.70% and 96.50%，respectively；and that the accuracy of missing value imputation on different attributes is all above 78%，which is a great improvement compared with the baseline methods. © 2022 Science Press. All rights reserved.</t>
        </is>
      </c>
      <c r="G649" s="5" t="inlineStr">
        <is>
          <t>data governance; missing data imputation; multi-source heterogeneous data; named entity recognition (NER); semi-supervised learning</t>
        </is>
      </c>
      <c r="H649" s="5" t="inlineStr">
        <is>
          <t>exclude</t>
        </is>
      </c>
      <c r="I649" s="5" t="inlineStr">
        <is>
          <t>E_inaccessible</t>
        </is>
      </c>
      <c r="J649" s="5" t="inlineStr"/>
      <c r="K649" s="5" t="inlineStr"/>
      <c r="L649" s="5" t="inlineStr"/>
      <c r="M649" s="5" t="inlineStr"/>
      <c r="N649" s="5" t="inlineStr"/>
      <c r="O649" s="5" t="inlineStr"/>
      <c r="P649" s="5" t="inlineStr"/>
      <c r="Q649" s="5" t="inlineStr"/>
      <c r="R649" s="5" t="inlineStr"/>
      <c r="S649" s="5" t="inlineStr"/>
      <c r="T649" s="5" t="inlineStr"/>
      <c r="U649" s="15" t="inlineStr">
        <is>
          <t>DOI</t>
        </is>
      </c>
    </row>
    <row r="650">
      <c r="A650" s="5" t="inlineStr">
        <is>
          <t>864.0</t>
        </is>
      </c>
      <c r="B650" s="5" t="inlineStr">
        <is>
          <t>R3, ACM</t>
        </is>
      </c>
      <c r="C650" s="5" t="inlineStr">
        <is>
          <t>Qiang, Baohua and Guo, Zhiwen and Xi, Guangyong and Guo, Shuiping and Wang, Yufeng and Yang, Xianyi and Wang, Yuemeng</t>
        </is>
      </c>
      <c r="D650" s="5" t="n">
        <v>2024</v>
      </c>
      <c r="E650" s="5" t="inlineStr">
        <is>
          <t>Multi-perspective Text Matching Algorithm Based on Multi-granularity Feature Convolution</t>
        </is>
      </c>
      <c r="F650" s="5" t="inlineStr">
        <is>
          <t>The core of Chinese text matching task lies in mining the deep semantic information inside the text, exploring the semantic similarities and differences between different texts, and then analyzing the semantic similarity between two texts to be matched. To address the problems of single text granularity feature, insufficient capture of potential semantic information at multiple granularities and weak interactive matching of coding features in Chinese text matching, we propose a multi-perspective text matching model based on multi-granularity features convolution (MpmMfc). The model first extracts characters, words and associated phrases by multi-pattern partitioning and performs initial encoding, then uses a two-way gate loop control unit to initially extract the contextual semantic information in the encoding. Then a multi-grain size high-dimensional encoding matrix is constructed and convolutional neural network is used to capture the granularity features to improve the characterization of multi-granularity semantic information. Finally, the multi-granularity convolutional matrices of two texts are cross-cosine matched by multi-perspective matching patterns to enhance the interaction strength of multi-granularity feature information. The results achieved in the experiments of LCQMC, a spoken expression class dataset, and BQ, a financial class dataset, are better than the currently available non-BERT type text matching models.</t>
        </is>
      </c>
      <c r="G650" s="5" t="inlineStr">
        <is>
          <t>Feature Interaction, Multi-granularity Feature Convolution, Multi-perspective Matching, Text Matching</t>
        </is>
      </c>
      <c r="H650" s="5" t="inlineStr">
        <is>
          <t>exclude</t>
        </is>
      </c>
      <c r="I650" s="5" t="inlineStr">
        <is>
          <t>E1</t>
        </is>
      </c>
      <c r="J650" s="5" t="inlineStr"/>
      <c r="K650" s="5" t="inlineStr"/>
      <c r="L650" s="5" t="inlineStr"/>
      <c r="M650" s="5" t="inlineStr"/>
      <c r="N650" s="5" t="inlineStr"/>
      <c r="O650" s="5" t="inlineStr"/>
      <c r="P650" s="5" t="inlineStr"/>
      <c r="Q650" s="5" t="inlineStr"/>
      <c r="R650" s="5" t="inlineStr"/>
      <c r="S650" s="5" t="inlineStr"/>
      <c r="T650" s="5" t="inlineStr"/>
      <c r="U650" s="15" t="inlineStr">
        <is>
          <t>DOI</t>
        </is>
      </c>
    </row>
    <row r="651">
      <c r="A651" s="5" t="inlineStr">
        <is>
          <t>865.0</t>
        </is>
      </c>
      <c r="B651" s="5" t="inlineStr">
        <is>
          <t>R1, Scopus</t>
        </is>
      </c>
      <c r="C651" s="5" t="inlineStr">
        <is>
          <t>Jinsong, G.; Jiawei, F.; Ke, L.</t>
        </is>
      </c>
      <c r="D651" s="5" t="n">
        <v>2021</v>
      </c>
      <c r="E651" s="5" t="inlineStr">
        <is>
          <t>A Method of Entity Semantic Similarity Calculation for Dunhuang Mural Thesaurus Linked Data with Experiment; 敦煌壁画叙词表关联数据实体语义相似度计算方法与实验</t>
        </is>
      </c>
      <c r="F651" s="5" t="inlineStr">
        <is>
          <t>/ [Purpose/significance] With the developing of cultural heritage digitization and humanities computing paradigm, the demand of cultural heritage data resources from scholars in the field of humanities have increasingly highlighted when participating in digital humanities research. The semantic integration and interoperability of multi-source and heterogeneous cultural heritage information resources has become a key issue in the construction of digital humanities data infrastructure nowadays, and the effective method of entity semantic similarity calculation has became an important means to achieve this goal. [Method/process] Based on the analysis of the ontology model and data framework of Dunhuang Mural Thesaurus Linked Data, this paper proposed an entity semantic similarity calculation method based on the integration of multi granularity matching and weighted calculate, and selected “Feitian” related entities in the dataset as the experimental object to compare the effects of the method proposed in this paper with current methods base on attribute characteristic or edit distance in semantic similarity calculation. [Result/conclusion] The experimental results show that, compareing with the other methods, the entity semantic similarity calculation method based on multi-granularity matching can better adapt to the content and structural characteristics of Dunhuang Mural Thesaurus Linked Data, and has better performance in the accuracy of calculation. Thus this paper has introduced another feasible idea for promoting the data interconnection and knowledge sharing of heterogeneous human information resources under the background of digital humanities. © 2021 LIS Press Co., Ltd. All rights reserved.</t>
        </is>
      </c>
      <c r="G651" s="5" t="inlineStr">
        <is>
          <t>Dunhuang murals; entity similarity; linked data; multi-granularity; semantic similarity</t>
        </is>
      </c>
      <c r="H651" s="5" t="inlineStr">
        <is>
          <t>exclude</t>
        </is>
      </c>
      <c r="I651" s="5" t="inlineStr">
        <is>
          <t>E1</t>
        </is>
      </c>
      <c r="J651" s="5" t="inlineStr"/>
      <c r="K651" s="5" t="inlineStr"/>
      <c r="L651" s="5" t="inlineStr"/>
      <c r="M651" s="5" t="inlineStr"/>
      <c r="N651" s="5" t="inlineStr"/>
      <c r="O651" s="5" t="inlineStr"/>
      <c r="P651" s="5" t="inlineStr"/>
      <c r="Q651" s="5" t="inlineStr"/>
      <c r="R651" s="5" t="inlineStr"/>
      <c r="S651" s="5" t="inlineStr"/>
      <c r="T651" s="5" t="inlineStr"/>
      <c r="U651" s="15" t="inlineStr">
        <is>
          <t>DOI</t>
        </is>
      </c>
    </row>
    <row r="652">
      <c r="A652" s="5" t="inlineStr">
        <is>
          <t>866.0</t>
        </is>
      </c>
      <c r="B652" s="5" t="inlineStr">
        <is>
          <t>R2B, Scopus</t>
        </is>
      </c>
      <c r="C652" s="5" t="inlineStr">
        <is>
          <t>Chalupsky, H.; Szekely, P.</t>
        </is>
      </c>
      <c r="D652" s="5" t="n">
        <v>2022</v>
      </c>
      <c r="E652" s="5" t="inlineStr">
        <is>
          <t>Hybrid Structured and Similarity Queries over Wikidata plus Embeddings with Kypher-V</t>
        </is>
      </c>
      <c r="F652" s="5" t="inlineStr">
        <is>
          <t>Augmenting large knowledge graphs such as Wikidata with unstructured sources represented by embedding vectors is important for a number of applications, such as similarity-based search, recommendation systems, question answering, entity linking, etc. However, building such hybrid systems today requires ad hoc combinations of disparate technologies such as structured query languages with approximate nearest neighbor search, since there are no truly hybrid query systems available aimed at simultaneously querying large knowledge graphs and vector data. Moreover, similarity search over large vector data is very resource and main-memory intensive requiring high-end compute servers with large amounts of RAM. This paper introduces Kypher-V, an extension to KGTK's Kypher query language and processor, that allows users to augment Wikidata and other KGs with large-scale vector data and efficiently query it through a hybrid query system using a structured query language based on Cypher. We show that Kypher-V can efficiently store, index and query 40M 1024-d vectors and effectively filter and join results with Wikidata-size datasets on a laptop. © 2022 Copyright for this paper by its authors.</t>
        </is>
      </c>
      <c r="G652" s="5" t="inlineStr">
        <is>
          <t>Cypher; Embeddings; KGTK; Knowledge Graphs; Kypher; Similarity; Wikidata</t>
        </is>
      </c>
      <c r="H652" s="5" t="inlineStr">
        <is>
          <t>exclude</t>
        </is>
      </c>
      <c r="I652" s="5" t="inlineStr">
        <is>
          <t>E1</t>
        </is>
      </c>
      <c r="J652" s="5" t="inlineStr"/>
      <c r="K652" s="5" t="inlineStr"/>
      <c r="L652" s="5" t="inlineStr"/>
      <c r="M652" s="5" t="inlineStr"/>
      <c r="N652" s="5" t="inlineStr"/>
      <c r="O652" s="5" t="inlineStr"/>
      <c r="P652" s="5" t="inlineStr"/>
      <c r="Q652" s="5" t="inlineStr"/>
      <c r="R652" s="5" t="inlineStr"/>
      <c r="S652" s="5" t="inlineStr"/>
      <c r="T652" s="5" t="inlineStr"/>
      <c r="U652" s="5" t="inlineStr"/>
    </row>
    <row r="653">
      <c r="A653" s="5" t="inlineStr">
        <is>
          <t>867.0</t>
        </is>
      </c>
      <c r="B653" s="5" t="inlineStr">
        <is>
          <t>R2B, Scopus</t>
        </is>
      </c>
      <c r="C653" s="5" t="inlineStr">
        <is>
          <t>Si, H.; Kumar, S.; Lata, S.; Ahmad, A.; Ghosh, S.; Stephansen, K.; Nagarkar, D.; Zhou, E.; Higgs, B.W.</t>
        </is>
      </c>
      <c r="D653" s="5" t="n">
        <v>2025</v>
      </c>
      <c r="E653" s="5" t="inlineStr">
        <is>
          <t>Mechanistically Explainable AI Model for Predicting Synergistic Cancer Therapy Combinations</t>
        </is>
      </c>
      <c r="F653" s="5" t="inlineStr">
        <is>
          <t>This study introduces a Large Language Model (LLM)-based framework that combines drug combination data with a knowledge graph to predict synergistic oncology drug combinations with mechanistic insights. Using a retrieval-augmented generation (RAG) approach, over 50,000 in vitro drug pair assay results and 1631 human clinical trial and preclinical test entries were integrated to enhance predictive accuracy and explainability. Validation achieved an F1 score of 0.80, demonstrating the framework’s potential to streamline drug discovery and improve translational strategies in cancer treatment. © 2025 by the authors.</t>
        </is>
      </c>
      <c r="G653" s="5" t="inlineStr">
        <is>
          <t>clinical trial; drug combination; knowledge graph; Large Language Model (LLM); oncology; retrieval-augmented generation (RAG)</t>
        </is>
      </c>
      <c r="H653" s="5" t="inlineStr">
        <is>
          <t>exclude</t>
        </is>
      </c>
      <c r="I653" s="5" t="inlineStr">
        <is>
          <t>E1</t>
        </is>
      </c>
      <c r="J653" s="5" t="inlineStr"/>
      <c r="K653" s="5" t="inlineStr"/>
      <c r="L653" s="5" t="inlineStr"/>
      <c r="M653" s="5" t="inlineStr"/>
      <c r="N653" s="5" t="inlineStr"/>
      <c r="O653" s="5" t="inlineStr"/>
      <c r="P653" s="5" t="inlineStr"/>
      <c r="Q653" s="5" t="inlineStr"/>
      <c r="R653" s="5" t="inlineStr"/>
      <c r="S653" s="5" t="inlineStr"/>
      <c r="T653" s="5" t="inlineStr"/>
      <c r="U653" s="15" t="inlineStr">
        <is>
          <t>DOI</t>
        </is>
      </c>
    </row>
    <row r="654">
      <c r="A654" s="5" t="inlineStr">
        <is>
          <t>868.0</t>
        </is>
      </c>
      <c r="B654" s="5" t="inlineStr">
        <is>
          <t>R2A, ArXiv</t>
        </is>
      </c>
      <c r="C654" s="5" t="inlineStr">
        <is>
          <t>Azanzi Jiomekong; Sanju Tiwari</t>
        </is>
      </c>
      <c r="D654" s="5" t="n">
        <v>2023</v>
      </c>
      <c r="E654" s="5" t="inlineStr">
        <is>
          <t>An approach based on Open Research Knowledge Graph for Knowledge Acquisition from scientific papers</t>
        </is>
      </c>
      <c r="F654" s="5" t="inlineStr">
        <is>
          <t>A scientific paper can be divided into two major constructs which are Metadata and Full-body text. Metadata provides a brief overview of the paper while the Full-body text contains key-insights that can be valuable to fellow researchers. To retrieve metadata and key-insights from scientific papers, knowledge acquisition is a central activity. It consists of gathering, analyzing and organizing knowledge embedded in scientific papers in such a way that it can be used and reused whenever needed. Given the wealth of scientific literature, manual knowledge acquisition is a cumbersome task. Thus, computer-assisted and (semi-)automatic strategies are generally adopted. Our purpose in this research was two fold: curate Open Research Knowledge Graph (ORKG) with papers related to ontology learning and define an approach using ORKG as a computer-assisted tool to organize key-insights extracted from research papers. This approach was used to document the "epidemiological surveillance systems design and implementation" research problem and to prepare the related work of this paper. It is currently used to document "food information engineering", "Tabular data to Knowledge Graph Matching" and "Question Answering" research problems and "Neuro-symbolic AI" domain.</t>
        </is>
      </c>
      <c r="G654" s="5" t="inlineStr"/>
      <c r="H654" s="5" t="inlineStr">
        <is>
          <t>exclude</t>
        </is>
      </c>
      <c r="I654" s="5" t="inlineStr">
        <is>
          <t>E1</t>
        </is>
      </c>
      <c r="J654" s="5" t="inlineStr"/>
      <c r="K654" s="5" t="inlineStr"/>
      <c r="L654" s="5" t="inlineStr"/>
      <c r="M654" s="5" t="inlineStr"/>
      <c r="N654" s="5" t="inlineStr"/>
      <c r="O654" s="5" t="inlineStr"/>
      <c r="P654" s="5" t="inlineStr"/>
      <c r="Q654" s="5" t="inlineStr"/>
      <c r="R654" s="5" t="inlineStr"/>
      <c r="S654" s="5" t="inlineStr"/>
      <c r="T654" s="5" t="inlineStr"/>
      <c r="U654" s="5" t="inlineStr"/>
    </row>
    <row r="655">
      <c r="A655" s="5" t="inlineStr">
        <is>
          <t>869.0</t>
        </is>
      </c>
      <c r="B655" s="5" t="inlineStr">
        <is>
          <t>R2B, IEEE</t>
        </is>
      </c>
      <c r="C655" s="5" t="inlineStr">
        <is>
          <t>H. Zhou; Z. Wang; M. Li; H. Jia</t>
        </is>
      </c>
      <c r="D655" s="5" t="n">
        <v>2025</v>
      </c>
      <c r="E655" s="5" t="inlineStr">
        <is>
          <t>A Transformer-Based Fusion Algorithm for Constructing Conceptual Graphs</t>
        </is>
      </c>
      <c r="F655" s="5" t="inlineStr">
        <is>
          <t>For natural language processing knowledge graph construction, Chinese dictionary entry-level hierarchical systems' dispersion and low coupling hinder downstream tasks. This paper proposes the TFC-TEGCN algorithm to fuse entry-level systems into a dictionary-level one. It introduces a “Golden Tree”, uses BERT and cosine similarity for textual similarity, multi-layer GCNs for local structure, an improved Transformer for global relations, and a DAG module for acyclic structure. Experiments on self-built and public datasets validate its effectiveness in solving data quality, entity linking, and global modeling issues, laying a foundation for graph fusion and cross-level relation completion.</t>
        </is>
      </c>
      <c r="G655" s="5" t="inlineStr">
        <is>
          <t>Transformer;Natural Language Possessing;Knowledge Graph;DAG;GCN</t>
        </is>
      </c>
      <c r="H655" s="5" t="inlineStr">
        <is>
          <t>exclude</t>
        </is>
      </c>
      <c r="I655" s="5" t="inlineStr">
        <is>
          <t>E1</t>
        </is>
      </c>
      <c r="J655" s="5" t="inlineStr"/>
      <c r="K655" s="5" t="inlineStr"/>
      <c r="L655" s="5" t="inlineStr"/>
      <c r="M655" s="5" t="inlineStr"/>
      <c r="N655" s="5" t="inlineStr"/>
      <c r="O655" s="5" t="inlineStr"/>
      <c r="P655" s="5" t="inlineStr"/>
      <c r="Q655" s="5" t="inlineStr"/>
      <c r="R655" s="5" t="inlineStr"/>
      <c r="S655" s="5" t="inlineStr"/>
      <c r="T655" s="5" t="inlineStr"/>
      <c r="U655" s="15" t="inlineStr">
        <is>
          <t>DOI</t>
        </is>
      </c>
    </row>
    <row r="656">
      <c r="A656" s="5" t="inlineStr">
        <is>
          <t>870.0</t>
        </is>
      </c>
      <c r="B656" s="5" t="inlineStr">
        <is>
          <t>R1, ArXiv</t>
        </is>
      </c>
      <c r="C656" s="5" t="inlineStr">
        <is>
          <t>Christopher Buss; Mahdis Safari; Arash Termehchy; Stefan Lee; David Maier</t>
        </is>
      </c>
      <c r="D656" s="5" t="n">
        <v>2025</v>
      </c>
      <c r="E656" s="5" t="inlineStr">
        <is>
          <t>Towards Scalable Schema Mapping using Large Language Models</t>
        </is>
      </c>
      <c r="F656" s="5" t="inlineStr">
        <is>
          <t>The growing need to integrate information from a large number of diverse sources poses significant scalability challenges for data integration systems. These systems often rely on manually written schema mappings, which are complex, source-specific, and costly to maintain as sources evolve. While recent advances suggest that large language models (LLMs) can assist in automating schema matching by leveraging both structural and natural language cues, key challenges remain. In this paper, we identify three core issues with using LLMs for schema mapping: (1) inconsistent outputs due to sensitivity to input phrasing and structure, which we propose methods to address through sampling and aggregation techniques; (2) the need for more expressive mappings (e.g., GLaV), which strain the limited context windows of LLMs; and (3) the computational cost of repeated LLM calls, which we propose to mitigate through strategies like data type prefiltering.</t>
        </is>
      </c>
      <c r="G656" s="5" t="inlineStr"/>
      <c r="H656" s="5" t="inlineStr">
        <is>
          <t>exclude</t>
        </is>
      </c>
      <c r="I656" s="5" t="inlineStr">
        <is>
          <t>E1</t>
        </is>
      </c>
      <c r="J656" s="5" t="inlineStr"/>
      <c r="K656" s="5" t="inlineStr"/>
      <c r="L656" s="5" t="inlineStr"/>
      <c r="M656" s="5" t="inlineStr"/>
      <c r="N656" s="5" t="inlineStr"/>
      <c r="O656" s="5" t="inlineStr"/>
      <c r="P656" s="5" t="inlineStr"/>
      <c r="Q656" s="5" t="inlineStr"/>
      <c r="R656" s="5" t="inlineStr"/>
      <c r="S656" s="5" t="inlineStr"/>
      <c r="T656" s="5" t="inlineStr"/>
      <c r="U656" s="5" t="inlineStr"/>
    </row>
    <row r="657">
      <c r="A657" s="5" t="inlineStr">
        <is>
          <t>872.0</t>
        </is>
      </c>
      <c r="B657" s="5" t="inlineStr">
        <is>
          <t>R1, ArXiv</t>
        </is>
      </c>
      <c r="C657" s="5" t="inlineStr">
        <is>
          <t>Xiuzhan Guo; Arthur Berrill; Ajinkya Kulkarni; Kostya Belezko; Min Luo</t>
        </is>
      </c>
      <c r="D657" s="5" t="n">
        <v>2022</v>
      </c>
      <c r="E657" s="5" t="inlineStr">
        <is>
          <t>Merging Ontologies Algebraically</t>
        </is>
      </c>
      <c r="F657" s="5" t="inlineStr">
        <is>
          <t>Ontology operations, e.g., aligning and merging, were studied and implemented extensively in different settings, such as, categorical operations, relation algebras, typed graph grammars, with different concerns. However, aligning and merging operations in the settings share some generic properties, e.g., idempotence, commutativity, associativity, and representativity, labeled by (I), (C), (A), and (R), respectively, which are defined on an ontology merging system $(\mathfrak{O},\sim,\merge)$, where $\mathfrak{O}$ is a set of the ontologies concerned, $\sim$ is a binary relation on $\mathfrak{O}$ modeling ontology aligning and $\merge$ is a partial binary operation on $\mathfrak{O}$ modeling ontology merging. Given an ontology repository, a finite set $\mathbb{O}\subseteq \mathfrak{O}$, its merging closure $\widehat{\mathbb{O}}$ is the smallest set of ontologies, which contains the repository and is closed with respect to merging. If (I), (C), (A), and (R) are satisfied, then both $\mathfrak{O}$ and $\widehat{\mathbb{O}}$ are partially ordered naturally by merging, $\widehat{\mathbb{O}}$ is finite and can be computed efficiently, including sorting, selecting, and querying some specific elements, e.g., maximal ontologies and minimal ontologies. We also show that the ontology merging system, given by ontology $V$-alignment pairs and pushouts, satisfies the properties: (I), (C), (A), and (R) so that the merging system is partially ordered and the merging closure of a given repository with respect to pushouts can be computed efficiently.</t>
        </is>
      </c>
      <c r="G657" s="5" t="inlineStr"/>
      <c r="H657" s="5" t="inlineStr">
        <is>
          <t>exclude</t>
        </is>
      </c>
      <c r="I657" s="5" t="inlineStr">
        <is>
          <t>E1</t>
        </is>
      </c>
      <c r="J657" s="5" t="inlineStr"/>
      <c r="K657" s="5" t="inlineStr"/>
      <c r="L657" s="5" t="inlineStr"/>
      <c r="M657" s="5" t="inlineStr"/>
      <c r="N657" s="5" t="inlineStr"/>
      <c r="O657" s="5" t="inlineStr"/>
      <c r="P657" s="5" t="inlineStr"/>
      <c r="Q657" s="5" t="inlineStr"/>
      <c r="R657" s="5" t="inlineStr"/>
      <c r="S657" s="5" t="inlineStr"/>
      <c r="T657" s="5" t="inlineStr"/>
      <c r="U657" s="5" t="inlineStr"/>
    </row>
    <row r="658">
      <c r="A658" s="5" t="inlineStr">
        <is>
          <t>874.0</t>
        </is>
      </c>
      <c r="B658" s="5" t="inlineStr">
        <is>
          <t>R1+R2B, ACM</t>
        </is>
      </c>
      <c r="C658" s="5" t="inlineStr">
        <is>
          <t>Molina De Armas, Elvismary and Hamazaki Da Silva, Geiza Maria and Torres Izquierdo, Yenier and Lemos, Melissa and De Lima Britto, Paulo Vin\'\icius and Corseuil, Eduardo Thadeu and Souza Garcia, Robin</t>
        </is>
      </c>
      <c r="D658" s="5" t="n">
        <v>2024</v>
      </c>
      <c r="E658" s="5" t="inlineStr">
        <is>
          <t>A Proposal of a Knowledge Graph for Digital Engineering Systems Integration for Operation and Maintenance Activities in Industrial Plants</t>
        </is>
      </c>
      <c r="F658" s="5" t="inlineStr">
        <is>
          <t>Context: Over the last years, we have observed Knowledge Graphs (KGs) being used more and more as a tool for representing knowledge, data integration and querying data. Problem: There are many distinguished yet partially-integrated information management systems used to support the life-cycle of Oil and Gas industrial plants. Our approach considers a 3D plants viewer system, a visual navigation system on platforms, and the integrated intelligent search system. However, these systems lack a semantic integration that can guide the user actions over each functionality for a unique asset. Solution: This paper presents the use of KGs to represent and help monitoring and controlling operational and maintenance activities within an Oil and Gas industrial environment. Our approach highlights the challenges and initial work required to establish a fully-integrated management domain, where the execution of the aforementioned activities can easily be managed. SI Theory: This study draws inspiration from Representation Theory, which posits that an information system faithfully mirrors specific phenomena occurring in the physical world. Method: To develop this work, it was necessary to review the literature related to the development of KGs and ontologies. The generated KG was developed using well-established standards like the Industrial Data Ontology (IDO), and the Capital Facilities Information Handover Specification (CFIHOS), complemented with the use of other ontologies. Summary of Results: A prototype of the conceptual KG was implemented, verifying the viability of our approach for data integration. Contributions and Impact in IS area: The resulted graph contains the main terms in compliance with international semantic standards for representing operational and maintenance activities data associated with facilities involved in Oil and Gas production. Finally, the KG resulting from this effort can be further extended through the incorporation of new tools and subdomains in the industrial plants life-cycle.</t>
        </is>
      </c>
      <c r="G658" s="5" t="inlineStr">
        <is>
          <t>Data Integration, Digital Engineering, Industrial Plants, Knowledge Graphs, Ontology, Operation and Maintenance activities</t>
        </is>
      </c>
      <c r="H658" s="5" t="inlineStr">
        <is>
          <t>exclude</t>
        </is>
      </c>
      <c r="I658" s="5" t="inlineStr">
        <is>
          <t>E1</t>
        </is>
      </c>
      <c r="J658" s="5" t="inlineStr"/>
      <c r="K658" s="5" t="inlineStr"/>
      <c r="L658" s="5" t="inlineStr"/>
      <c r="M658" s="5" t="inlineStr"/>
      <c r="N658" s="5" t="inlineStr"/>
      <c r="O658" s="5" t="inlineStr"/>
      <c r="P658" s="5" t="inlineStr"/>
      <c r="Q658" s="5" t="inlineStr"/>
      <c r="R658" s="5" t="inlineStr"/>
      <c r="S658" s="5" t="inlineStr"/>
      <c r="T658" s="5" t="inlineStr"/>
      <c r="U658" s="15" t="inlineStr">
        <is>
          <t>DOI</t>
        </is>
      </c>
    </row>
    <row r="659">
      <c r="A659" s="5" t="inlineStr">
        <is>
          <t>875.0</t>
        </is>
      </c>
      <c r="B659" s="5" t="inlineStr">
        <is>
          <t>R1+R2B, ACM</t>
        </is>
      </c>
      <c r="C659" s="5" t="inlineStr">
        <is>
          <t>Chen, Xiaowei</t>
        </is>
      </c>
      <c r="D659" s="5" t="n">
        <v>2025</v>
      </c>
      <c r="E659" s="5" t="inlineStr">
        <is>
          <t>Design of a Real-Time Data Integration &amp;amp; Analysis Platform for University Talent Development: Based on Apache NiFi, LSTM, and BERT</t>
        </is>
      </c>
      <c r="F659" s="5" t="inlineStr">
        <is>
          <t>This study proposes a computer engineering-based framework for data-driven university talent development, addressing inefficient heterogeneous data integration, data silos, and inadequate intelligent analysis. An Apache NiFi-built real-time ETL pipeline synchronizes multi-source data, with MinIO constructing a scalable data lake. A Spring Cloud-Kubernetes microservice platform integrates legacy systems via an API gateway to break data barriers. For intelligent analytics, BERT models conduct high-precision academic text analysis, LSTM networks realize academic risk prediction, and Neo4j knowledge graphs support personalized recommendations. RBAC, Apache Atlas, and Grafana ensure data security and monitoring. Experimental results: platform resource utilization up 47.1%, course selection processing time down 41.8%, cross-system data call success rate 97.3%. The framework provides a feasible technical path for applying computer engineering in university scenarios, aligning with electrical and computer engineering scope.</t>
        </is>
      </c>
      <c r="G659" s="5" t="inlineStr">
        <is>
          <t>Apache NiFi, BERT, Intelligent Analysis Platform, LSTM, Real-Time Data Integration</t>
        </is>
      </c>
      <c r="H659" s="5" t="inlineStr">
        <is>
          <t>exclude</t>
        </is>
      </c>
      <c r="I659" s="5" t="inlineStr">
        <is>
          <t>E1</t>
        </is>
      </c>
      <c r="J659" s="5" t="inlineStr"/>
      <c r="K659" s="5" t="inlineStr"/>
      <c r="L659" s="5" t="inlineStr"/>
      <c r="M659" s="5" t="inlineStr"/>
      <c r="N659" s="5" t="inlineStr"/>
      <c r="O659" s="5" t="inlineStr"/>
      <c r="P659" s="5" t="inlineStr"/>
      <c r="Q659" s="5" t="inlineStr"/>
      <c r="R659" s="5" t="inlineStr"/>
      <c r="S659" s="5" t="inlineStr"/>
      <c r="T659" s="5" t="inlineStr"/>
      <c r="U659" s="15" t="inlineStr">
        <is>
          <t>DOI</t>
        </is>
      </c>
    </row>
    <row r="660">
      <c r="A660" s="5" t="inlineStr">
        <is>
          <t>876.0</t>
        </is>
      </c>
      <c r="B660" s="5" t="inlineStr">
        <is>
          <t>R1, ArXiv</t>
        </is>
      </c>
      <c r="C660" s="5" t="inlineStr">
        <is>
          <t>Alexander W. Lee; Justin Chan; Michael Fu; Nicolas Kim; Akshay Mehta; Deepti Raghavan; Ugur Cetintemel</t>
        </is>
      </c>
      <c r="D660" s="5" t="n">
        <v>2025</v>
      </c>
      <c r="E660" s="5" t="inlineStr">
        <is>
          <t>Semantic Integrity Constraints: Declarative Guardrails for AI-Augmented Data Processing Systems</t>
        </is>
      </c>
      <c r="F660" s="5" t="inlineStr">
        <is>
          <t>AI-augmented data processing systems (DPSs) integrate large language models (LLMs) into query pipelines, allowing powerful semantic operations on structured and unstructured data. However, the reliability (a.k.a. trust) of these systems is fundamentally challenged by the potential for LLMs to produce errors, limiting their adoption in critical domains. To help address this reliability bottleneck, we introduce semantic integrity constraints (SICs) -- a declarative abstraction for specifying and enforcing correctness conditions over LLM outputs in semantic queries. SICs generalize traditional database integrity constraints to semantic settings, supporting common types of constraints, such as grounding, soundness, and exclusion, with both reactive and proactive enforcement strategies.   We argue that SICs provide a foundation for building reliable and auditable AI-augmented data systems. Specifically, we present a system design for integrating SICs into query planning and runtime execution and discuss its realization in AI-augmented DPSs. To guide and evaluate our vision, we outline several design goals -- covering criteria around expressiveness, runtime semantics, integration, performance, and enterprise-scale applicability -- and discuss how our framework addresses each, along with open research challenges.</t>
        </is>
      </c>
      <c r="G660" s="5" t="inlineStr"/>
      <c r="H660" s="5" t="inlineStr">
        <is>
          <t>exclude</t>
        </is>
      </c>
      <c r="I660" s="5" t="inlineStr">
        <is>
          <t>E1</t>
        </is>
      </c>
      <c r="J660" s="5" t="inlineStr"/>
      <c r="K660" s="5" t="inlineStr"/>
      <c r="L660" s="5" t="inlineStr"/>
      <c r="M660" s="5" t="inlineStr"/>
      <c r="N660" s="5" t="inlineStr"/>
      <c r="O660" s="5" t="inlineStr"/>
      <c r="P660" s="5" t="inlineStr"/>
      <c r="Q660" s="5" t="inlineStr"/>
      <c r="R660" s="5" t="inlineStr"/>
      <c r="S660" s="5" t="inlineStr"/>
      <c r="T660" s="5" t="inlineStr"/>
      <c r="U660" s="15" t="inlineStr">
        <is>
          <t>DOI</t>
        </is>
      </c>
    </row>
    <row r="661">
      <c r="A661" s="5" t="inlineStr">
        <is>
          <t>877.0</t>
        </is>
      </c>
      <c r="B661" s="5" t="inlineStr">
        <is>
          <t>R1, Scopus+IEEE</t>
        </is>
      </c>
      <c r="C661" s="5" t="inlineStr">
        <is>
          <t>Khan, R.; Gubanov, M.</t>
        </is>
      </c>
      <c r="D661" s="5" t="n">
        <v>2020</v>
      </c>
      <c r="E661" s="5" t="inlineStr">
        <is>
          <t>Towards Tabular Embeddings, Training the Relational Models</t>
        </is>
      </c>
      <c r="F661" s="5" t="inlineStr">
        <is>
          <t>Correctly identifying the semantic label of a table column (e.g. artist ) or the domain of a tuple (e.g. Song) is crucial for data science tasks, such as schema matching, data cleaning and discovery. Existing data preparation and integration systems are known to make mistakes that need to be corrected by humans, which is labor-intensive and expensive especially at scale [19], [20], [25], [9], [8]. The accuracy is also known to suffer on dirty data. In this paper we define and evaluate tabular embeddings to help increase the accuracy.Embeddings, is a well-known dimensionality reduction technique, usually applied to represent (one-dimensional) text documents/sentences as vectors for further analytics [28], [7], [23]. Using embeddings lowers dimensionality, as well as the models trained with embeddings often exhibit higher accuracy, compared to the same trained without such, because the embeddings vectors store the context information. Our 2-dimensional embeddings are more suitable for tables rather than text. We justify their efficiency on fundamental tasks on tables such as classifying columns and tuples.We perform an extensive experimental evaluation and compare the Neural Network trained with tabular embeddings against the same trained without such embeddings. We report significant accuracy gains in tuple classification when using the Neural Network trained with our tabular embeddings - up to 17.6% delta in F-measure for Songs compared with the same without our embeddings. For training and evaluating all our embeddings and models, we use a large-scale WebTables dataset having ≈15 million tables coming from ≈ 248K English Web sources [12]. © 2020 IEEE.</t>
        </is>
      </c>
      <c r="G661" s="5" t="inlineStr"/>
      <c r="H661" s="5" t="inlineStr">
        <is>
          <t>exclude</t>
        </is>
      </c>
      <c r="I661" s="5" t="inlineStr">
        <is>
          <t>E1</t>
        </is>
      </c>
      <c r="J661" s="5" t="inlineStr"/>
      <c r="K661" s="5" t="inlineStr"/>
      <c r="L661" s="5" t="inlineStr"/>
      <c r="M661" s="5" t="inlineStr"/>
      <c r="N661" s="5" t="inlineStr"/>
      <c r="O661" s="5" t="inlineStr"/>
      <c r="P661" s="5" t="inlineStr"/>
      <c r="Q661" s="5" t="inlineStr"/>
      <c r="R661" s="5" t="inlineStr"/>
      <c r="S661" s="5" t="inlineStr"/>
      <c r="T661" s="5" t="inlineStr"/>
      <c r="U661" s="15" t="inlineStr">
        <is>
          <t>DOI</t>
        </is>
      </c>
    </row>
    <row r="662">
      <c r="A662" s="5" t="inlineStr">
        <is>
          <t>878.0</t>
        </is>
      </c>
      <c r="B662" s="5" t="inlineStr">
        <is>
          <t>R2A, Scopus</t>
        </is>
      </c>
      <c r="C662" s="5" t="inlineStr">
        <is>
          <t>Jain, M.</t>
        </is>
      </c>
      <c r="D662" s="5" t="n">
        <v>2024</v>
      </c>
      <c r="E662" s="5" t="inlineStr">
        <is>
          <t>Knowledge Enabled Relation Extraction</t>
        </is>
      </c>
      <c r="F662" s="5" t="inlineStr">
        <is>
          <t>Relation extraction is the task of extracting relationships from input text, where input can be a sentence, document, or multiple documents. This task has been popular for decades and is still of keen interest. Various techniques have been proposed to solve the relation extraction problem, among which the most popular are using distant supervision, deep learning-based models, reasoning-based models, and transformer-based models. We propose three approaches (named ReOnto, DocRE-CLip, and KDocRE) for relation extraction from text at three levels of granularity (sentence, document and across documents). These approaches embed knowledge in a deep learning based model to improve performance. ReOnto and DocRE-CLip have been evaluated and the source code is publicly available. We are currently implementing and evaluating KDocRE. © 2024 Copyright held by the owner/author(s). Publication rights licensed to ACM.</t>
        </is>
      </c>
      <c r="G662" s="5" t="inlineStr">
        <is>
          <t>Graph Neural Network; Knowledge Graph; NeuroSymbolic AI; Ontology; Relation Extraction</t>
        </is>
      </c>
      <c r="H662" s="5" t="inlineStr">
        <is>
          <t>exclude</t>
        </is>
      </c>
      <c r="I662" s="5" t="inlineStr">
        <is>
          <t>E1</t>
        </is>
      </c>
      <c r="J662" s="5" t="inlineStr"/>
      <c r="K662" s="5" t="inlineStr"/>
      <c r="L662" s="5" t="inlineStr"/>
      <c r="M662" s="5" t="inlineStr"/>
      <c r="N662" s="5" t="inlineStr"/>
      <c r="O662" s="5" t="inlineStr"/>
      <c r="P662" s="5" t="inlineStr"/>
      <c r="Q662" s="5" t="inlineStr"/>
      <c r="R662" s="5" t="inlineStr"/>
      <c r="S662" s="5" t="inlineStr"/>
      <c r="T662" s="5" t="inlineStr"/>
      <c r="U662" s="15" t="inlineStr">
        <is>
          <t>DOI</t>
        </is>
      </c>
    </row>
    <row r="663">
      <c r="A663" s="5" t="inlineStr">
        <is>
          <t>879.0</t>
        </is>
      </c>
      <c r="B663" s="5" t="inlineStr">
        <is>
          <t>R2B, Scopus+IEEE</t>
        </is>
      </c>
      <c r="C663" s="5" t="inlineStr">
        <is>
          <t>Belbekri, A.; Bouarroudj, W.; Benchikha, F.; Boufaïda, Z.</t>
        </is>
      </c>
      <c r="D663" s="5" t="n">
        <v>2024</v>
      </c>
      <c r="E663" s="5" t="inlineStr">
        <is>
          <t>Impact of Deep Learning-Based Entity Recognition on a Feature-Based Entity Linking System: A Hybrid Approach</t>
        </is>
      </c>
      <c r="F663" s="5" t="inlineStr">
        <is>
          <t>Named Entity Recognition (NER) is a fundamental task in Natural Language Processing (NLP), playing a crucial role in Named Entity Disambiguation (NED), especially when dealing with short texts and queries. Accurate entity identification is essential before linking entities to their corresponding entries in Knowledge Graphs (KGs). This paper presents a novel approach to enhance NED performance in short texts by introducing BERT SocialNER2.0, a state-of-The-Art NER model, and integrating it with WeLink, an existing NED system optimized for such texts. Our research provides a comprehensive analysis of the impact of improved NER on NED performance, offering insights into optimizing entity recognition and subsequent linking within KGs. We evaluate our enhanced NED system on several bench-mark datasets, including QALD-5, QALD-7, QALD-8, QALD-9, and LC-QUAD. The results demonstrate consistent performance improvements in entity recognition across these datasets, with cascading benefits for NED tasks, achieving an average F-measure gain of 10% compared to state-of-The-Art systems. © 2024 IEEE.</t>
        </is>
      </c>
      <c r="G663" s="5" t="inlineStr">
        <is>
          <t>Intelligent System; Knowledge Graph; Named Entity Disambiguation; Named Entity Recog-nition; Natural Language Processing; System of System</t>
        </is>
      </c>
      <c r="H663" s="5" t="inlineStr">
        <is>
          <t>exclude</t>
        </is>
      </c>
      <c r="I663" s="5" t="inlineStr">
        <is>
          <t>E1</t>
        </is>
      </c>
      <c r="J663" s="5" t="inlineStr"/>
      <c r="K663" s="5" t="inlineStr"/>
      <c r="L663" s="5" t="inlineStr"/>
      <c r="M663" s="5" t="inlineStr"/>
      <c r="N663" s="5" t="inlineStr"/>
      <c r="O663" s="5" t="inlineStr"/>
      <c r="P663" s="5" t="inlineStr"/>
      <c r="Q663" s="5" t="inlineStr"/>
      <c r="R663" s="5" t="inlineStr"/>
      <c r="S663" s="5" t="inlineStr"/>
      <c r="T663" s="5" t="inlineStr"/>
      <c r="U663" s="15" t="inlineStr">
        <is>
          <t>DOI</t>
        </is>
      </c>
    </row>
    <row r="664">
      <c r="A664" s="5" t="inlineStr">
        <is>
          <t>880.0</t>
        </is>
      </c>
      <c r="B664" s="5" t="inlineStr">
        <is>
          <t>R1, Scopus</t>
        </is>
      </c>
      <c r="C664" s="5" t="inlineStr">
        <is>
          <t>Put, D.</t>
        </is>
      </c>
      <c r="D664" s="5" t="n">
        <v>2020</v>
      </c>
      <c r="E664" s="5" t="inlineStr">
        <is>
          <t>Designing Information Integrating Systems Based on Co-shared Ontologies</t>
        </is>
      </c>
      <c r="F664" s="5" t="inlineStr">
        <is>
          <t>Data gathered by organisations have diverse architecture and are based on various data models. Cooperation between organisations often requires data exchanging which, in heterogeneous environment, is not easy task. So, various integrating systems have been proposed to overcome problems concerning data exchange in such diverse systems. The field of data integration has expanded in many directions, including schema matching, record linkage, data fusion, and many more [5, 8]. In this paper various approaches to data integration are discussed and tasks that have to be fulfilled by integrating systems are identified. Because among integrating systems are also those based on ontology, their characteristics are identified. Next, the architecture of proposed system is presented, actions performing by individual modules during the process of queries execution are characterized and the process of designing integrating systems based on the proposed model is described. © Springer Nature Switzerland AG 2020.</t>
        </is>
      </c>
      <c r="G664" s="5" t="inlineStr">
        <is>
          <t>Information integration; Integrating systems; Ontology</t>
        </is>
      </c>
      <c r="H664" s="5" t="inlineStr">
        <is>
          <t>exclude</t>
        </is>
      </c>
      <c r="I664" s="5" t="inlineStr">
        <is>
          <t>E1</t>
        </is>
      </c>
      <c r="J664" s="5" t="inlineStr"/>
      <c r="K664" s="5" t="inlineStr"/>
      <c r="L664" s="5" t="inlineStr"/>
      <c r="M664" s="5" t="inlineStr"/>
      <c r="N664" s="5" t="inlineStr"/>
      <c r="O664" s="5" t="inlineStr"/>
      <c r="P664" s="5" t="inlineStr"/>
      <c r="Q664" s="5" t="inlineStr"/>
      <c r="R664" s="5" t="inlineStr"/>
      <c r="S664" s="5" t="inlineStr"/>
      <c r="T664" s="5" t="inlineStr"/>
      <c r="U664" s="15" t="inlineStr">
        <is>
          <t>DOI</t>
        </is>
      </c>
    </row>
    <row r="665">
      <c r="A665" s="5" t="inlineStr">
        <is>
          <t>881.0</t>
        </is>
      </c>
      <c r="B665" s="5" t="inlineStr">
        <is>
          <t>R1, Scopus</t>
        </is>
      </c>
      <c r="C665" s="5" t="inlineStr">
        <is>
          <t>Papagiannakopoulou, E.I.; Dellas, N.L.; Lioudakis, G.V.; Koukovini, M.N.; Mousas, A.</t>
        </is>
      </c>
      <c r="D665" s="5" t="n">
        <v>2025</v>
      </c>
      <c r="E665" s="5" t="inlineStr">
        <is>
          <t>Semantic Conflict Resolution for Access and Usage Control</t>
        </is>
      </c>
      <c r="F665" s="5" t="inlineStr">
        <is>
          <t>Considering the use case when organisations acquire data from third parties and must align their processing to access and usage constraints set forth by the data providers, this paper targets a twofold goal: to allow for semantic interoperability of policies defined by different parties, and to allow for semantic conflict identification between these policies, and provide the means for their comprehensive resolution. In this context, the policy engine of goodFlows, a semantic access and usage control framework, has been adapted in order to incorporate the mechanisms for the semantic alignment of its information model with standardised ontologies, as well as for effectively identifying and resolving conflicts between heterogeneous policies. To this end, the main results of this paper are: an ontology-import mechanism that automatically aligns organisational information models with standard vocabularies such as DPV and ODRL; a bi-directional ODRL adaptor that translates ODRL structures into semantic attribute-based access and usage control rules and vice versa; and an enhanced Policy Decision Point (PDP) that applies jurisprudential precedence principles and is able to identify conflicts in complex settings and propose appropriate resolutions. © 2025 Copyright for this paper by its authors.</t>
        </is>
      </c>
      <c r="G665" s="5" t="inlineStr">
        <is>
          <t>Access and usage control; ontology alignment; policy conflict resolution; W3C DPV; W3C ODRL</t>
        </is>
      </c>
      <c r="H665" s="5" t="inlineStr">
        <is>
          <t>exclude</t>
        </is>
      </c>
      <c r="I665" s="5" t="inlineStr">
        <is>
          <t>E1</t>
        </is>
      </c>
      <c r="J665" s="5" t="inlineStr"/>
      <c r="K665" s="5" t="inlineStr"/>
      <c r="L665" s="5" t="inlineStr"/>
      <c r="M665" s="5" t="inlineStr"/>
      <c r="N665" s="5" t="inlineStr"/>
      <c r="O665" s="5" t="inlineStr"/>
      <c r="P665" s="5" t="inlineStr"/>
      <c r="Q665" s="5" t="inlineStr"/>
      <c r="R665" s="5" t="inlineStr"/>
      <c r="S665" s="5" t="inlineStr"/>
      <c r="T665" s="5" t="inlineStr"/>
      <c r="U665" s="5" t="inlineStr"/>
    </row>
    <row r="666">
      <c r="A666" s="5" t="inlineStr">
        <is>
          <t>882.0</t>
        </is>
      </c>
      <c r="B666" s="5" t="inlineStr">
        <is>
          <t>R2B, Scopus</t>
        </is>
      </c>
      <c r="C666" s="5" t="inlineStr">
        <is>
          <t>Huang, J.; Hao, X.; Wang, Y.; Song, R.; Mu, Z.; Chu, W.; Papadakis, G.; Niu, S.; Guo, X.</t>
        </is>
      </c>
      <c r="D666" s="5" t="n">
        <v>2025</v>
      </c>
      <c r="E666" s="5" t="inlineStr">
        <is>
          <t>Entity-level cross-modal fusion for multimodal chinese agricultural diseases and pests named entity recognition</t>
        </is>
      </c>
      <c r="F666" s="5" t="inlineStr">
        <is>
          <t>Named Entity Recognition (NER), as one of the popular directions in natural language processing, plays a critical role in fields such as information extraction and agricultural knowledge graph construction. However, traditional single modal methods based on pure text often face limitations in agricultural entity recognition, such as text description ambiguity, contextual limitations, and a lack of information fusion capabilities. This paper overcomes those limitations by introducing an agricultural multimodal NER model that uses entity-level cross-modal alignment. First, we propose a Dual-Stream Entity-Level Feature Encoder. The text stream employs a Boundary-Middle (B-M) classification strategy to achieve fine-grained semantic unit segmentation, effectively addressing long-entity boundary ambiguity and parallel computing challenges. The visual stream focuses on interesting region detection to enhance multi-scale visual entity feature extraction capabilities. Secondly, we introduce a Dynamic Cross-modal Gated Attention (DCGA) mechanism that adaptively adjusts visual feature contributions through gating weights. This approach integrates cross-modal contrastive learning to strengthen semantic connections at the entity level between images and text. To validate the model's effectiveness, we constructed a multimodal NER dataset containing 12,074 sample pairs across 10 entity categories, covering 10 crops, 82 typical diseases/pests, and related agrochemical data. The proposed method achieves a macro-average F1 score of 90.73 % across 10 agricultural entity types, outperforming single-modal baselines by 5.96 %, mainstream multimodal NER models by +3.06 %, zero-shot GPT models by +11.41 %, and fine-tuned multimodal large models by +2.1 %. Comprehensive experimental results indicated that our multimodal collaborative learning framework could effectively enhance agricultural entity recognition accuracy, providing reliable technical support for downstream applications such as agricultural knowledge graph construction and intelligent question answering. © 2025 The Authors</t>
        </is>
      </c>
      <c r="G666" s="5" t="inlineStr">
        <is>
          <t>Chinese named entity recognition; Dual stream encoder; Dynamic attention mechanism; Multimodal alignment; Multimodal named entity recognition</t>
        </is>
      </c>
      <c r="H666" s="5" t="inlineStr">
        <is>
          <t>exclude</t>
        </is>
      </c>
      <c r="I666" s="5" t="inlineStr">
        <is>
          <t>E2</t>
        </is>
      </c>
      <c r="J666" s="5" t="inlineStr"/>
      <c r="K666" s="5" t="inlineStr"/>
      <c r="L666" s="5" t="inlineStr"/>
      <c r="M666" s="5" t="inlineStr"/>
      <c r="N666" s="5" t="inlineStr"/>
      <c r="O666" s="5" t="inlineStr"/>
      <c r="P666" s="5" t="inlineStr"/>
      <c r="Q666" s="5" t="inlineStr"/>
      <c r="R666" s="5" t="inlineStr"/>
      <c r="S666" s="5" t="inlineStr"/>
      <c r="T666" s="5" t="inlineStr"/>
      <c r="U666" s="15" t="inlineStr">
        <is>
          <t>DOI</t>
        </is>
      </c>
    </row>
    <row r="667">
      <c r="A667" s="5" t="inlineStr">
        <is>
          <t>883.0</t>
        </is>
      </c>
      <c r="B667" s="5" t="inlineStr">
        <is>
          <t>R2B, Scopus</t>
        </is>
      </c>
      <c r="C667" s="5" t="inlineStr">
        <is>
          <t>Wehnert, S.; Padmanabhan, V.; De Luca, E.W.</t>
        </is>
      </c>
      <c r="D667" s="5" t="n">
        <v>2024</v>
      </c>
      <c r="E667" s="5" t="inlineStr">
        <is>
          <t>Hybrid Legal Norm Retrieval: Leveraging Knowledge Graphs and Textual Representations</t>
        </is>
      </c>
      <c r="F667" s="5" t="inlineStr">
        <is>
          <t>In this work, we propose a hybrid approach for legal norm retrieval that combines the structural information modeled in knowledge graphs with the textual content of legal documents. Our method utilizes the intricate relationships within the Japanese Civil Code, supplemented by relevant precedents, references, commentary, and mentions in legal textbooks on Japanese law. We assess the effectiveness of our approach in Task 3 of the Competition on Legal Information Extraction/Entailment (COLIEE), using both a transformer model and BM25 as a more explainable retrieval model. In our experiments, we examine the contributions of the different legal document types, showing the positive impact of the knowledge graph and auxiliary information. © 2024 The Authors.</t>
        </is>
      </c>
      <c r="G667" s="5" t="inlineStr">
        <is>
          <t>Citation Graph; Explainable Artificial Intelligence; Information Extraction; Legal Information Retrieval</t>
        </is>
      </c>
      <c r="H667" s="5" t="inlineStr">
        <is>
          <t>exclude</t>
        </is>
      </c>
      <c r="I667" s="5" t="inlineStr">
        <is>
          <t>E1</t>
        </is>
      </c>
      <c r="J667" s="5" t="inlineStr"/>
      <c r="K667" s="5" t="inlineStr"/>
      <c r="L667" s="5" t="inlineStr"/>
      <c r="M667" s="5" t="inlineStr"/>
      <c r="N667" s="5" t="inlineStr"/>
      <c r="O667" s="5" t="inlineStr"/>
      <c r="P667" s="5" t="inlineStr"/>
      <c r="Q667" s="5" t="inlineStr"/>
      <c r="R667" s="5" t="inlineStr"/>
      <c r="S667" s="5" t="inlineStr"/>
      <c r="T667" s="5" t="inlineStr"/>
      <c r="U667" s="15" t="inlineStr">
        <is>
          <t>DOI</t>
        </is>
      </c>
    </row>
    <row r="668">
      <c r="A668" s="5" t="inlineStr">
        <is>
          <t>884.0</t>
        </is>
      </c>
      <c r="B668" s="5" t="inlineStr">
        <is>
          <t>R1, Scopus</t>
        </is>
      </c>
      <c r="C668" s="5" t="inlineStr">
        <is>
          <t>Visweswaran, S.; Samayamuthu, M.J.; Morris, M.; Weber, G.M.; MacFadden, D.; Trevvett, P.; Klann, J.G.; Gainer, V.S.; Benoit, B.; Murphy, S.N.; Patel, L.; Mirkovic, N.; Borovskiy, Y.; Johnson, R.D.; Wy</t>
        </is>
      </c>
      <c r="D668" s="5" t="n">
        <v>2021</v>
      </c>
      <c r="E668" s="5" t="inlineStr">
        <is>
          <t>Development of a Coronavirus Disease 2019 (COVID-19) Application Ontology for the Accrual to Clinical Trials (ACT) network</t>
        </is>
      </c>
      <c r="F668" s="5" t="inlineStr">
        <is>
          <t>Clinical data networks that leverage large volumes of data in electronic health records (EHRs) are significant resources for research on coronavirus disease 2019 (COVID-19). Data harmonization is a key challenge in seamless use of multisite EHRs for COVID-19 research. We developed a COVID-19 application ontology in the national Accrual to Clinical Trials (ACT) network that enables harmonization of data elements that are critical to COVID-19 research. The ontology contains over 50 000 concepts in the domains of diagnosis, procedures, medications, and laboratory tests. In particular, it has computational phenotypes to characterize the course of illness and outcomes, derived terms, and harmonized value sets for severe acute respiratory syndrome coronavirus 2 laboratory tests. The ontology was deployed and validated on the ACT COVID-19 network that consists of 9 academic health centers with data on 14.5M patients. This ontology, which is freely available to the entire research community on GitHub at https://github.com/shyamvis/ACT-COVID-Ontology, will be useful for harmonizing EHRs for COVID-19 research beyond the ACT network. © 2021 The Author(s) 2021. Published by Oxford University Press on behalf of the American Medical Informatics Association.</t>
        </is>
      </c>
      <c r="G668" s="5" t="inlineStr">
        <is>
          <t>clinical data network; COVID-19; electronic health records; ontology</t>
        </is>
      </c>
      <c r="H668" s="5" t="inlineStr">
        <is>
          <t>exclude</t>
        </is>
      </c>
      <c r="I668" s="5" t="inlineStr">
        <is>
          <t>E1</t>
        </is>
      </c>
      <c r="J668" s="5" t="inlineStr"/>
      <c r="K668" s="5" t="inlineStr"/>
      <c r="L668" s="5" t="inlineStr"/>
      <c r="M668" s="5" t="inlineStr"/>
      <c r="N668" s="5" t="inlineStr"/>
      <c r="O668" s="5" t="inlineStr"/>
      <c r="P668" s="5" t="inlineStr"/>
      <c r="Q668" s="5" t="inlineStr"/>
      <c r="R668" s="5" t="inlineStr"/>
      <c r="S668" s="5" t="inlineStr"/>
      <c r="T668" s="5" t="inlineStr"/>
      <c r="U668" s="15" t="inlineStr">
        <is>
          <t>DOI</t>
        </is>
      </c>
    </row>
    <row r="669">
      <c r="A669" s="5" t="inlineStr">
        <is>
          <t>885.0</t>
        </is>
      </c>
      <c r="B669" s="5" t="inlineStr">
        <is>
          <t>R1, ArXiv</t>
        </is>
      </c>
      <c r="C669" s="5" t="inlineStr">
        <is>
          <t>Islam Akef Ebeid; Majdi Hassan; Tingyi Wanyan; Jack Roper; Abhik Seal; Ying Ding</t>
        </is>
      </c>
      <c r="D669" s="5" t="n">
        <v>2020</v>
      </c>
      <c r="E669" s="5" t="inlineStr">
        <is>
          <t>Biomedical Knowledge Graph Refinement and Completion using Graph Representation Learning and Top-K Similarity Measure</t>
        </is>
      </c>
      <c r="F669" s="5" t="inlineStr">
        <is>
          <t>Knowledge Graphs have been one of the fundamental methods for integrating heterogeneous data sources. Integrating heterogeneous data sources is crucial, especially in the biomedical domain, where central data-driven tasks such as drug discovery rely on incorporating information from different biomedical databases. These databases contain various biological entities and relations such as proteins (PDB), genes (Gene Ontology), drugs (DrugBank), diseases (DDB), and protein-protein interactions (BioGRID). The process of semantically integrating heterogeneous biomedical databases is often riddled with imperfections. The quality of data-driven drug discovery relies on the accuracy of the mining methods used and the data's quality as well. Thus, having complete and refined biomedical knowledge graphs is central to achieving more accurate drug discovery outcomes. Here we propose using the latest graph representation learning and embedding models to refine and complete biomedical knowledge graphs. This preliminary work demonstrates learning discrete representations of the integrated biomedical knowledge graph Chem2Bio2RD [3]. We perform a knowledge graph completion and refinement task using a simple top-K cosine similarity measure between the learned embedding vectors to predict missing links between drugs and targets present in the data. We show that this simple procedure can be used alternatively to binary classifiers in link prediction.</t>
        </is>
      </c>
      <c r="G669" s="5" t="inlineStr"/>
      <c r="H669" s="5" t="inlineStr">
        <is>
          <t>exclude</t>
        </is>
      </c>
      <c r="I669" s="5" t="inlineStr">
        <is>
          <t>E1</t>
        </is>
      </c>
      <c r="J669" s="5" t="inlineStr"/>
      <c r="K669" s="5" t="inlineStr"/>
      <c r="L669" s="5" t="inlineStr"/>
      <c r="M669" s="5" t="inlineStr"/>
      <c r="N669" s="5" t="inlineStr"/>
      <c r="O669" s="5" t="inlineStr"/>
      <c r="P669" s="5" t="inlineStr"/>
      <c r="Q669" s="5" t="inlineStr"/>
      <c r="R669" s="5" t="inlineStr"/>
      <c r="S669" s="5" t="inlineStr"/>
      <c r="T669" s="5" t="inlineStr"/>
      <c r="U669" s="5" t="inlineStr"/>
    </row>
    <row r="670">
      <c r="A670" s="5" t="inlineStr">
        <is>
          <t>886.0</t>
        </is>
      </c>
      <c r="B670" s="5" t="inlineStr">
        <is>
          <t>R2B, Scopus</t>
        </is>
      </c>
      <c r="C670" s="5" t="inlineStr">
        <is>
          <t>Kumar, A.; Kumar, P.; Yadav, A.; Ahlawat, S.; Prasad, Y.</t>
        </is>
      </c>
      <c r="D670" s="5" t="n">
        <v>2025</v>
      </c>
      <c r="E670" s="5" t="inlineStr">
        <is>
          <t>KGFakeNet: A Knowledge Graph-Enhanced Model for Fake News Detection</t>
        </is>
      </c>
      <c r="F670" s="5" t="inlineStr">
        <is>
          <t>The proliferation of fake news on social media has intensified the spread of misinformation, promoting societal biases, hate, and violence. While recent advancements in Generative AI (GenAI), particularly large language models (LLMs), have shown promise, these models often need more structured representation for accurate verification, as they rely on pre-trained data patterns without access to real-time or validated information. This study presents a framework that utilizes Open Information Extractor 6 (OpenIE6) to extract triplet relationships (subject-predicate-object) from statements and justifications to compute the cosine similarity between the Knowledge Graphs (KGs) of the statements and their supporting justification to precisely measure the relevance and alignment between them. This similarity feature is integrated with an attention mechanism over GenAI-generated embeddings to enhance the model’s ability to capture semantic features accurately. In addition, a Multi-Layer Perceptron (MLP) classifier is employed to integrate all features, resulting in a 4% improvement in accuracy and a 5% increase in F1-score over state-of-the-art LLM-based approaches. ©2025 International Committee on Computational Linguistics (ICCL)</t>
        </is>
      </c>
      <c r="G670" s="5" t="inlineStr"/>
      <c r="H670" s="5" t="inlineStr">
        <is>
          <t>exclude</t>
        </is>
      </c>
      <c r="I670" s="5" t="inlineStr">
        <is>
          <t>E1</t>
        </is>
      </c>
      <c r="J670" s="5" t="inlineStr"/>
      <c r="K670" s="5" t="inlineStr"/>
      <c r="L670" s="5" t="inlineStr"/>
      <c r="M670" s="5" t="inlineStr"/>
      <c r="N670" s="5" t="inlineStr"/>
      <c r="O670" s="5" t="inlineStr"/>
      <c r="P670" s="5" t="inlineStr"/>
      <c r="Q670" s="5" t="inlineStr"/>
      <c r="R670" s="5" t="inlineStr"/>
      <c r="S670" s="5" t="inlineStr"/>
      <c r="T670" s="5" t="inlineStr"/>
      <c r="U670" s="5" t="inlineStr"/>
    </row>
    <row r="671">
      <c r="A671" s="5" t="inlineStr">
        <is>
          <t>887.0</t>
        </is>
      </c>
      <c r="B671" s="5" t="inlineStr">
        <is>
          <t>R1, ArXiv</t>
        </is>
      </c>
      <c r="C671" s="5" t="inlineStr">
        <is>
          <t>Xuanqing Liu; Luyang Kong; Runhui Wang; Patrick Song; Austin Nevins; Henrik Johnson; Nimish Amlathe; Davor Golac</t>
        </is>
      </c>
      <c r="D671" s="5" t="n">
        <v>2024</v>
      </c>
      <c r="E671" s="5" t="inlineStr">
        <is>
          <t>GRAM: Generative Retrieval Augmented Matching of Data Schemas in the Context of Data Security</t>
        </is>
      </c>
      <c r="F671" s="5" t="inlineStr">
        <is>
          <t>Schema matching constitutes a pivotal phase in the data ingestion process for contemporary database systems. Its objective is to discern pairwise similarities between two sets of attributes, each associated with a distinct data table. This challenge emerges at the initial stages of data analytics, such as when incorporating a third-party table into existing databases to inform business insights. Given its significance in the realm of database systems, schema matching has been under investigation since the 2000s. This study revisits this foundational problem within the context of large language models. Adhering to increasingly stringent data security policies, our focus lies on the zero-shot and few-shot scenarios: the model should analyze only a minimal amount of customer data to execute the matching task, contrasting with the conventional approach of scrutinizing the entire data table. We emphasize that the zero-shot or few-shot assumption is imperative to safeguard the identity and privacy of customer data, even at the potential cost of accuracy. The capability to accurately match attributes under such stringent requirements distinguishes our work from previous literature in this domain.</t>
        </is>
      </c>
      <c r="G671" s="5" t="inlineStr"/>
      <c r="H671" s="5" t="inlineStr">
        <is>
          <t>exclude</t>
        </is>
      </c>
      <c r="I671" s="5" t="inlineStr">
        <is>
          <t>E_doublon</t>
        </is>
      </c>
      <c r="J671" s="5" t="inlineStr"/>
      <c r="K671" s="5" t="inlineStr"/>
      <c r="L671" s="5" t="inlineStr"/>
      <c r="M671" s="5" t="inlineStr"/>
      <c r="N671" s="5" t="inlineStr"/>
      <c r="O671" s="5" t="inlineStr"/>
      <c r="P671" s="5" t="inlineStr"/>
      <c r="Q671" s="5" t="inlineStr"/>
      <c r="R671" s="5" t="inlineStr"/>
      <c r="S671" s="5" t="inlineStr"/>
      <c r="T671" s="5" t="inlineStr"/>
      <c r="U671" s="5" t="inlineStr"/>
    </row>
    <row r="672">
      <c r="A672" s="5" t="inlineStr">
        <is>
          <t>888.0</t>
        </is>
      </c>
      <c r="B672" s="5" t="inlineStr">
        <is>
          <t>R2B, Scopus</t>
        </is>
      </c>
      <c r="C672" s="5" t="inlineStr">
        <is>
          <t>Germain, M.; Alayet, M.</t>
        </is>
      </c>
      <c r="D672" s="5" t="n">
        <v>2025</v>
      </c>
      <c r="E672" s="5" t="inlineStr">
        <is>
          <t>A Hybrid GraphRAG Framework for Geospatial Contextualization in Decision Support Systems</t>
        </is>
      </c>
      <c r="F672" s="5" t="inlineStr">
        <is>
          <t>Large Language Models (LLMs) face limitations in specialized domains such as environmental management due to hallucinations and static knowledge. Standard Retrieval-Augmented Generation (RAG) provides contextualization through vector search but struggles with complex queries requiring structured reasoning and explainability - crucial in geospatial contexts where "where"matters. We propose a hybrid GraphRAG architecture that combines vector retrieval with a dynamically constructed Knowledge Graph (KG). By enabling LLMs to extract and link entities (e.g., regulations, project sites) within the KG, our approach enhances both semantic flexibility and structured reasoning, improving accuracy for spatially aware and regulatory queries. © 2025 Copyright held by the owner/author(s).</t>
        </is>
      </c>
      <c r="G672" s="5" t="inlineStr">
        <is>
          <t>Big Data; Decision Support; Environmental Science; Geospatial AI; Knowledge Graphs; Retrieval-Augmented Generation (RAG)</t>
        </is>
      </c>
      <c r="H672" s="5" t="inlineStr">
        <is>
          <t>exclude</t>
        </is>
      </c>
      <c r="I672" s="5" t="inlineStr">
        <is>
          <t>E1</t>
        </is>
      </c>
      <c r="J672" s="5" t="inlineStr"/>
      <c r="K672" s="5" t="inlineStr"/>
      <c r="L672" s="5" t="inlineStr"/>
      <c r="M672" s="5" t="inlineStr"/>
      <c r="N672" s="5" t="inlineStr"/>
      <c r="O672" s="5" t="inlineStr"/>
      <c r="P672" s="5" t="inlineStr"/>
      <c r="Q672" s="5" t="inlineStr"/>
      <c r="R672" s="5" t="inlineStr"/>
      <c r="S672" s="5" t="inlineStr"/>
      <c r="T672" s="5" t="inlineStr"/>
      <c r="U672" s="15" t="inlineStr">
        <is>
          <t>DOI</t>
        </is>
      </c>
    </row>
    <row r="673">
      <c r="A673" s="5" t="inlineStr">
        <is>
          <t>889.0</t>
        </is>
      </c>
      <c r="B673" s="5" t="inlineStr">
        <is>
          <t>R1, Scopus</t>
        </is>
      </c>
      <c r="C673" s="5" t="inlineStr">
        <is>
          <t>Piai, F.; Atzeni, P.; Merialdo, P.; Srivastava, D.</t>
        </is>
      </c>
      <c r="D673" s="5" t="n">
        <v>2023</v>
      </c>
      <c r="E673" s="5" t="inlineStr">
        <is>
          <t>Fine-grained semantic type discovery for heterogeneous sources using clustering</t>
        </is>
      </c>
      <c r="F673" s="5" t="inlineStr">
        <is>
          <t>We focus on the key task of semantic type discovery over a set of heterogeneous sources, an important data preparation task. We consider the challenging setting of multiple Web data sources in a vertical domain, which present sparsity of data and a high degree of heterogeneity, even internally within each individual source. We assume each source provides a collection of entity specifications, i.e. entity descriptions, each expressed as a set of attribute name-value pairs. Semantic type discovery aims at clustering individual attribute name-value pairs that represent the same semantic concept. We take advantage of the opportunities arising from the redundancy of information across such sources and propose the iterative RaF-STD solution, which consists of three key steps: (i) a Bayesian model analysis of overlapping information across sources to match the most locally homogeneous attributes; (ii) a tagging approach, inspired by NLP techniques, to create (virtual) homogeneous attributes from portions of heterogeneous attribute values; and (iii) a novel use of classical techniques based on matching of attribute names and domains. Empirical evaluation on the DI2KG and WDC benchmarks demonstrates the superiority of RaF-STD over alternative approaches adapted from the literature. © 2022, The Author(s).</t>
        </is>
      </c>
      <c r="G673" s="5" t="inlineStr">
        <is>
          <t>Big data; Data integration; Data preparation; Schema matching; Semantic type Discovering; Semantic typing; Web data</t>
        </is>
      </c>
      <c r="H673" s="5" t="inlineStr">
        <is>
          <t>exclude</t>
        </is>
      </c>
      <c r="I673" s="5" t="inlineStr">
        <is>
          <t>E1</t>
        </is>
      </c>
      <c r="J673" s="5" t="inlineStr"/>
      <c r="K673" s="5" t="inlineStr"/>
      <c r="L673" s="5" t="inlineStr"/>
      <c r="M673" s="5" t="inlineStr"/>
      <c r="N673" s="5" t="inlineStr"/>
      <c r="O673" s="5" t="inlineStr"/>
      <c r="P673" s="5" t="inlineStr"/>
      <c r="Q673" s="5" t="inlineStr"/>
      <c r="R673" s="5" t="inlineStr"/>
      <c r="S673" s="5" t="inlineStr"/>
      <c r="T673" s="5" t="inlineStr"/>
      <c r="U673" s="15" t="inlineStr">
        <is>
          <t>DOI</t>
        </is>
      </c>
    </row>
    <row r="674">
      <c r="A674" s="5" t="inlineStr">
        <is>
          <t>890.0</t>
        </is>
      </c>
      <c r="B674" s="5" t="inlineStr">
        <is>
          <t>R2A, Scopus+IEEE</t>
        </is>
      </c>
      <c r="C674" s="5" t="inlineStr">
        <is>
          <t>Xu, C.; Lan, T.; Ji, Y.; Yu, C.; Wang, W.; Gao, J.; Dong, Q.; Qian, K.; Li, P.; Bi, W.; Hu, B.</t>
        </is>
      </c>
      <c r="D674" s="5" t="n">
        <v>2025</v>
      </c>
      <c r="E674" s="5" t="inlineStr">
        <is>
          <t>Decider: A Dual-System Rule-Controllable Decoding Framework for Language Generation</t>
        </is>
      </c>
      <c r="F674" s="5" t="inlineStr">
        <is>
          <t>Constrained decoding approaches aim to control the meaning or style of text generated by a Pre-trained Language Model (PLM) for various task-specific objectives at inference time. However, these methods often guide plausible continuations by greedily and explicitly selecting targets, which, while fulfilling the task requirements, may overlook the natural patterns of human language generation. In this work, we propose a novel decoding framework, Decider, which enables us to program high-level rules on how we might effectively complete tasks to control a PLM. Differing from previous works, our framework transforms the encouragement of concrete target words into the encouragement of all words that satisfy the high-level rules. Specifically, Decider is a dual system in which a PLM is equipped and controlled by a First-Order Logic (FOL) reasoner to express and evaluate the rules, along with a decision function that merges the outputs from both systems to guide the generation. Experiments on CommonGen and PersonaChat demonstrate that Decider can effectively follow given rules to guide a PLM in achieving generation tasks in a more human-like manner. © 1989-2012 IEEE.</t>
        </is>
      </c>
      <c r="G674" s="5" t="inlineStr">
        <is>
          <t>constrained decoding; Controllable text generation; first order logic; knowledge graph; neuro-symbolic</t>
        </is>
      </c>
      <c r="H674" s="5" t="inlineStr">
        <is>
          <t>exclude</t>
        </is>
      </c>
      <c r="I674" s="5" t="inlineStr">
        <is>
          <t>E1</t>
        </is>
      </c>
      <c r="J674" s="5" t="inlineStr"/>
      <c r="K674" s="5" t="inlineStr"/>
      <c r="L674" s="5" t="inlineStr"/>
      <c r="M674" s="5" t="inlineStr"/>
      <c r="N674" s="5" t="inlineStr"/>
      <c r="O674" s="5" t="inlineStr"/>
      <c r="P674" s="5" t="inlineStr"/>
      <c r="Q674" s="5" t="inlineStr"/>
      <c r="R674" s="5" t="inlineStr"/>
      <c r="S674" s="5" t="inlineStr"/>
      <c r="T674" s="5" t="inlineStr"/>
      <c r="U674" s="15" t="inlineStr">
        <is>
          <t>DOI</t>
        </is>
      </c>
    </row>
    <row r="675">
      <c r="A675" s="13" t="inlineStr">
        <is>
          <t>891.0</t>
        </is>
      </c>
      <c r="B675" s="13" t="inlineStr">
        <is>
          <t>R1, ArXiv</t>
        </is>
      </c>
      <c r="C675" s="13" t="inlineStr">
        <is>
          <t>Francisco Abreu; Luís Cruz; Sérgio Guerreiro</t>
        </is>
      </c>
      <c r="D675" s="13" t="n">
        <v>2025</v>
      </c>
      <c r="E675" s="13" t="inlineStr">
        <is>
          <t>Ontology-Driven Model-to-Model Transformation of Workflow Specifications</t>
        </is>
      </c>
      <c r="F675" s="13" t="inlineStr">
        <is>
          <t>Proprietary workflow modeling languages such as Smart Forms &amp; Smart Flow hamper interoperability and reuse because they lock process knowledge into closed formats. To address this vendor lock-in and ease migration to open standards, we introduce an ontology-driven model-to-model pipeline that systematically translates domain-specific workflow definitions to Business Process Model and Notation (BPMN) 2.0. The pipeline comprises three phases: RML-based semantic lifting of JSON to RDF/OWL, ontology alignment and reasoning, and BPMN generation via the Camunda Model API. By externalizing mapping knowledge into ontologies and declarative rules rather than code, the approach supports reusability across vendor-specific formats and preserves semantic traceability between source definitions and target BPMN models. We instantiated the pipeline for Instituto Superior Técnico (IST)'s Smart Forms &amp; Smart Flow and implemented a converter that produces standard-compliant BPMN diagrams. Evaluation on a corpus of 69 real-world workflows produced 92 BPMN diagrams with a 94.2% success rate. Failures (5.81%) stemmed from dynamic behaviors and time-based transitions not explicit in the static JSON. Interviews with support and development teams indicated that the resulting diagrams provide a top-down view that improves comprehension, diagnosis and onboarding by exposing implicit control flow and linking tasks and forms back to their sources. The pipeline is generalizable to other proprietary workflow languages by adapting the ontology and mappings, enabling interoperability and reducing vendor dependency while supporting continuous integration and long-term maintainability. The presented case study demonstrates that ontology-driven M2M transformation can systematically bridge domain-specific workflows and standard notations, offering quantifiable performance and qualitative benefits for stakeholders.</t>
        </is>
      </c>
      <c r="G675" s="13" t="inlineStr"/>
      <c r="H675" s="13" t="inlineStr">
        <is>
          <t>exclude</t>
        </is>
      </c>
      <c r="I675" s="13" t="inlineStr">
        <is>
          <t>E1</t>
        </is>
      </c>
      <c r="J675" s="13" t="inlineStr">
        <is>
          <t>1.0</t>
        </is>
      </c>
      <c r="K675" s="13" t="inlineStr">
        <is>
          <t>1.0</t>
        </is>
      </c>
      <c r="L675" s="13" t="inlineStr">
        <is>
          <t>0.5</t>
        </is>
      </c>
      <c r="M675" s="13" t="inlineStr">
        <is>
          <t>0.0</t>
        </is>
      </c>
      <c r="N675" s="13" t="inlineStr">
        <is>
          <t>0.0</t>
        </is>
      </c>
      <c r="O675" s="13" t="inlineStr">
        <is>
          <t>1.0</t>
        </is>
      </c>
      <c r="P675" s="13" t="inlineStr">
        <is>
          <t>2.5</t>
        </is>
      </c>
      <c r="Q675" s="13" t="inlineStr">
        <is>
          <t>non</t>
        </is>
      </c>
      <c r="R675" s="13" t="inlineStr">
        <is>
          <t>objectifs très clairs | méthode détaillée et globalement reproductible | corpus et métriques présents, mais pas de métriques standard d'appariement au sens strict | pas d'explicabilité structurée des décisions d'appariement ni HITL opérationnalisé | pas de vraie baseline externe sur même tâche/dataset/protocole | limites explicitement discutées</t>
        </is>
      </c>
      <c r="S675" s="13" t="inlineStr"/>
      <c r="T675" s="13" t="inlineStr"/>
      <c r="U675" s="13" t="inlineStr"/>
    </row>
    <row r="676">
      <c r="A676" s="5" t="inlineStr">
        <is>
          <t>892.0</t>
        </is>
      </c>
      <c r="B676" s="5" t="inlineStr">
        <is>
          <t>R3, Scopus</t>
        </is>
      </c>
      <c r="C676" s="5" t="inlineStr">
        <is>
          <t>Yu, Y.; Zhengang, Z.; Lingge, K.</t>
        </is>
      </c>
      <c r="D676" s="5" t="n">
        <v>2021</v>
      </c>
      <c r="E676" s="5" t="inlineStr">
        <is>
          <t>Comparing Knowledge Graph Representation Models for Link Prediction</t>
        </is>
      </c>
      <c r="F676" s="5" t="inlineStr">
        <is>
          <t>[Objective] This study systematically reviews the internal mechanism and influencing factors of knowledge graph representation models, aiming to investigate their impacts on specific tasks. [Methods] For the link prediction task, we compared the performance of translation-based and semantic matching-based knowledge graph representation models on FB15K, WN18, FB15K-237 and WN18RR datasets. [Results] With the Hits@1 indicator, the TuckER model generated the best value on WN18, FB15K-237 and WN18RR datasets (0.946 0, 0.263 3 and 0.443 0, respectively), while the ComplEx model yielded the highest value on FB15K dataset (0.731 4). [Limitations] We only compared the effects of knowledge graph representation model on the link prediction and knowledge base QA tasks. More research is needed to examine their performance on information retrieval, recommendation system and other tasks. [Conclusions] There are significant differences between the translation-based and the semantic matching-based knowledge graph representation models. The score function, negative sampling, and optimization method of the knowledge graph representation model, as well as the proportion of training data have significant impacts on the results of the link prediction. © 2021, Chinese Academy of Sciences. All rights reserved.</t>
        </is>
      </c>
      <c r="G676" s="5" t="inlineStr">
        <is>
          <t>Deep Learning; Knowledge Graph; Link Prediction; Representation Learning</t>
        </is>
      </c>
      <c r="H676" s="5" t="inlineStr">
        <is>
          <t>exclude</t>
        </is>
      </c>
      <c r="I676" s="5" t="inlineStr">
        <is>
          <t>E1</t>
        </is>
      </c>
      <c r="J676" s="5" t="inlineStr"/>
      <c r="K676" s="5" t="inlineStr"/>
      <c r="L676" s="5" t="inlineStr"/>
      <c r="M676" s="5" t="inlineStr"/>
      <c r="N676" s="5" t="inlineStr"/>
      <c r="O676" s="5" t="inlineStr"/>
      <c r="P676" s="5" t="inlineStr"/>
      <c r="Q676" s="5" t="inlineStr"/>
      <c r="R676" s="5" t="inlineStr"/>
      <c r="S676" s="5" t="inlineStr"/>
      <c r="T676" s="5" t="inlineStr"/>
      <c r="U676" s="15" t="inlineStr">
        <is>
          <t>DOI</t>
        </is>
      </c>
    </row>
    <row r="677">
      <c r="A677" s="5" t="inlineStr">
        <is>
          <t>893.0</t>
        </is>
      </c>
      <c r="B677" s="5" t="inlineStr">
        <is>
          <t>R2B, IEEE</t>
        </is>
      </c>
      <c r="C677" s="5" t="inlineStr">
        <is>
          <t>A. Berger; T. A. Lagones; L. Grigull; L. Fendrich; T. Bell; H. Högl; G. Ernst; R. Schmidt; D. Bascom; R. Sifa; M. Lübbering</t>
        </is>
      </c>
      <c r="D677" s="5" t="n">
        <v>2024</v>
      </c>
      <c r="E677" s="5" t="inlineStr">
        <is>
          <t>Tackling Data Sparsity and Combinatorial Challenges in Rare Disease Matching with Medical Informed Machine Learning</t>
        </is>
      </c>
      <c r="F677" s="5" t="inlineStr">
        <is>
          <t>With over 7,000 known rare diseases and a prevalence of less than one in a thousand, rare diseases pose substantial challenges to advanced medical support networks. This study investigates the efficacy of Unrare.me, a novel social networking platform designed for individuals affected by rare diseases, including patients, their family members, and medical professionals, addressing data sparsity and combinatorial complexities in user matching. We demonstrate that simple matching heuristics already serve as a decent basis for collecting user feedback on match quality. Leveraging over 10,000 user matching feedback scores from more than 2,000 active users, we evaluate algorithms including collaborative filtering and user embedding similarity with state-of-the-art Large Language Models (LLMs). With a top-10 and top-5 hit-rate of 55% and 37%, respectively, we show that a combination of medical data augmentation and embeddings significantly enhances performance beyond the initial heuristic baseline.</t>
        </is>
      </c>
      <c r="G677" s="5" t="inlineStr">
        <is>
          <t>Large Language Models;Text Matching;Rare Diseases;Recommender Systems</t>
        </is>
      </c>
      <c r="H677" s="5" t="inlineStr">
        <is>
          <t>exclude</t>
        </is>
      </c>
      <c r="I677" s="5" t="inlineStr">
        <is>
          <t>E1</t>
        </is>
      </c>
      <c r="J677" s="5" t="inlineStr"/>
      <c r="K677" s="5" t="inlineStr"/>
      <c r="L677" s="5" t="inlineStr"/>
      <c r="M677" s="5" t="inlineStr"/>
      <c r="N677" s="5" t="inlineStr"/>
      <c r="O677" s="5" t="inlineStr"/>
      <c r="P677" s="5" t="inlineStr"/>
      <c r="Q677" s="5" t="inlineStr"/>
      <c r="R677" s="5" t="inlineStr"/>
      <c r="S677" s="5" t="inlineStr"/>
      <c r="T677" s="5" t="inlineStr"/>
      <c r="U677" s="15" t="inlineStr">
        <is>
          <t>DOI</t>
        </is>
      </c>
    </row>
    <row r="678">
      <c r="A678" s="5" t="inlineStr">
        <is>
          <t>894.0</t>
        </is>
      </c>
      <c r="B678" s="5" t="inlineStr">
        <is>
          <t>R2B, Scopus</t>
        </is>
      </c>
      <c r="C678" s="5" t="inlineStr">
        <is>
          <t>Tripathy, R.K.; Frohock, Z.; Wang, H.; Cary, G.A.; Keegan, S.; Carter, G.W.; Li, Y.</t>
        </is>
      </c>
      <c r="D678" s="5" t="n">
        <v>2025</v>
      </c>
      <c r="E678" s="5" t="inlineStr">
        <is>
          <t>Effective integration of multi-omics with prior knowledge to identify biomarkers via explainable graph neural networks</t>
        </is>
      </c>
      <c r="F678" s="5" t="inlineStr">
        <is>
          <t>The rapid growth of multi-omics datasets and the wealth of biological knowledge necessitates the development of effective methods for their integration. Such methods are essential for building predictive models and identifying drug targets based on a limited number of samples. We propose a framework called GNNRAI for the supervised integration of multi-omics data with biological priors represented as knowledge graphs. Our framework leverages graph neural networks (GNNs) to model the correlation structures among features from high-dimensional ‘omics data, which reduces the effective dimensions in data and enables us to analyze thousands of genes simultaneously using hundreds of samples. Furthermore, our framework incorporates explainability methods to elucidate informative biomarkers. We apply our framework to Alzheimer’s disease (AD) multi-omics data, showing that the integration of transcriptomics and proteomics data with prior AD knowledge is effective, improving the prediction accuracy of AD status over single-omics analyses and highlighting both known and novel AD-predictive biomarkers. © The Author(s) 2025.</t>
        </is>
      </c>
      <c r="G678" s="5" t="inlineStr"/>
      <c r="H678" s="5" t="inlineStr">
        <is>
          <t>exclude</t>
        </is>
      </c>
      <c r="I678" s="5" t="inlineStr">
        <is>
          <t>E1</t>
        </is>
      </c>
      <c r="J678" s="5" t="inlineStr"/>
      <c r="K678" s="5" t="inlineStr"/>
      <c r="L678" s="5" t="inlineStr"/>
      <c r="M678" s="5" t="inlineStr"/>
      <c r="N678" s="5" t="inlineStr"/>
      <c r="O678" s="5" t="inlineStr"/>
      <c r="P678" s="5" t="inlineStr"/>
      <c r="Q678" s="5" t="inlineStr"/>
      <c r="R678" s="5" t="inlineStr"/>
      <c r="S678" s="5" t="inlineStr"/>
      <c r="T678" s="5" t="inlineStr"/>
      <c r="U678" s="15" t="inlineStr">
        <is>
          <t>DOI</t>
        </is>
      </c>
    </row>
    <row r="679">
      <c r="A679" s="5" t="inlineStr">
        <is>
          <t>895.0</t>
        </is>
      </c>
      <c r="B679" s="5" t="inlineStr">
        <is>
          <t>R2A, Scopus</t>
        </is>
      </c>
      <c r="C679" s="5" t="inlineStr">
        <is>
          <t>Liu, Q.; Feng, S.; Huang, M.</t>
        </is>
      </c>
      <c r="D679" s="5" t="n">
        <v>2025</v>
      </c>
      <c r="E679" s="5" t="inlineStr">
        <is>
          <t>Dynamic subgraph pruning and causal-aware knowledge distillation for temporal knowledge graphs</t>
        </is>
      </c>
      <c r="F679" s="5" t="inlineStr">
        <is>
          <t>Temporal Knowledge Graph (TKG) reasoning has attracted attention for its ability to capture temporal evolution patterns and improve computational efficiency. However, existing methods still encounter challenges in entity and relation prediction tasks. To overcome these, we introduce DynTKG, a novel approach that combines dynamic subgraph pruning and causal-aware knowledge distillation. Using a time-decay Hawkes process, DynTKG filters historical events to reconstruct critical temporal subgraphs, effectively reducing redundant computations while maintaining essential dependencies. A gradient-sensitive graph attention mechanism alleviates semantic conflicts by adjusting node weights based on gradient norms, allowing the model to focus on conflict-free patterns. To optimize efficiency, DynTKG employs rule-guided contrastive knowledge distillation, transferring knowledge from a hybrid neural-symbolic teacher model to a lightweight student model, achieving significant compression with minimal performance loss. Extensive experiments on various real-world datasets demonstrate that DynTKG achieves notable improvements in entity prediction accuracy and inference speed. Its causal path visualizations enhance interpretability, while case studies in healthcare event prediction and financial risk forecasting further highlight its practical value in real-world applications. © The Author(s) 2025.</t>
        </is>
      </c>
      <c r="G679" s="5" t="inlineStr">
        <is>
          <t>Causal-aware knowledge distillation; Dynamic subgraph pruning; Entity and relation prediction; Temporal knowledge graph</t>
        </is>
      </c>
      <c r="H679" s="5" t="inlineStr">
        <is>
          <t>exclude</t>
        </is>
      </c>
      <c r="I679" s="5" t="inlineStr">
        <is>
          <t>E1</t>
        </is>
      </c>
      <c r="J679" s="5" t="inlineStr"/>
      <c r="K679" s="5" t="inlineStr"/>
      <c r="L679" s="5" t="inlineStr"/>
      <c r="M679" s="5" t="inlineStr"/>
      <c r="N679" s="5" t="inlineStr"/>
      <c r="O679" s="5" t="inlineStr"/>
      <c r="P679" s="5" t="inlineStr"/>
      <c r="Q679" s="5" t="inlineStr"/>
      <c r="R679" s="5" t="inlineStr"/>
      <c r="S679" s="5" t="inlineStr"/>
      <c r="T679" s="5" t="inlineStr"/>
      <c r="U679" s="15" t="inlineStr">
        <is>
          <t>DOI</t>
        </is>
      </c>
    </row>
    <row r="680">
      <c r="A680" s="5" t="inlineStr">
        <is>
          <t>896.0</t>
        </is>
      </c>
      <c r="B680" s="5" t="inlineStr">
        <is>
          <t>R1, ACM</t>
        </is>
      </c>
      <c r="C680" s="5" t="inlineStr">
        <is>
          <t>Halilaj, Lavdim and L\"uttin, J\"urgen and Rothermel, Susanne and Arumugam, Santhosh Kumar and Dindorkar, Ishan</t>
        </is>
      </c>
      <c r="D680" s="5" t="n">
        <v>2021</v>
      </c>
      <c r="E680" s="5" t="inlineStr">
        <is>
          <t>Towards a knowledge graph-based approach for context-aware points-of-interest recommendations</t>
        </is>
      </c>
      <c r="F680" s="5" t="inlineStr">
        <is>
          <t>Context-aware Recommender Systems (CARS) are becoming an integral part of the everyday life by providing users the ability to retrieve relevant information based on their contextual situation. To increase the predictive power considering many parameters, such as mood, hunger level and user preferences, information from heterogeneous sources should be leveraged. However, these data sources are typically isolated and unexplored and the efforts for integrating them are exacerbated by variety of data structures used for their modelling and costly pre-processing operations. We propose a Knowledge Graph-based approach to allow integration of data according to abstract semantic models for Points-of-Interests (POI)s recommendation scenarios. By enriching data with information about attributes, relationships and their meaning, additional knowledge can be derived from what already exists. We demonstrate the applicability of the proposed approach with a concrete example showing benefits of the retrieving the dispersed data with a unified access mechanism.</t>
        </is>
      </c>
      <c r="G680" s="5" t="inlineStr">
        <is>
          <t>context-aware POI recommendations, knowledge graphs, ontology-based data integration</t>
        </is>
      </c>
      <c r="H680" s="5" t="inlineStr">
        <is>
          <t>exclude</t>
        </is>
      </c>
      <c r="I680" s="5" t="inlineStr">
        <is>
          <t>E1</t>
        </is>
      </c>
      <c r="J680" s="5" t="inlineStr"/>
      <c r="K680" s="5" t="inlineStr"/>
      <c r="L680" s="5" t="inlineStr"/>
      <c r="M680" s="5" t="inlineStr"/>
      <c r="N680" s="5" t="inlineStr"/>
      <c r="O680" s="5" t="inlineStr"/>
      <c r="P680" s="5" t="inlineStr"/>
      <c r="Q680" s="5" t="inlineStr"/>
      <c r="R680" s="5" t="inlineStr"/>
      <c r="S680" s="5" t="inlineStr"/>
      <c r="T680" s="5" t="inlineStr"/>
      <c r="U680" s="15" t="inlineStr">
        <is>
          <t>DOI</t>
        </is>
      </c>
    </row>
    <row r="681">
      <c r="A681" s="5" t="inlineStr">
        <is>
          <t>897.0</t>
        </is>
      </c>
      <c r="B681" s="5" t="inlineStr">
        <is>
          <t>R2B, ACM</t>
        </is>
      </c>
      <c r="C681" s="5" t="inlineStr">
        <is>
          <t>Qian, Jing and Li, Gangmin and Atkinson, Katie and Yue, Yong</t>
        </is>
      </c>
      <c r="D681" s="5" t="n">
        <v>2024</v>
      </c>
      <c r="E681" s="5" t="inlineStr">
        <is>
          <t>Enhancing Text Comprehension via Fusing Pre-trained Language Model with Knowledge Graph</t>
        </is>
      </c>
      <c r="F681" s="5" t="inlineStr">
        <is>
          <t>Pre-trained language models (PLMs) such as BERT and GPTs capture rich linguistic and syntactic knowledge from pre-training over large-scale text corpora, which can be further fine-tuned for specific downstream tasks. However, these models still have limitations as they rely on knowledge gained from plain text and ignore structured knowledge such as knowledge graphs (KGs). Recently, there has been a growing trend of explicitly integrating KGs into PLMs to improve their performance. For instance, K-BERT incorporates KG triples as domain-specific supplements into input sentences. Nevertheless, we have observed that such methods do not consider the semantic relevance between the introduced knowledge and the original input sentence, leading to the issue of knowledge impurities. To address this issue, we propose a semantic matching-based approach that enriches the input text with knowledge extracted from an external KG. The architecture of our model comprises three components: the knowledge retriever (KR), the knowledge injector (KI), and the knowledge aggregator (KA). The KR, built upon the sentence representation learning model (i.e. CoSENT), retrieves triples with high semantic relevance to the input sentence from an external KG to alleviate the issue of knowledge impurities. The KI then integrates the retrieved triples from the KR into the input text by converting the original sentence into a knowledge tree with multiple branches, the knowledge tree is transformed into an accessible sequence of text that can be fed into the KA. Finally, the KA takes the flattened knowledge tree and passes it through an embedding layer and a masked Transformer encoder. We conducted extensive evaluations on eight datasets covering five text comprehension tasks, and the experimental results demonstrate that our approach exhibits competitive advantages over popular knowledge-enhanced PLMs such as K-BERT and ERNIE.</t>
        </is>
      </c>
      <c r="G681" s="5" t="inlineStr">
        <is>
          <t>knowledge graphs, natural language understanding, sentence representation learning</t>
        </is>
      </c>
      <c r="H681" s="5" t="inlineStr">
        <is>
          <t>exclude</t>
        </is>
      </c>
      <c r="I681" s="5" t="inlineStr">
        <is>
          <t>E1</t>
        </is>
      </c>
      <c r="J681" s="5" t="inlineStr"/>
      <c r="K681" s="5" t="inlineStr"/>
      <c r="L681" s="5" t="inlineStr"/>
      <c r="M681" s="5" t="inlineStr"/>
      <c r="N681" s="5" t="inlineStr"/>
      <c r="O681" s="5" t="inlineStr"/>
      <c r="P681" s="5" t="inlineStr"/>
      <c r="Q681" s="5" t="inlineStr"/>
      <c r="R681" s="5" t="inlineStr"/>
      <c r="S681" s="5" t="inlineStr"/>
      <c r="T681" s="5" t="inlineStr"/>
      <c r="U681" s="15" t="inlineStr">
        <is>
          <t>DOI</t>
        </is>
      </c>
    </row>
    <row r="682">
      <c r="A682" s="5" t="inlineStr">
        <is>
          <t>898.0</t>
        </is>
      </c>
      <c r="B682" s="5" t="inlineStr">
        <is>
          <t>R1, Scopus</t>
        </is>
      </c>
      <c r="C682" s="5" t="inlineStr">
        <is>
          <t>Mallya, P.; Henao, R.; Hong, C.; Wojdyla, D.; Schibler, T.; Manchanda, V.; Pencina, M.; Hall, J.; Zhao, J.</t>
        </is>
      </c>
      <c r="D682" s="5" t="n">
        <v>2025</v>
      </c>
      <c r="E682" s="5" t="inlineStr">
        <is>
          <t>Automated Data Harmonization in Clinical Research: Natural Language Processing Approach</t>
        </is>
      </c>
      <c r="F682" s="5" t="inlineStr">
        <is>
          <t>Background: Integrating data is essential for advancing clinical and epidemiological research. However, because datasets often describe variables (eg, demographic and health conditions) in diverse ways, the process of integrating and harmonizing variables from research studies remains a major bottleneck. Objective: The objective was to assess a natural language processing–based method to automate variable harmonization to achieve a scalable approach to integration of multiple datasets. Methods: We developed a fully connected neural network (FCN) method, enhanced with contrastive learning, using domain-specific embeddings from the Bidirectional Encoder Representations from Transformers for Biomedical Text Mining language representation model, using 3 cardiovascular datasets: the Atherosclerosis Risk in Communities study, the Framingham Heart Study, and the Multi-Ethnic Study of Atherosclerosis. We used metadata variable descriptions and curated harmonized concepts as ground truth. We framed the problem as a paired sentence classification task. The accuracy of this method was compared with a logistic regression baseline method. To assess the generalizability of the trained models, we also evaluated their performance by separating the 3 datasets when preparing the training and validation sets. Results: The newly developed FCN achieved a top-5 accuracy of 98.95% (95% CI 98.31%‐99.47%) and an area under the receiver operating characteristic (AUC) of 0.99 (95% CI 0.98‐0.99), outperforming the standard logistic regression model, which exhibited a top-5 accuracy of 22.23% (95% CI 19.91%‐24.87%) and an AUC of 0.82 (95% CI 0.81‐0.83). The contrastive learning enhancement also outperformed the logistic regression model, although slightly below the base FCN model, exhibiting a top-5 accuracy of 89.88% (95% CI 87.88%‐91.68%) and an AUC of 0.98 (95% CI 0.97‐0.98). Conclusions: This novel approach provides a scalable solution for harmonizing metadata across large-scale cohort studies. The proposed method significantly enhances the performance over the baseline method by using learned representations to categorize harmonized concepts more accurately for cohorts in cardiovascular disease and stroke. © Pratheek Mallya, Ricardo Henao, Chuan Hong, Daniel Wojdyla, Tony Schibler, Vihaan Manchanda, Michael Pencina, Jennifer Hall, Juan Zhao.</t>
        </is>
      </c>
      <c r="G682" s="5" t="inlineStr">
        <is>
          <t>cardiovascular research; harmonization; multi-cohort studies; natural language processing; neural networks</t>
        </is>
      </c>
      <c r="H682" s="5" t="inlineStr">
        <is>
          <t>exclude</t>
        </is>
      </c>
      <c r="I682" s="5" t="inlineStr">
        <is>
          <t>E1</t>
        </is>
      </c>
      <c r="J682" s="5" t="inlineStr"/>
      <c r="K682" s="5" t="inlineStr"/>
      <c r="L682" s="5" t="inlineStr"/>
      <c r="M682" s="5" t="inlineStr"/>
      <c r="N682" s="5" t="inlineStr"/>
      <c r="O682" s="5" t="inlineStr"/>
      <c r="P682" s="5" t="inlineStr"/>
      <c r="Q682" s="5" t="inlineStr"/>
      <c r="R682" s="5" t="inlineStr"/>
      <c r="S682" s="5" t="inlineStr"/>
      <c r="T682" s="5" t="inlineStr"/>
      <c r="U682" s="15" t="inlineStr">
        <is>
          <t>DOI</t>
        </is>
      </c>
    </row>
    <row r="683">
      <c r="A683" s="5" t="inlineStr">
        <is>
          <t>899.0</t>
        </is>
      </c>
      <c r="B683" s="5" t="inlineStr">
        <is>
          <t>R1, Scopus</t>
        </is>
      </c>
      <c r="C683" s="5" t="inlineStr">
        <is>
          <t>Alzahrani, S.; O'Sullivan, D.</t>
        </is>
      </c>
      <c r="D683" s="5" t="n">
        <v>2025</v>
      </c>
      <c r="E683" s="5" t="inlineStr">
        <is>
          <t>MetaSEMAP: Usability Evaluation for Metadata Annotation Across the Mapping Lifecycle</t>
        </is>
      </c>
      <c r="F683" s="5" t="inlineStr">
        <is>
          <t>Comprehensive and well-structured metadata annotation and documentation are essential for supporting the reuse and maintenance of declarative mappings throughout their lifecycle. This paper presents a usability evaluation of MetaSEMAP, a tool designed to facilitate the annotation of declarative mappings, including uplift mappings, ontology alignment, and interlinking. While MetaSEMAP and its underlying metadata model are still under active development, the focus of this work is on evaluating how users interact with the tool and interpret the metadata concepts it introduces. The evaluation investigates MetaSEMAP’s ability to support metadata annotation using real-world scenarios such as the Virtual Record Treasury of Ireland. Participants provided feedback on the tool’s usability and their preferences for metadata representation, including RDF-star and Named Graph. The results reveal both strengths and areas for improvement, offering valuable insights for the development of more effective mapping annotation tools. This work supports efforts to improve interoperability and sustainability in mapping practices, with alignment to FAIR principles as a longer-term goal. © 2025 Copyright for this paper by its authors.</t>
        </is>
      </c>
      <c r="G683" s="5" t="inlineStr">
        <is>
          <t>Declarative Mappings; FAIR Principles; Mapping Annotation; Mapping Lifecycle; Metadata Annotation; Named Graph; RDF-star; Usability</t>
        </is>
      </c>
      <c r="H683" s="5" t="inlineStr">
        <is>
          <t>exclude</t>
        </is>
      </c>
      <c r="I683" s="5" t="inlineStr">
        <is>
          <t>E1</t>
        </is>
      </c>
      <c r="J683" s="5" t="inlineStr"/>
      <c r="K683" s="5" t="inlineStr"/>
      <c r="L683" s="5" t="inlineStr"/>
      <c r="M683" s="5" t="inlineStr"/>
      <c r="N683" s="5" t="inlineStr"/>
      <c r="O683" s="5" t="inlineStr"/>
      <c r="P683" s="5" t="inlineStr"/>
      <c r="Q683" s="5" t="inlineStr"/>
      <c r="R683" s="5" t="inlineStr"/>
      <c r="S683" s="5" t="inlineStr"/>
      <c r="T683" s="5" t="inlineStr"/>
      <c r="U683" s="5" t="inlineStr"/>
    </row>
    <row r="684">
      <c r="A684" s="5" t="inlineStr">
        <is>
          <t>900.0</t>
        </is>
      </c>
      <c r="B684" s="5" t="inlineStr">
        <is>
          <t>R1, Scopus+IEEE</t>
        </is>
      </c>
      <c r="C684" s="5" t="inlineStr">
        <is>
          <t>Trabelsi, M.; Cao, J.; Heflin, J.</t>
        </is>
      </c>
      <c r="D684" s="5" t="n">
        <v>2021</v>
      </c>
      <c r="E684" s="5" t="inlineStr">
        <is>
          <t>SeLaB: Semantic Labeling with BERT</t>
        </is>
      </c>
      <c r="F684" s="5" t="inlineStr">
        <is>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reduces human effort. Furthermore, the predicted labels can reduce the impact of inconsistent names across multiple data tables. In this paper, we propose a context-aware semantic labeling method using both data values and contextual information of columns. Our proposed method is based on formulating the semantic labeling task as a structured prediction problem, where we sequentially predict labels for an input table with missing headers. We incorporate both the values and context of each data column using the pre-trained contextualized language model, BERT. To our knowledge, we are the first to successfully adapt BERT to solve the semantic labeling task. We evaluate our approach using two real-world datasets from different domains, and we demonstrate substantial improvements in terms of evaluation metrics over state-of-the-art feature-based methods. © 2021 IEEE.</t>
        </is>
      </c>
      <c r="G684" s="5" t="inlineStr">
        <is>
          <t>data table; pretrained language model; semantic labeling</t>
        </is>
      </c>
      <c r="H684" s="5" t="inlineStr">
        <is>
          <t>exclude</t>
        </is>
      </c>
      <c r="I684" s="5" t="inlineStr">
        <is>
          <t>E1</t>
        </is>
      </c>
      <c r="J684" s="5" t="inlineStr"/>
      <c r="K684" s="5" t="inlineStr"/>
      <c r="L684" s="5" t="inlineStr"/>
      <c r="M684" s="5" t="inlineStr"/>
      <c r="N684" s="5" t="inlineStr"/>
      <c r="O684" s="5" t="inlineStr"/>
      <c r="P684" s="5" t="inlineStr"/>
      <c r="Q684" s="5" t="inlineStr"/>
      <c r="R684" s="5" t="inlineStr"/>
      <c r="S684" s="5" t="inlineStr"/>
      <c r="T684" s="5" t="inlineStr"/>
      <c r="U684" s="15" t="inlineStr">
        <is>
          <t>DOI</t>
        </is>
      </c>
    </row>
    <row r="685">
      <c r="A685" s="5" t="inlineStr">
        <is>
          <t>901.0</t>
        </is>
      </c>
      <c r="B685" s="5" t="inlineStr">
        <is>
          <t>R2B, Scopus</t>
        </is>
      </c>
      <c r="C685" s="5" t="inlineStr">
        <is>
          <t>Chen, Z.; Wu, Y.; Feng, Y.; Zhao, D.</t>
        </is>
      </c>
      <c r="D685" s="5" t="n">
        <v>2022</v>
      </c>
      <c r="E685" s="5" t="inlineStr">
        <is>
          <t>Integrating Manifold Knowledge for Global Entity Linking with Heterogeneous Graphs</t>
        </is>
      </c>
      <c r="F685" s="5" t="inlineStr">
        <is>
          <t>Entity Linking (EL) aims to automatically link the mentions in unstructured documents to corresponding entities in a knowledge base (KB), which has recently been dominated by global models. Although many global EL methods attempt to model the topical coherence among all linked entities, most of them failed in exploiting the correlations among manifold knowledge helpful for linking, such as the semantics of mentions and their candidates, the neighborhood information of candidate entities in KB and the fine-grained type information of entities. As we will show in the paper, interactions among these types of information are very useful for better characterizing the topic features of entities and more accurately estimating the topical coherence among all the referred entities within the same document. In this paper, we present a novel HEterogeneous Graph-based Entity Linker (HEGEL) for global entity linking, which builds an informative heterogeneous graph for every document to collect various linking clues. Then HEGEL utilizes a novel heterogeneous graph neural network (HGNN) to integrate the different types of manifold information and model the interactions among them. Experiments on the standard benchmark datasets demonstrate that HEGEL can well capture the global coherence and outperforms the prior state-of-the-art EL methods. © 2022 Chinese Academy of Sciences. Published under a Creative Commons Attribution 4.0 International (CC BY 4.0) license.</t>
        </is>
      </c>
      <c r="G685" s="5" t="inlineStr">
        <is>
          <t>Entity disambiguation; Entity linking; Graph neural network; Heterogeneous graph; Knowledge base</t>
        </is>
      </c>
      <c r="H685" s="5" t="inlineStr">
        <is>
          <t>exclude</t>
        </is>
      </c>
      <c r="I685" s="5" t="inlineStr">
        <is>
          <t>E1</t>
        </is>
      </c>
      <c r="J685" s="5" t="inlineStr"/>
      <c r="K685" s="5" t="inlineStr"/>
      <c r="L685" s="5" t="inlineStr"/>
      <c r="M685" s="5" t="inlineStr"/>
      <c r="N685" s="5" t="inlineStr"/>
      <c r="O685" s="5" t="inlineStr"/>
      <c r="P685" s="5" t="inlineStr"/>
      <c r="Q685" s="5" t="inlineStr"/>
      <c r="R685" s="5" t="inlineStr"/>
      <c r="S685" s="5" t="inlineStr"/>
      <c r="T685" s="5" t="inlineStr"/>
      <c r="U685" s="15" t="inlineStr">
        <is>
          <t>DOI</t>
        </is>
      </c>
    </row>
    <row r="686">
      <c r="A686" s="5" t="inlineStr">
        <is>
          <t>902.0</t>
        </is>
      </c>
      <c r="B686" s="5" t="inlineStr">
        <is>
          <t>R2B, Scopus</t>
        </is>
      </c>
      <c r="C686" s="5" t="inlineStr">
        <is>
          <t>Li, Y.; Ouyang, S.; Zhang, Y.</t>
        </is>
      </c>
      <c r="D686" s="5" t="n">
        <v>2022</v>
      </c>
      <c r="E686" s="5" t="inlineStr">
        <is>
          <t>Combining deep learning and ontology reasoning for remote sensing image semantic segmentation</t>
        </is>
      </c>
      <c r="F686" s="5" t="inlineStr">
        <is>
          <t>Because of its wide potential applications, remote sensing (RS) image semantic segmentation has attracted increasing research interest in recent years. Until now, deep semantic segmentation network (DSSN) has achieved a certain degree of success on semantic segmentation of RS imagery and can obviously outperform the traditional methods based on hand-crafted features. As a classic data-driven technique, DSSN can be trained by an end-to-end mechanism and is competent for employing low-level and mid-level cues (i.e., the discriminative image structure) to understand RS images. However, its interpretability and reliability are poor due to the nature weakness of the data-driven deep learning methods. By contrast, human beings have an excellent inference capacity and can reliably interpret RS imagery with the basic RS domain knowledge. Ontological reasoning is an ideal way to imitate and employ the domain knowledge of human beings. However, it is still rarely explored and adopted in the RS domain. As a solution of the aforementioned critical limitation of DSSN, this study proposes a collaboratively boosting framework (CBF) to combine the data-driven deep learning module and knowledge-guided ontology reasoning module in an iterative manner. The deep learning module adopts the DSSN architecture and takes the integration of the original image and inferred channels as the input of the DSSN. In addition, the ontology reasoning module is composed of intra- and extra-taxonomy reasoning. More specifically, the intra-taxonomy reasoning directly corrects misclassifications of the deep learning module based on the domain knowledge, which is the key to improve the classification performance. The extra-taxonomy reasoning aims to generate the inferred channels beyond the current taxonomy to improve the discriminative performance of DSSN in the original RS image space. On the one hand, benefiting from the referred channels from the ontology reasoning module, the deep learning module using the integration of the original image and referred channels can achieve better classification performance than only using the original image. On the other hand, better classification results from the deep learning module further improve the performance of the ontology reasoning module. As a whole, the deep learning and ontology reasoning modules are mutually boosted in the iterations. Extensive experiments on two publicly open RS datasets such as UCM and ISPRS Potsdam show that our proposed CBF can outperform the competitive baselines with a large margin. © 2022 Elsevier B.V.</t>
        </is>
      </c>
      <c r="G686" s="5" t="inlineStr">
        <is>
          <t>Collaboratively boosting framework (CBF); Deep learning; Deep semantic segmentation network (DSSN); Ontology reasoning; Remote sensing (RS) imagery</t>
        </is>
      </c>
      <c r="H686" s="5" t="inlineStr">
        <is>
          <t>exclude</t>
        </is>
      </c>
      <c r="I686" s="5" t="inlineStr">
        <is>
          <t>E2</t>
        </is>
      </c>
      <c r="J686" s="5" t="inlineStr"/>
      <c r="K686" s="5" t="inlineStr"/>
      <c r="L686" s="5" t="inlineStr"/>
      <c r="M686" s="5" t="inlineStr"/>
      <c r="N686" s="5" t="inlineStr"/>
      <c r="O686" s="5" t="inlineStr"/>
      <c r="P686" s="5" t="inlineStr"/>
      <c r="Q686" s="5" t="inlineStr"/>
      <c r="R686" s="5" t="inlineStr"/>
      <c r="S686" s="5" t="inlineStr"/>
      <c r="T686" s="5" t="inlineStr"/>
      <c r="U686" s="15" t="inlineStr">
        <is>
          <t>DOI</t>
        </is>
      </c>
    </row>
    <row r="687">
      <c r="A687" s="5" t="inlineStr">
        <is>
          <t>904.0</t>
        </is>
      </c>
      <c r="B687" s="5" t="inlineStr">
        <is>
          <t>R2B, Scopus</t>
        </is>
      </c>
      <c r="C687" s="5" t="inlineStr">
        <is>
          <t>Pu, X.; Wang, H.; Xian, Y.</t>
        </is>
      </c>
      <c r="D687" s="5" t="n">
        <v>2023</v>
      </c>
      <c r="E687" s="5" t="inlineStr">
        <is>
          <t>Few-Shot Knowledge Graph Completion Combined with Type-Aware Attention; 结合类型感知注意力的少样本知识图谱补全</t>
        </is>
      </c>
      <c r="F687" s="5" t="inlineStr">
        <is>
          <t>[Objective] The existing few-shot knowledge graph completion methods could not distinguish the importance of neighbors when dealing with complex relations, which resulting in low performance of entity prediction. The few-shot knowledge graph completion methods could be improved by considering entity neighbor information. [Methods] First, we use a type-aware neighbor coder to learn the implicit type information in the entity neighbor such that the type-aware attention can be obtained and the entity representation can be enhanced. Then, a Transformer encoder is used to capture different meanings of a task relation. Finally, the reference set representation is obtained by jointly matching the prototype network aggregation and predicting the entity. [Results] The proposed method is verified on NELL and Wiki datasets through entity prediction tasks. The results show that the MRR is 1.6% and 1.2% higher than the baseline methods on the two datasets, respectively. [Limitations] Neighbors with lower physical relevance were not filtered, and the noise would affect the distribution of type-aware attention weights. [Conclusions] Experimental results show that the proposed method improves the few-shot knowledge graph completion performance by learning more abundant entity neighbor information. © 2023 The Author(s).</t>
        </is>
      </c>
      <c r="G687" s="5" t="inlineStr">
        <is>
          <t>Entity Prediction; Few-Shot Knowledge Graph Completion; Type-Aware Attention</t>
        </is>
      </c>
      <c r="H687" s="5" t="inlineStr">
        <is>
          <t>exclude</t>
        </is>
      </c>
      <c r="I687" s="5" t="inlineStr">
        <is>
          <t>E1</t>
        </is>
      </c>
      <c r="J687" s="5" t="inlineStr"/>
      <c r="K687" s="5" t="inlineStr"/>
      <c r="L687" s="5" t="inlineStr"/>
      <c r="M687" s="5" t="inlineStr"/>
      <c r="N687" s="5" t="inlineStr"/>
      <c r="O687" s="5" t="inlineStr"/>
      <c r="P687" s="5" t="inlineStr"/>
      <c r="Q687" s="5" t="inlineStr"/>
      <c r="R687" s="5" t="inlineStr"/>
      <c r="S687" s="5" t="inlineStr"/>
      <c r="T687" s="5" t="inlineStr"/>
      <c r="U687" s="15" t="inlineStr">
        <is>
          <t>DOI</t>
        </is>
      </c>
    </row>
    <row r="688">
      <c r="A688" s="5" t="inlineStr">
        <is>
          <t>905.0</t>
        </is>
      </c>
      <c r="B688" s="5" t="inlineStr">
        <is>
          <t>R2B, IEEE</t>
        </is>
      </c>
      <c r="C688" s="5" t="inlineStr">
        <is>
          <t>A. Nammakhunt; T. Sooksai; A. Jaidee; S. Champathong; U. Yamchuti; W. Milinthapunya</t>
        </is>
      </c>
      <c r="D688" s="5" t="n">
        <v>2025</v>
      </c>
      <c r="E688" s="5" t="inlineStr">
        <is>
          <t>A Hybrid RAG Architecture for Context-Aware Sugarcane Irrigation Scheduling</t>
        </is>
      </c>
      <c r="F688" s="5" t="inlineStr">
        <is>
          <t>This research presents a Hybrid Retrieval-Augmented Generation (H-RAG) architecture for analyzing IoT time-series data to support irrigation decision-making in sugarcane, a major Thai cash crop that is sensitive to environmental variability. The study integrates five consecutive years (2019–2024) of IoT sensor data—rainfall, temperature, relative humidity, solar radiation, and multi-depth soil moisture—with agronomic knowledge such as Kc, ETc, and the principles of Regulated Deficit Irrigation (RDI), to generate context-aware and explainable recommendations (Explainable AI). The H-RAG model employs hybrid retrieval that combines embedding vectors from time-series data with knowledge graphs to improve retrieval accuracy and reduce misleading outputs. Evaluation is performed against a baseline retrieval, measured by Precision@5, Recall@5, and nDCG, as well as Yield Index, Water Use Efficiency (WUE), and Commercial Cane Sugar (CCS). Experimental results show that H-RAG increases Precision@5 from 0.239 to 0.470 and Recall@5 from 0.317 to 0.470, with XAI coverage rising by more than 25% compared with conventional methods. This reflects the system’s ability to produce context-congruent and traceable recommendations. The study contributes methodologically, technically, and practically to Responsible AI for sustainable water management in agriculture.</t>
        </is>
      </c>
      <c r="G688" s="5" t="inlineStr">
        <is>
          <t>Retrieval-Augmented Generation;IoT Time-Series;Explainable AI;Sugarcane Irrigation;Knowledge Graph</t>
        </is>
      </c>
      <c r="H688" s="5" t="inlineStr">
        <is>
          <t>exclude</t>
        </is>
      </c>
      <c r="I688" s="5" t="inlineStr">
        <is>
          <t>E1</t>
        </is>
      </c>
      <c r="J688" s="5" t="inlineStr"/>
      <c r="K688" s="5" t="inlineStr"/>
      <c r="L688" s="5" t="inlineStr"/>
      <c r="M688" s="5" t="inlineStr"/>
      <c r="N688" s="5" t="inlineStr"/>
      <c r="O688" s="5" t="inlineStr"/>
      <c r="P688" s="5" t="inlineStr"/>
      <c r="Q688" s="5" t="inlineStr"/>
      <c r="R688" s="5" t="inlineStr"/>
      <c r="S688" s="5" t="inlineStr"/>
      <c r="T688" s="5" t="inlineStr"/>
      <c r="U688" s="15" t="inlineStr">
        <is>
          <t>DOI</t>
        </is>
      </c>
    </row>
    <row r="689">
      <c r="A689" s="5" t="inlineStr">
        <is>
          <t>906.0</t>
        </is>
      </c>
      <c r="B689" s="5" t="inlineStr">
        <is>
          <t>R1, ArXiv</t>
        </is>
      </c>
      <c r="C689" s="5" t="inlineStr">
        <is>
          <t>Nan Tang; Ju Fan; Fangyi Li; Jianhong Tu; Xiaoyong Du; Guoliang Li; Sam Madden; Mourad Ouzzani</t>
        </is>
      </c>
      <c r="D689" s="5" t="n">
        <v>2020</v>
      </c>
      <c r="E689" s="5" t="inlineStr">
        <is>
          <t>RPT: Relational Pre-trained Transformer Is Almost All You Need towards Democratizing Data Preparation</t>
        </is>
      </c>
      <c r="F689" s="5" t="inlineStr">
        <is>
          <t>Can AI help automate human-easy but computer-hard data preparation tasks that burden data scientists, practitioners, and crowd workers? We answer this question by presenting RPT, a denoising auto-encoder for tuple-to-X models (X could be tuple, token, label, JSON, and so on). RPT is pre-trained for a tuple-to-tuple model by corrupting the input tuple and then learning a model to reconstruct the original tuple. It adopts a Transformer-based neural translation architecture that consists of a bidirectional encoder (similar to BERT) and a left-to-right autoregressive decoder (similar to GPT), leading to a generalization of both BERT and GPT. The pre-trained RPT can already support several common data preparation tasks such as data cleaning, auto-completion and schema matching. Better still, RPT can be fine-tuned on a wide range of data preparation tasks, such as value normalization, data transformation, data annotation, etc. To complement RPT, we also discuss several appealing techniques such as collaborative training and few-shot learning for entity resolution, and few-shot learning and NLP question-answering for information extraction. In addition, we identify a series of research opportunities to advance the field of data preparation.</t>
        </is>
      </c>
      <c r="G689" s="5" t="inlineStr"/>
      <c r="H689" s="5" t="inlineStr">
        <is>
          <t>exclude</t>
        </is>
      </c>
      <c r="I689" s="5" t="inlineStr">
        <is>
          <t>E_doublon</t>
        </is>
      </c>
      <c r="J689" s="5" t="inlineStr"/>
      <c r="K689" s="5" t="inlineStr"/>
      <c r="L689" s="5" t="inlineStr"/>
      <c r="M689" s="5" t="inlineStr"/>
      <c r="N689" s="5" t="inlineStr"/>
      <c r="O689" s="5" t="inlineStr"/>
      <c r="P689" s="5" t="inlineStr"/>
      <c r="Q689" s="5" t="inlineStr"/>
      <c r="R689" s="5" t="inlineStr"/>
      <c r="S689" s="5" t="inlineStr"/>
      <c r="T689" s="5" t="inlineStr"/>
      <c r="U689" s="5" t="inlineStr"/>
    </row>
    <row r="690">
      <c r="A690" s="5" t="inlineStr">
        <is>
          <t>907.0</t>
        </is>
      </c>
      <c r="B690" s="5" t="inlineStr">
        <is>
          <t>R2B, Scopus</t>
        </is>
      </c>
      <c r="C690" s="5" t="inlineStr">
        <is>
          <t>Ganguly, A.; Dey, A.; Bhuiya, S.; Banik, I.R.; Sengupta, S.; Das, R.</t>
        </is>
      </c>
      <c r="D690" s="5" t="n">
        <v>2025</v>
      </c>
      <c r="E690" s="5" t="inlineStr">
        <is>
          <t>Augmenting Course Recommendations with Explainable AI: A Hybrid Approach Utilizing Large Language Models</t>
        </is>
      </c>
      <c r="F690" s="5" t="inlineStr">
        <is>
          <t>This paper presents a hybrid intelligent course recommendation system that delivers customized educational routes to students. The system solves challenges of effective course recommendations through employing various recommendation approaches, such that the drawbacks of one method are covered up for by another. The recommendation system implements three recommendation strategies through content-based filtering for description and material analysis as well as collaborative filtering for user collective preferences followed by knowledge-based filtering for structured course prerequisites and learning objectives. We build transparency in the system along with user trust using Large Language Model (LLM)-based explanations which provide justification details for the recommended items. The system responds to the essential requirement of explainable intelligent systems. Our system receives evaluation through an extensive dataset that includes user behaviour records with additional information about courses and professional objectives. The system proves its ability to create appropriate recommendations while ensuring diversity and personalization thus solving the typical challenges of course discovery for new subjects and recommendation uniformity. The F1-score of the model comes out to be around 0.8, which is higher than the average ratings for traditional systems, which usually lie in the range of 0.57–0.72. These advances represent critical milestones in developing smart educational platforms which provide individualized support for lifelong learning journeys. © The Author(s), under exclusive licence to Springer Nature Singapore Pte Ltd. 2025.</t>
        </is>
      </c>
      <c r="G690" s="5" t="inlineStr">
        <is>
          <t>Collaborative Filtering; Course Recommendation System; LLM; Modern Education</t>
        </is>
      </c>
      <c r="H690" s="5" t="inlineStr">
        <is>
          <t>exclude</t>
        </is>
      </c>
      <c r="I690" s="5" t="inlineStr">
        <is>
          <t>E1</t>
        </is>
      </c>
      <c r="J690" s="5" t="inlineStr"/>
      <c r="K690" s="5" t="inlineStr"/>
      <c r="L690" s="5" t="inlineStr"/>
      <c r="M690" s="5" t="inlineStr"/>
      <c r="N690" s="5" t="inlineStr"/>
      <c r="O690" s="5" t="inlineStr"/>
      <c r="P690" s="5" t="inlineStr"/>
      <c r="Q690" s="5" t="inlineStr"/>
      <c r="R690" s="5" t="inlineStr"/>
      <c r="S690" s="5" t="inlineStr"/>
      <c r="T690" s="5" t="inlineStr"/>
      <c r="U690" s="15" t="inlineStr">
        <is>
          <t>DOI</t>
        </is>
      </c>
    </row>
    <row r="691">
      <c r="A691" s="5" t="inlineStr">
        <is>
          <t>908.0</t>
        </is>
      </c>
      <c r="B691" s="5" t="inlineStr">
        <is>
          <t>R2A, Scopus+IEEE</t>
        </is>
      </c>
      <c r="C691" s="5" t="inlineStr">
        <is>
          <t>Gouidis, F.; Papoutsakis, K.; Patkos, T.; Argyros, A.; Plexousakis, D.</t>
        </is>
      </c>
      <c r="D691" s="5" t="n">
        <v>2025</v>
      </c>
      <c r="E691" s="5" t="inlineStr">
        <is>
          <t>Recognizing Unseen States of Unknown Objects by Leveraging Knowledge Graphs</t>
        </is>
      </c>
      <c r="F691" s="5" t="inlineStr">
        <is>
          <t>We investigate the problem of Object State Classification (OSC) in the context of zero-shot learning. Specifically, we propose the first method for Zero-shot Object-agnostic State Classification (OaSC) that, given an image, infers the state of a single object without relying on the knowledge or the estimation of the object class. In that direction, we capitalize on Knowledge Graphs (KGs) for structuring and organizing external knowledge, which, in combination with visual information, enable effective inference of the states of objects that have not been encountered in the training set. Having this unique property, a significant strength of our method is that it can handle an Open Set of object classes. We investigate the performance of OaSC in various datasets and settings, against several hypotheses and in comparison with state-of-the-art approaches for object attribute classification. OaSC outperforms these methods significantly across all benchmarks. © 2025 IEEE.</t>
        </is>
      </c>
      <c r="G691" s="5" t="inlineStr">
        <is>
          <t>graph neural networks; knowledge graphs; neurosymbolic integration; object state classification; zero-shot learning</t>
        </is>
      </c>
      <c r="H691" s="5" t="inlineStr">
        <is>
          <t>exclude</t>
        </is>
      </c>
      <c r="I691" s="5" t="inlineStr">
        <is>
          <t>E2</t>
        </is>
      </c>
      <c r="J691" s="5" t="inlineStr"/>
      <c r="K691" s="5" t="inlineStr"/>
      <c r="L691" s="5" t="inlineStr"/>
      <c r="M691" s="5" t="inlineStr"/>
      <c r="N691" s="5" t="inlineStr"/>
      <c r="O691" s="5" t="inlineStr"/>
      <c r="P691" s="5" t="inlineStr"/>
      <c r="Q691" s="5" t="inlineStr"/>
      <c r="R691" s="5" t="inlineStr"/>
      <c r="S691" s="5" t="inlineStr"/>
      <c r="T691" s="5" t="inlineStr"/>
      <c r="U691" s="15" t="inlineStr">
        <is>
          <t>DOI</t>
        </is>
      </c>
    </row>
    <row r="692">
      <c r="A692" s="5" t="inlineStr">
        <is>
          <t>909.0</t>
        </is>
      </c>
      <c r="B692" s="5" t="inlineStr">
        <is>
          <t>R1, Scopus+IEEE</t>
        </is>
      </c>
      <c r="C692" s="5" t="inlineStr">
        <is>
          <t>Lin, L.</t>
        </is>
      </c>
      <c r="D692" s="5" t="n">
        <v>2024</v>
      </c>
      <c r="E692" s="5" t="inlineStr">
        <is>
          <t>Construction of Intelligent Educational Teaching Evaluation System Based on Knowledge Graph and Natural Language Processing</t>
        </is>
      </c>
      <c r="F692" s="5" t="inlineStr">
        <is>
          <t>This project constructs a subject knowledge map for instructional design based on natural language processing technology. This provides a new way of thinking and method for the teaching practice of this subject. Firstly, the ontology-oriented dictionary learning method is studied. By using the fusion ontology relation extraction method, the subject-action-semantic association is extracted to enrich the category of association. Ontology alignment technique is used to disambiguate the extracted knowledge base. Using 'Neo4j' as the development tool, the knowledge map of course design theme is displayed visually. It is found that presenting the image of information and knowledge in the subject teaching is an operable technological support. The system further expands the applied research field. Knowledge graph and other visual tools will be used in more education fields in the future to achieve specific visual education based on the corresponding experience and lessons. © 2024 IEEE.</t>
        </is>
      </c>
      <c r="G692" s="5" t="inlineStr">
        <is>
          <t>intelligent system; Knowledge graph; natural language processing; teaching design; teaching evaluation system</t>
        </is>
      </c>
      <c r="H692" s="5" t="inlineStr">
        <is>
          <t>exclude</t>
        </is>
      </c>
      <c r="I692" s="5" t="inlineStr">
        <is>
          <t>E1</t>
        </is>
      </c>
      <c r="J692" s="5" t="inlineStr"/>
      <c r="K692" s="5" t="inlineStr"/>
      <c r="L692" s="5" t="inlineStr"/>
      <c r="M692" s="5" t="inlineStr"/>
      <c r="N692" s="5" t="inlineStr"/>
      <c r="O692" s="5" t="inlineStr"/>
      <c r="P692" s="5" t="inlineStr"/>
      <c r="Q692" s="5" t="inlineStr"/>
      <c r="R692" s="5" t="inlineStr"/>
      <c r="S692" s="5" t="inlineStr"/>
      <c r="T692" s="5" t="inlineStr"/>
      <c r="U692" s="15" t="inlineStr">
        <is>
          <t>DOI</t>
        </is>
      </c>
    </row>
    <row r="693">
      <c r="A693" s="5" t="inlineStr">
        <is>
          <t>910.0</t>
        </is>
      </c>
      <c r="B693" s="5" t="inlineStr">
        <is>
          <t>R1, Scopus</t>
        </is>
      </c>
      <c r="C693" s="5" t="inlineStr">
        <is>
          <t>Li, Q.A.; Fang, H.</t>
        </is>
      </c>
      <c r="D693" s="5" t="n">
        <v>2025</v>
      </c>
      <c r="E693" s="5" t="inlineStr">
        <is>
          <t>An automatic ontology construction approach for BIM-IoT semantic integration in intelligent operation and maintenance of high-speed railway stations</t>
        </is>
      </c>
      <c r="F693" s="5" t="inlineStr">
        <is>
          <t>The operation and maintenance (O&amp;M) of high-speed railway stations in the field of Architecture, Engineering and Construction (AEC) require efficient data integration from multi-source heterogeneous data, including Building Information Modeling (BIM) data and Internet of Things (IoT) sensor data. However, due to differences in data formats, semantic levels, and temporal scales, the seamless integration of BIM and IoT data remains a significant challenge. To address this issue, this paper proposes a Web Ontology Language (OWL)-based semantic ontology automatic construction method for BIM and IoT data integration. By utilizing predefined rules and dynamic processing mechanisms, the proposed method efficiently extracts semantic ontology from both BIM and IoT data, thereby solving the semantic interoperability problem and minimizing the inefficiency of manual ontology construction. To validate the effectiveness of the method, simulation experiments were conducted using BIM data of a high-rise building and synthetic virtual IoT sensor data in the integrated O&amp;M scenario of Shenzhenbei Railway Station. The results demonstrate that the proposed method can automatically generate ontology models that effectively support intelligent O&amp;M, proving its feasibility and practical applicability in real-world scenarios. © 2025 IOP Publishing Ltd. All rights, including for text and data mining, AI training, and similar technologies, are reserved.</t>
        </is>
      </c>
      <c r="G693" s="5" t="inlineStr">
        <is>
          <t>architecture, engineering and construction (AEC); BIM-IoT integration; intelligent operation and maintenance (O&amp;M); ontology construction; semantic ontology</t>
        </is>
      </c>
      <c r="H693" s="5" t="inlineStr">
        <is>
          <t>exclude</t>
        </is>
      </c>
      <c r="I693" s="5" t="inlineStr">
        <is>
          <t>E_inaccessible</t>
        </is>
      </c>
      <c r="J693" s="5" t="inlineStr"/>
      <c r="K693" s="5" t="inlineStr"/>
      <c r="L693" s="5" t="inlineStr"/>
      <c r="M693" s="5" t="inlineStr"/>
      <c r="N693" s="5" t="inlineStr"/>
      <c r="O693" s="5" t="inlineStr"/>
      <c r="P693" s="5" t="inlineStr"/>
      <c r="Q693" s="5" t="inlineStr"/>
      <c r="R693" s="5" t="inlineStr"/>
      <c r="S693" s="5" t="inlineStr"/>
      <c r="T693" s="5" t="inlineStr"/>
      <c r="U693" s="15" t="inlineStr">
        <is>
          <t>DOI</t>
        </is>
      </c>
    </row>
    <row r="694">
      <c r="A694" s="5" t="inlineStr">
        <is>
          <t>911.0</t>
        </is>
      </c>
      <c r="B694" s="5" t="inlineStr">
        <is>
          <t>R2B, Scopus+IEEE</t>
        </is>
      </c>
      <c r="C694" s="5" t="inlineStr">
        <is>
          <t>Liu, X.; Liang, B.; Niu, J.; Sha, C.; Wu, D.</t>
        </is>
      </c>
      <c r="D694" s="5" t="n">
        <v>2023</v>
      </c>
      <c r="E694" s="5" t="inlineStr">
        <is>
          <t>Dual-graph co-representation learning for knowledge-Graph Enhanced Recommendation</t>
        </is>
      </c>
      <c r="F694" s="5" t="inlineStr">
        <is>
          <t>Knowledge graphs can help improve the performance of recommender systems by mitigating sparsity and cold-start problems. However, existing approaches usually suffer from problems of domain distribution matching and cycle consistency for co-representation learning, as the representations of items from the recommendation domain and entities from the knowledge graph domain are heterogeneous and cannot consistently or effectively transfer information between domains. Moreover, previous works simply propagate in one of user-item graph and knowledge graph, and ignore the topology information of the other graph. We design a dual-graph framework, named DGCR, with two graph neural networks propagating in user-item graph and knowledge graph respectively to extract topology information from both graphs. We also propose Cycle Transfer Unit, shared in every layer as the key to DGCR to model the universal rule of domain transfer. Cycle Transfer Unit can further alleviate the problems of bias between domains and information loss during transfer. © 2023 IEEE.</t>
        </is>
      </c>
      <c r="G694" s="5" t="inlineStr">
        <is>
          <t>GNN; Knowledge-Graph-Enhanced Recommendation; Recommender Systems</t>
        </is>
      </c>
      <c r="H694" s="5" t="inlineStr">
        <is>
          <t>exclude</t>
        </is>
      </c>
      <c r="I694" s="5" t="inlineStr">
        <is>
          <t>E1</t>
        </is>
      </c>
      <c r="J694" s="5" t="inlineStr"/>
      <c r="K694" s="5" t="inlineStr"/>
      <c r="L694" s="5" t="inlineStr"/>
      <c r="M694" s="5" t="inlineStr"/>
      <c r="N694" s="5" t="inlineStr"/>
      <c r="O694" s="5" t="inlineStr"/>
      <c r="P694" s="5" t="inlineStr"/>
      <c r="Q694" s="5" t="inlineStr"/>
      <c r="R694" s="5" t="inlineStr"/>
      <c r="S694" s="5" t="inlineStr"/>
      <c r="T694" s="5" t="inlineStr"/>
      <c r="U694" s="15" t="inlineStr">
        <is>
          <t>DOI</t>
        </is>
      </c>
    </row>
    <row r="695">
      <c r="A695" s="5" t="inlineStr">
        <is>
          <t>912.0</t>
        </is>
      </c>
      <c r="B695" s="5" t="inlineStr">
        <is>
          <t>R2B, Scopus</t>
        </is>
      </c>
      <c r="C695" s="5" t="inlineStr"/>
      <c r="D695" s="5" t="n">
        <v>2025</v>
      </c>
      <c r="E695" s="5" t="inlineStr">
        <is>
          <t>A Hybrid RAG Architecture for Context-Aware Sugarcane Irrigation Scheduling</t>
        </is>
      </c>
      <c r="F695" s="5" t="inlineStr">
        <is>
          <t>This research presents a Hybrid Retrieval-Augmented Generation (H-RAG) architecture for analyzing IoT time-series data to support irrigation decision-making in sugarcane, a major Thai cash crop that is sensitive to environmental variability. The study integrates five consecutive years (2019-2024) of IoT sensor data - rainfall, temperature, relative humidity, solar radiation, and multi-depth soil moisture - with agronomic knowledge such as Kc, ETc, and the principles of Regulated Deficit Irrigation (RDI), to generate context-aware and explainable recommendations (Explainable AI). The H-RAG model employs hybrid retrieval that combines embedding vectors from time-series data with knowledge graphs to improve retrieval accuracy and reduce misleading outputs. Evaluation is performed against a baseline retrieval, measured by Precision@5, Recall@5, and nDCG, as well as Yield Index, Water Use Efficiency (WUE), and Commercial Cane Sugar (CCS). Experimental results show that H-RAG increases Precision@5 from 0.239 to 0.470 and Recall@5 from 0.317 to 0.470, with XAI coverage rising by more than 25% compared with conventional methods. This reflects the system's ability to produce context-congruent and traceable recommendations. The study contributes methodologically, technically, and practically to Responsible AI for sustainable water management in agriculture. © 2025 IEEE.</t>
        </is>
      </c>
      <c r="G695" s="5" t="inlineStr">
        <is>
          <t>Explainable AI; IoT Time-Series; Knowledge Graph; Retrieval-Augmented Generation; Sugarcane Irrigation</t>
        </is>
      </c>
      <c r="H695" s="5" t="inlineStr">
        <is>
          <t>exclude</t>
        </is>
      </c>
      <c r="I695" s="5" t="inlineStr">
        <is>
          <t>E1</t>
        </is>
      </c>
      <c r="J695" s="5" t="inlineStr"/>
      <c r="K695" s="5" t="inlineStr"/>
      <c r="L695" s="5" t="inlineStr"/>
      <c r="M695" s="5" t="inlineStr"/>
      <c r="N695" s="5" t="inlineStr"/>
      <c r="O695" s="5" t="inlineStr"/>
      <c r="P695" s="5" t="inlineStr"/>
      <c r="Q695" s="5" t="inlineStr"/>
      <c r="R695" s="5" t="inlineStr"/>
      <c r="S695" s="5" t="inlineStr"/>
      <c r="T695" s="5" t="inlineStr"/>
      <c r="U695" s="5" t="inlineStr"/>
    </row>
    <row r="696">
      <c r="A696" s="5" t="inlineStr">
        <is>
          <t>913.0</t>
        </is>
      </c>
      <c r="B696" s="5" t="inlineStr">
        <is>
          <t>R3, IEEE</t>
        </is>
      </c>
      <c r="C696" s="5" t="inlineStr">
        <is>
          <t>Y. Wang; M. Xu; Y. Yan; T. Zhao; Y. Chen; J. Yang</t>
        </is>
      </c>
      <c r="D696" s="5" t="n">
        <v>2022</v>
      </c>
      <c r="E696" s="5" t="inlineStr">
        <is>
          <t>Exploring Topic Supervision with BERT for Text Matching</t>
        </is>
      </c>
      <c r="F696" s="5" t="inlineStr">
        <is>
          <t>Text matching is a critical task in natural language processing to measure semantic similarity between two texts. A significant portion of online texts are labeled with a variety of coarse topic responses. These supervised topic indicators can provide prior structured and explicable semantics for textual similarity modeling. However, most existing state-of-the-art neural network methods cannot benefit from such complementary topic signals. Therefore, we propose a novel Topic Supervision BERT-based model (TSB) for text matching. TSB provides a reference multi-task joint training framework involving two types of topic supervision, including explicit and implicit topic supervision. To constrain consistent topic correspondences between texts, we introduce a supervised auxiliary learning task to incorporate explicit pre-defined topic supervision. Furthermore, to adapt to latent topic structures for mutual benefit between text representations and multiple tasks, we integrate a topic model into a contextual text representation model BERT to mine and incorporate implicit self-learnable topic supervision. Experimental results show that TSB supplements explicit and implicit topic information through a multi-task learning approach, which significantly improves the performance of text matching on two public datasets, especially on challenging short text matches.</t>
        </is>
      </c>
      <c r="G696" s="5" t="inlineStr">
        <is>
          <t>Text Matching;Topic Supervision;Semantic Similarity;Multi-Task Learning;Pre-trained Model</t>
        </is>
      </c>
      <c r="H696" s="5" t="inlineStr">
        <is>
          <t>exclude</t>
        </is>
      </c>
      <c r="I696" s="5" t="inlineStr">
        <is>
          <t>E1</t>
        </is>
      </c>
      <c r="J696" s="5" t="inlineStr"/>
      <c r="K696" s="5" t="inlineStr"/>
      <c r="L696" s="5" t="inlineStr"/>
      <c r="M696" s="5" t="inlineStr"/>
      <c r="N696" s="5" t="inlineStr"/>
      <c r="O696" s="5" t="inlineStr"/>
      <c r="P696" s="5" t="inlineStr"/>
      <c r="Q696" s="5" t="inlineStr"/>
      <c r="R696" s="5" t="inlineStr"/>
      <c r="S696" s="5" t="inlineStr"/>
      <c r="T696" s="5" t="inlineStr"/>
      <c r="U696" s="15" t="inlineStr">
        <is>
          <t>DOI</t>
        </is>
      </c>
    </row>
    <row r="697">
      <c r="A697" s="5" t="inlineStr">
        <is>
          <t>914.0</t>
        </is>
      </c>
      <c r="B697" s="5" t="inlineStr">
        <is>
          <t>R3, Scopus</t>
        </is>
      </c>
      <c r="C697" s="5" t="inlineStr">
        <is>
          <t>Xiangchun, L.; Zhan, C.; Wei, S.; Li, L.; Yanxing, Y.</t>
        </is>
      </c>
      <c r="D697" s="5" t="n">
        <v>2021</v>
      </c>
      <c r="E697" s="5" t="inlineStr">
        <is>
          <t>Data matching of solar images super-resolution based on deep learning</t>
        </is>
      </c>
      <c r="F697" s="5" t="inlineStr">
        <is>
          <t>The images captured by different observation station have different resolutions. The Helioseismic and Magnetic Imager (HMI: A part of the NASA Solar Dynamics Observatory (SDO) has low-precision but wide coverage. And the Goode Solar Telescope (GST, formerly known as the New Solar Telescope) at Big Bear Solar Observatory (BBSO) solar images has high precision but small coverage. The super-resolution can make the captured images become clearer, so it is wildly used in solar image processing. The traditional super-resolution methods, such as interpolation, often use single image's feature to improve the image's quality. The methods based on deep learning-based super-resolution image reconstruction algorithms have better quality, but small-scale features often become ambiguous. To solve this problem, a transitional amplification network structure is proposed. The network can use the two types images relationship to make the images clear. By adding a transition image with almost no difference between the source image and the target image, the transitional amplification training procedure includes three parts: Transition image acquisition, transition network training with source images and transition images, and amplification network training with transition images and target images. In addition, the traditional evaluation indicators based on structural similarity (SSIM) and peak signal-to-noise ratio (PSNR) calculate the difference in pixel values and perform poorly in cross-type image reconstruction. The method based on feature matching can effectively evaluate the similarity and clarity of features. The experimental results show that the quality index of the reconstructed image is consistent with the visual effect. © 2021 Tech Science Press. All rights reserved.</t>
        </is>
      </c>
      <c r="G697" s="5" t="inlineStr">
        <is>
          <t>Super resolution; Transfer learning; Transition amplification</t>
        </is>
      </c>
      <c r="H697" s="5" t="inlineStr">
        <is>
          <t>exclude</t>
        </is>
      </c>
      <c r="I697" s="5" t="inlineStr">
        <is>
          <t>E1</t>
        </is>
      </c>
      <c r="J697" s="5" t="inlineStr"/>
      <c r="K697" s="5" t="inlineStr"/>
      <c r="L697" s="5" t="inlineStr"/>
      <c r="M697" s="5" t="inlineStr"/>
      <c r="N697" s="5" t="inlineStr"/>
      <c r="O697" s="5" t="inlineStr"/>
      <c r="P697" s="5" t="inlineStr"/>
      <c r="Q697" s="5" t="inlineStr"/>
      <c r="R697" s="5" t="inlineStr"/>
      <c r="S697" s="5" t="inlineStr"/>
      <c r="T697" s="5" t="inlineStr"/>
      <c r="U697" s="15" t="inlineStr">
        <is>
          <t>DOI</t>
        </is>
      </c>
    </row>
    <row r="698">
      <c r="A698" s="5" t="inlineStr">
        <is>
          <t>915.0</t>
        </is>
      </c>
      <c r="B698" s="5" t="inlineStr">
        <is>
          <t>R2B, Scopus</t>
        </is>
      </c>
      <c r="C698" s="5" t="inlineStr">
        <is>
          <t>Zhang, Y.; Du, H.; Zhao, K.; Gao, J.; Peng, X.; Cheng, L.; Fang, C.; Chen, G.</t>
        </is>
      </c>
      <c r="D698" s="5" t="n">
        <v>2025</v>
      </c>
      <c r="E698" s="5" t="inlineStr">
        <is>
          <t>In-situ quality inspection based on coaxial melt pool images for laser powder bed fusion with depth graph network guided by prior knowledge</t>
        </is>
      </c>
      <c r="F698" s="5" t="inlineStr">
        <is>
          <t>In-situ monitoring is crucial for enhancing process quality control in laser powder bed fusion (LPBF). Currently, data-driven approaches in LPBF in-situ quality monitoring have shown remarkable success. However, existing data-driven methods often lack integration with physical knowledge, leading to the opacity of decision-making processes. Research on LPBF knowledge-data mixed-driven modeling is still relatively scarce. To address this gap, this paper proposes a deep graph network method guided by prior knowledge (MK-DGNet) for in-situ quality inspection based on coaxial melt pool images. In the proposed method, prior knowledge is first extracted based on understanding of melt pool. Then, the fusion module is used to place images and knowledge vectors in the same dimensional space. Finally, a deep graph network architecture is elaborately established, taking graph-formatted data as input to learn deep-layer relationships between nodes and edges. The superiority of MK-DGNet is demonstrated using publicly available NIST datasets and self-built CMPQ dataset. Additionally, explainable artificial intelligence methods are employed to explain the basis of network decisions and the effectiveness of prior knowledge. This research provides new methods and perspectives for addressing quality issues in the LPBF process. © 2024</t>
        </is>
      </c>
      <c r="G698" s="5" t="inlineStr">
        <is>
          <t>Explainable artificial intelligence; Graph neural network; In-situ monitoring; Laser power bed fusion; Prior knowledge</t>
        </is>
      </c>
      <c r="H698" s="5" t="inlineStr">
        <is>
          <t>exclude</t>
        </is>
      </c>
      <c r="I698" s="5" t="inlineStr">
        <is>
          <t>E1</t>
        </is>
      </c>
      <c r="J698" s="5" t="inlineStr"/>
      <c r="K698" s="5" t="inlineStr"/>
      <c r="L698" s="5" t="inlineStr"/>
      <c r="M698" s="5" t="inlineStr"/>
      <c r="N698" s="5" t="inlineStr"/>
      <c r="O698" s="5" t="inlineStr"/>
      <c r="P698" s="5" t="inlineStr"/>
      <c r="Q698" s="5" t="inlineStr"/>
      <c r="R698" s="5" t="inlineStr"/>
      <c r="S698" s="5" t="inlineStr"/>
      <c r="T698" s="5" t="inlineStr"/>
      <c r="U698" s="15" t="inlineStr">
        <is>
          <t>DOI</t>
        </is>
      </c>
    </row>
    <row r="699">
      <c r="A699" s="5" t="inlineStr">
        <is>
          <t>916.0</t>
        </is>
      </c>
      <c r="B699" s="5" t="inlineStr">
        <is>
          <t>R2B, Scopus</t>
        </is>
      </c>
      <c r="C699" s="5" t="inlineStr">
        <is>
          <t>Nafees Muneera, M.; Sriramya, P.</t>
        </is>
      </c>
      <c r="D699" s="5" t="n">
        <v>2023</v>
      </c>
      <c r="E699" s="5" t="inlineStr">
        <is>
          <t>Abstractive text summarization employing ontology-based knowledge-aware multi-focus conditional generative adversarial network (OKAM-CGAN) with hybrid pre-processing methodology</t>
        </is>
      </c>
      <c r="F699" s="5" t="inlineStr">
        <is>
          <t>Over the past few years, the explainable artificial intelligence (XAI) model receives a broad desire for investigation. The natural language processing (NLP) commune is reaching the fundamental change too – constructing a set of paradigms, which describe the preference on a few chief jobs devoid of influencing the execution. Abstractive Text Summarization (ATS) remains the job of building summary sentences by fusing factualities out of disparate source sentences and compressing them into a smaller portrayal when sustaining data content and comprehensive sense. This remains extremely arduous and long-drawn-out for people to physically summarize huge text documents. This study proffers Ontology-based Knowledge Aware Multi-focus Conditional Generative Adversarial Network (OKAM-CGAN) for novel documents. This could build novel sentences by analyzing many finer pieces than sentences, especially, semantic phrases. The proffered OKAM-CGAN comprises 3 prime portions – ontology aware knowledge-based document representation module, multitask and multi-focus learning unit, and an adversarial network unit. Experiential assessment is performed by correlating with advanced methodologies like RNN-W, CopyNet, GCU, Seq2Seq, and KESG concerning ROUGE scores. Consequently, it is observed that the proffered OKAM-CGAN attains 42.1% of ROUGE-L, 40% of accuracy, 45%of precision, and 53% of recall for the CNN/Daily Mail database and 45% of ROUGE-L, 4% of accuracy, 54% of precision, and 57% of recall for the Edmunds database. © 2022, The Author(s), under exclusive licence to Springer Science+Business Media, LLC, part of Springer Nature.</t>
        </is>
      </c>
      <c r="G699" s="5" t="inlineStr">
        <is>
          <t>Adversarial network; Deep learning; Multi-focus; Ontology; Pre-processing; Text summarization</t>
        </is>
      </c>
      <c r="H699" s="5" t="inlineStr">
        <is>
          <t>exclude</t>
        </is>
      </c>
      <c r="I699" s="5" t="inlineStr">
        <is>
          <t>E1</t>
        </is>
      </c>
      <c r="J699" s="5" t="inlineStr"/>
      <c r="K699" s="5" t="inlineStr"/>
      <c r="L699" s="5" t="inlineStr"/>
      <c r="M699" s="5" t="inlineStr"/>
      <c r="N699" s="5" t="inlineStr"/>
      <c r="O699" s="5" t="inlineStr"/>
      <c r="P699" s="5" t="inlineStr"/>
      <c r="Q699" s="5" t="inlineStr"/>
      <c r="R699" s="5" t="inlineStr"/>
      <c r="S699" s="5" t="inlineStr"/>
      <c r="T699" s="5" t="inlineStr"/>
      <c r="U699" s="15" t="inlineStr">
        <is>
          <t>DOI</t>
        </is>
      </c>
    </row>
    <row r="700">
      <c r="A700" s="5" t="inlineStr">
        <is>
          <t>917.0</t>
        </is>
      </c>
      <c r="B700" s="5" t="inlineStr">
        <is>
          <t>R3, Scopus+IEEE</t>
        </is>
      </c>
      <c r="C700" s="5" t="inlineStr">
        <is>
          <t>Zhang, J.; Zhuo, X.</t>
        </is>
      </c>
      <c r="D700" s="5" t="n">
        <v>2025</v>
      </c>
      <c r="E700" s="5" t="inlineStr">
        <is>
          <t>Research on Optimized BERT Model for Sentence Generation Algorithm in English-Chinese Translation</t>
        </is>
      </c>
      <c r="F700" s="5" t="inlineStr">
        <is>
          <t>In recent years, neural machine translation methods based on pre-trained language models have made significant progress in multilingual tasks. However, in English-Chinese translation, especially in the generation of long and complex sentences, it still faces challenges such as semantic drift and syntactic misalignment. To address this problem, this paper proposes an optimized BERT model that integrates a semantic alignment mechanism and a syntax-aware decoding strategy to improve the accuracy and structural naturalness of sentence generation in English-Chinese translation tasks. The model introduces a semantic fusion layer based on the standard BERT structure, enhances the source-target alignment capability through contextual semantic matching, and introduces a structural prior guidance mechanism at the decoding end to explicitly control the syntactic structure of the translation. The experimental part is trained and evaluated based on a parallel corpus constructed from college English writing courses, and the performance is compared with mainstream translation models. The results show that the proposed method performs well in traditional indicators such as BLEU and METEOR, and achieves significant improvements in the syntactic diversity index (SVI), effectively improving the naturalness and professional expression accuracy of the generated text. This work not only verifies the feasibility of structure-enhanced BERT in complex translation tasks, but also provides theoretical basis and practical support for the application of intelligent translation systems in academic scenarios. © 2025 IEEE.</t>
        </is>
      </c>
      <c r="G700" s="5" t="inlineStr">
        <is>
          <t>academic writing translation; complex sentence generation; English-Chinese machine translation; Optimized BERT model; semantic alignment mechanism; syntactic enhancement decoder</t>
        </is>
      </c>
      <c r="H700" s="5" t="inlineStr">
        <is>
          <t>exclude</t>
        </is>
      </c>
      <c r="I700" s="5" t="inlineStr">
        <is>
          <t>E1</t>
        </is>
      </c>
      <c r="J700" s="5" t="inlineStr"/>
      <c r="K700" s="5" t="inlineStr"/>
      <c r="L700" s="5" t="inlineStr"/>
      <c r="M700" s="5" t="inlineStr"/>
      <c r="N700" s="5" t="inlineStr"/>
      <c r="O700" s="5" t="inlineStr"/>
      <c r="P700" s="5" t="inlineStr"/>
      <c r="Q700" s="5" t="inlineStr"/>
      <c r="R700" s="5" t="inlineStr"/>
      <c r="S700" s="5" t="inlineStr"/>
      <c r="T700" s="5" t="inlineStr"/>
      <c r="U700" s="15" t="inlineStr">
        <is>
          <t>DOI</t>
        </is>
      </c>
    </row>
    <row r="701">
      <c r="A701" s="5" t="inlineStr">
        <is>
          <t>918.0</t>
        </is>
      </c>
      <c r="B701" s="5" t="inlineStr">
        <is>
          <t>R2B, Scopus</t>
        </is>
      </c>
      <c r="C701" s="5" t="inlineStr">
        <is>
          <t>Wang, Y.; Shen, F.; Ye, L.</t>
        </is>
      </c>
      <c r="D701" s="5" t="n">
        <v>2025</v>
      </c>
      <c r="E701" s="5" t="inlineStr">
        <is>
          <t>A knowledge-refined hybrid graph model for quality prediction of industrial processes</t>
        </is>
      </c>
      <c r="F701" s="5" t="inlineStr">
        <is>
          <t>The complexity of industrial processes has spurred the application of soft sensor techniques for predicting key quality variables based on easy-measurable process variables. Currently, data-driven soft sensors based on Artificial Intelligence techniques have become the mainstream. However, these soft sensing models deeply rely on the quality of training data, where the domain knowledge is often ignored. Meanwhile, a significant amount of labeled data is not fully utilized. To address these issues, this paper proposes a supervised framework based on a knowledge-refined hybrid graph network, which contributes to the artificial intelligence application of nonlinear dynamic soft sensors. The problems of applying traditional artificial intelligence models in soft sensor have been addressed by reconstructing the input module of graph neural networks with knowledge-guided approaches. Both spatial and temporal correlations of process data are captured and the hybrid network significantly improves the reliability and interpretability of the soft sensing model. By incorporating labeled data into the model, the representation of quality information is also enhanced. Finally, the proposed framework was applied to an industrial debutanizer column, and the experimental results fully demonstrate the effectiveness and superiority of the method. © 2024 Elsevier Ltd</t>
        </is>
      </c>
      <c r="G701" s="5" t="inlineStr">
        <is>
          <t>Graph neural networks; Knowledge-refined modeling; Long short-term memory; Quality prediction; Soft sensor; Supervised learning</t>
        </is>
      </c>
      <c r="H701" s="5" t="inlineStr">
        <is>
          <t>exclude</t>
        </is>
      </c>
      <c r="I701" s="5" t="inlineStr">
        <is>
          <t>E1</t>
        </is>
      </c>
      <c r="J701" s="5" t="inlineStr"/>
      <c r="K701" s="5" t="inlineStr"/>
      <c r="L701" s="5" t="inlineStr"/>
      <c r="M701" s="5" t="inlineStr"/>
      <c r="N701" s="5" t="inlineStr"/>
      <c r="O701" s="5" t="inlineStr"/>
      <c r="P701" s="5" t="inlineStr"/>
      <c r="Q701" s="5" t="inlineStr"/>
      <c r="R701" s="5" t="inlineStr"/>
      <c r="S701" s="5" t="inlineStr"/>
      <c r="T701" s="5" t="inlineStr"/>
      <c r="U701" s="15" t="inlineStr">
        <is>
          <t>DOI</t>
        </is>
      </c>
    </row>
    <row r="702">
      <c r="A702" s="5" t="inlineStr">
        <is>
          <t>920.0</t>
        </is>
      </c>
      <c r="B702" s="5" t="inlineStr">
        <is>
          <t>R2B, Scopus+IEEE</t>
        </is>
      </c>
      <c r="C702" s="5" t="inlineStr">
        <is>
          <t>Zhu, Y.; Wu, Y.; Wang, Y.; Tang, H.</t>
        </is>
      </c>
      <c r="D702" s="5" t="n">
        <v>2025</v>
      </c>
      <c r="E702" s="5" t="inlineStr">
        <is>
          <t>MLALogic:Knowledge Reasoning Model Combining Knowledge Representation with Multi-head Latent Attention Mechanism</t>
        </is>
      </c>
      <c r="F702" s="5" t="inlineStr">
        <is>
          <t>Knowledge reasoning technology is a method proposed to solve missing problems in knowledge graphs, which has been developing in recent years. In order to solve the problems of low accuracy, poor interpretability, and weak applicability in knowledge reasoning, a knowledge reasoning model called MLALogic is proposed, which combines HousE with multi-head latent attention mechanism. It consists of a rule generator with multi-head latent attention mechanism and a rule predictor with HousE embedding. The rule generator generates the rules required for reasoning and passes them into the predictor, which updates and then obtains scores for different rules, After that, the generator and predictor are continuously trained and optimised by the EM algorithm. Specifically, The model employs a multi-head latent attention mechanism to select more relevant relationships as rules, thereby improving model accuracy and reducing training costs. Additionally, the integration of HousE enhances flexibility in handling complex and multi-relational data. © 2025 IEEE.</t>
        </is>
      </c>
      <c r="G702" s="5" t="inlineStr">
        <is>
          <t>knowledge reasoning; knowledge representation; multi-head latent attention mechanism; rule learning</t>
        </is>
      </c>
      <c r="H702" s="5" t="inlineStr">
        <is>
          <t>exclude</t>
        </is>
      </c>
      <c r="I702" s="5" t="inlineStr">
        <is>
          <t>E1</t>
        </is>
      </c>
      <c r="J702" s="5" t="inlineStr"/>
      <c r="K702" s="5" t="inlineStr"/>
      <c r="L702" s="5" t="inlineStr"/>
      <c r="M702" s="5" t="inlineStr"/>
      <c r="N702" s="5" t="inlineStr"/>
      <c r="O702" s="5" t="inlineStr"/>
      <c r="P702" s="5" t="inlineStr"/>
      <c r="Q702" s="5" t="inlineStr"/>
      <c r="R702" s="5" t="inlineStr"/>
      <c r="S702" s="5" t="inlineStr"/>
      <c r="T702" s="5" t="inlineStr"/>
      <c r="U702" s="15" t="inlineStr">
        <is>
          <t>DOI</t>
        </is>
      </c>
    </row>
    <row r="703">
      <c r="A703" s="5" t="inlineStr">
        <is>
          <t>921.0</t>
        </is>
      </c>
      <c r="B703" s="5" t="inlineStr">
        <is>
          <t>R3, Scopus+IEEE</t>
        </is>
      </c>
      <c r="C703" s="5" t="inlineStr">
        <is>
          <t>Yu, J.; Shi, J.; Zhou, M.; Liu, W.; Chen, Y.; Xiong, F.</t>
        </is>
      </c>
      <c r="D703" s="5" t="n">
        <v>2022</v>
      </c>
      <c r="E703" s="5" t="inlineStr">
        <is>
          <t>Unsupervised Item-Related Recommendation Method Combining BERT and Collaborative Filtering</t>
        </is>
      </c>
      <c r="F703" s="5" t="inlineStr">
        <is>
          <t>Item-related recommendation is widely used in e-commerce, news, video, and other business scenarios, but there are problems such as sparse data, a large amount of implicit feedback data, limited sample annotation, cold start of items, poor serendipity, insufficient real-time performance, and the recommendation effect needs to be continuously improved. An unsupervised recommendation method is proposed. The method included four recall strategies. The first was to use the search engine and BM25 for real-time text matching recommendation about multi fields, and the second was to combine pre-trained language model BERT and ANN algorithm for real-time semantic matching recommendation about multi fields, and the third was to calculate the similarity by reducing the influence of popular items and active users to optimize the item-based collaborative filtering recommendation algorithm, and the fourth was to introduce the heat index based on Wilson Confidence Intervals to assist the recommendation ranking. Finally, the four recall results were merged and sorted to generate the final recommendation result. Through multiple sets of comparative experiments by the AlB test in the online recommendation system, it is shown that the proposed unsupervised recommendation method is superior to the baseline method in multiple indicators and can effectively improve the recommendation effect and user satisfaction. © 2022 IEEE.</t>
        </is>
      </c>
      <c r="G703" s="5" t="inlineStr">
        <is>
          <t>BERT; collaborative filtering; item-related recommendation; recommender system; text semantic matching</t>
        </is>
      </c>
      <c r="H703" s="5" t="inlineStr">
        <is>
          <t>exclude</t>
        </is>
      </c>
      <c r="I703" s="5" t="inlineStr">
        <is>
          <t>E1</t>
        </is>
      </c>
      <c r="J703" s="5" t="inlineStr"/>
      <c r="K703" s="5" t="inlineStr"/>
      <c r="L703" s="5" t="inlineStr"/>
      <c r="M703" s="5" t="inlineStr"/>
      <c r="N703" s="5" t="inlineStr"/>
      <c r="O703" s="5" t="inlineStr"/>
      <c r="P703" s="5" t="inlineStr"/>
      <c r="Q703" s="5" t="inlineStr"/>
      <c r="R703" s="5" t="inlineStr"/>
      <c r="S703" s="5" t="inlineStr"/>
      <c r="T703" s="5" t="inlineStr"/>
      <c r="U703" s="15" t="inlineStr">
        <is>
          <t>DOI</t>
        </is>
      </c>
    </row>
    <row r="704">
      <c r="A704" s="5" t="inlineStr">
        <is>
          <t>922.0</t>
        </is>
      </c>
      <c r="B704" s="5" t="inlineStr">
        <is>
          <t>R2B, Scopus+IEEE</t>
        </is>
      </c>
      <c r="C704" s="5" t="inlineStr">
        <is>
          <t>Liang, S.; Shao, J.; Zhang, J.; Cui, B.</t>
        </is>
      </c>
      <c r="D704" s="5" t="n">
        <v>2023</v>
      </c>
      <c r="E704" s="5" t="inlineStr">
        <is>
          <t>Graph-Based Non-Sampling for Knowledge Graph Enhanced Recommendation</t>
        </is>
      </c>
      <c r="F704" s="5" t="inlineStr">
        <is>
          <t>Knowledge graph (KG) enhanced recommendation, which aims to solve the cold start and explainability in recommender systems, has attracted considerable research interest recently. Existing recommender systems usually focus on implicit feedback such as purchase history without negative feedback. Most of them apply the negative sampling strategy to deal with the implicit feedback data, which may ignore the latent positive user-item interaction. Some other works adopt the non-sampling strategy that treats all non-observed interactions as negative samples and assigns a weight for each negative sample to represent the probability that this sample is a positive sample. However, they use a simple and intuitive weight assignment strategy and cannot catch the latent relationship from all interaction data. To address these problems, we consider graph structure information of both user-item interaction and knowledge graph, and propose a Graph-based Non-Sampling strategy to achieve efficient performance in Knowledge graph enhanced Recommendation (GNSKR). GNSKR utilizes node centrality to significantly improve recommendation performance with low computation cost. Meanwhile, we combine knowledge graph embedding and recommendation task with a local aggregation block, which efficiently catches the high-order connection information in KG enhanced recommendation. Experiments on three datasets show that GNSKR embraces the state-of-the-art with competitive efficiency. © 1989-2012 IEEE.</t>
        </is>
      </c>
      <c r="G704" s="5" t="inlineStr">
        <is>
          <t>Graph neural network; knowledge graph embedding; knowledge graph enhanced recommendation; non-sampling strategy</t>
        </is>
      </c>
      <c r="H704" s="5" t="inlineStr">
        <is>
          <t>exclude</t>
        </is>
      </c>
      <c r="I704" s="5" t="inlineStr">
        <is>
          <t>E1</t>
        </is>
      </c>
      <c r="J704" s="5" t="inlineStr"/>
      <c r="K704" s="5" t="inlineStr"/>
      <c r="L704" s="5" t="inlineStr"/>
      <c r="M704" s="5" t="inlineStr"/>
      <c r="N704" s="5" t="inlineStr"/>
      <c r="O704" s="5" t="inlineStr"/>
      <c r="P704" s="5" t="inlineStr"/>
      <c r="Q704" s="5" t="inlineStr"/>
      <c r="R704" s="5" t="inlineStr"/>
      <c r="S704" s="5" t="inlineStr"/>
      <c r="T704" s="5" t="inlineStr"/>
      <c r="U704" s="15" t="inlineStr">
        <is>
          <t>DOI</t>
        </is>
      </c>
    </row>
    <row r="705">
      <c r="A705" s="5" t="inlineStr">
        <is>
          <t>923.0</t>
        </is>
      </c>
      <c r="B705" s="5" t="inlineStr">
        <is>
          <t>R2B, Scopus+IEEE</t>
        </is>
      </c>
      <c r="C705" s="5" t="inlineStr">
        <is>
          <t>Jeon, D.H.; Sun, W.; Song, H.H.; Liu, D.; Alvaro, V.; Xie, Y.C.; Niu, S.</t>
        </is>
      </c>
      <c r="D705" s="5" t="n">
        <v>2024</v>
      </c>
      <c r="E705" s="5" t="inlineStr">
        <is>
          <t>KGIF: Optimizing Relation-Aware Recommendations with Knowledge Graph Information Fusion</t>
        </is>
      </c>
      <c r="F705" s="5" t="inlineStr">
        <is>
          <t>While deep-learning-enabled recommender systems demonstrate strong performance benchmarks, many struggle to adapt effectively in real-world environments due to limited use of user-item relationship data and insufficient transparency in recommendation generation. Traditional collaborative filtering approaches fail to integrate multifaceted item attributes, and although Factorization Machines account for item-specific details, they overlook broader relational patterns. Collaborative knowledge graph-based models have progressed by embedding user-item interactions with item-attribute relationships, offering a holistic perspective on interconnected entities. However, these models frequently aggregate attribute and interaction data in an implicit manner, leaving valuable relational nuances underutilized.This study introduces the Knowledge Graph Attention Network with Information Fusion (KGIF), a specialized framework designed to merge entity and relation embeddings explicitly through a tailored self-attention mechanism. The KGIF framework integrates reparameterization via dynamic projection vectors, enabling embeddings to adaptively represent intricate relationships within knowledge graphs. This explicit fusion enhances the interplay between user-item interactions and item-attribute relationships, providing a nuanced balance between user-centric and item-centric representations. An attentive propagation mechanism further optimizes knowledge graph embeddings, capturing multi-layered interaction patterns. The contributions of this work include an innovative method for explicit information fusion, improved robustness for sparse knowledge graphs, and the ability to generate explainable recommendations through interpretable path visualization. The implementation and datasets for this study are publicly available1 © 2024 IEEE.</t>
        </is>
      </c>
      <c r="G705" s="5" t="inlineStr">
        <is>
          <t>Collaborative Filtering; Embedding Fusion; Graph Attention Network; Knowledge Graph; Recommender systems</t>
        </is>
      </c>
      <c r="H705" s="5" t="inlineStr">
        <is>
          <t>exclude</t>
        </is>
      </c>
      <c r="I705" s="5" t="inlineStr">
        <is>
          <t>E1</t>
        </is>
      </c>
      <c r="J705" s="5" t="inlineStr"/>
      <c r="K705" s="5" t="inlineStr"/>
      <c r="L705" s="5" t="inlineStr"/>
      <c r="M705" s="5" t="inlineStr"/>
      <c r="N705" s="5" t="inlineStr"/>
      <c r="O705" s="5" t="inlineStr"/>
      <c r="P705" s="5" t="inlineStr"/>
      <c r="Q705" s="5" t="inlineStr"/>
      <c r="R705" s="5" t="inlineStr"/>
      <c r="S705" s="5" t="inlineStr"/>
      <c r="T705" s="5" t="inlineStr"/>
      <c r="U705" s="15" t="inlineStr">
        <is>
          <t>DOI</t>
        </is>
      </c>
    </row>
    <row r="706">
      <c r="A706" s="5" t="inlineStr">
        <is>
          <t>924.0</t>
        </is>
      </c>
      <c r="B706" s="5" t="inlineStr">
        <is>
          <t>R1+R3, IEEE</t>
        </is>
      </c>
      <c r="C706" s="5" t="inlineStr">
        <is>
          <t>B. Panigrahi; K. Priya; A. Bansal; R. Choudhary</t>
        </is>
      </c>
      <c r="D706" s="5" t="n">
        <v>2024</v>
      </c>
      <c r="E706" s="5" t="inlineStr">
        <is>
          <t>Artificial Intelligence-driven Solution for Prompt Identification of Mental Health Concerns in Adolescents</t>
        </is>
      </c>
      <c r="F706" s="5" t="inlineStr">
        <is>
          <t>Globally, adolescents’ mental health is a major problem, and successful intervention and therapy depend heavily on early identification. In this research, we present the creation of an AI-based system to identify mental health problems in teenagers at an early age. In order to find possible symptoms of mental health issues, the system uses machine learning algorithms to examine data from a variety of sources, such as social media postings, text messages, and behavioral patterns. In order to extract mood, linguistic patterns, and semantic clues suggestive of psychological discomfort, the system incorporates natural language processing techniques. It also uses information from wearable technology and smartphone apps to track activity levels and physiological signs, giving parents a complete picture of their adolescent’s health. Feature extraction, sentiment analysis, anomaly detection, and risk assessment algorithms are important parts of the AI system that work together to identify early warning indicators of mental health problems. To increase accuracy and generalization across various demographic groups and cultural situations, the system makes use of cutting-edge neural network designs that have been trained on a variety of datasets. Throughout the system development and deployment phases, ethical issues such as data protection, confidentiality, and informed permission are carefully taken into account. Integration of the AI system with the current healthcare infrastructure enables smooth communication between mental health specialists, caregivers, and the AI system, facilitating prompt interventions and support services.</t>
        </is>
      </c>
      <c r="G706" s="5" t="inlineStr">
        <is>
          <t>Global;healthcare;semantic;integration;efficacy</t>
        </is>
      </c>
      <c r="H706" s="5" t="inlineStr">
        <is>
          <t>exclude</t>
        </is>
      </c>
      <c r="I706" s="5" t="inlineStr">
        <is>
          <t>E1</t>
        </is>
      </c>
      <c r="J706" s="5" t="inlineStr"/>
      <c r="K706" s="5" t="inlineStr"/>
      <c r="L706" s="5" t="inlineStr"/>
      <c r="M706" s="5" t="inlineStr"/>
      <c r="N706" s="5" t="inlineStr"/>
      <c r="O706" s="5" t="inlineStr"/>
      <c r="P706" s="5" t="inlineStr"/>
      <c r="Q706" s="5" t="inlineStr"/>
      <c r="R706" s="5" t="inlineStr"/>
      <c r="S706" s="5" t="inlineStr"/>
      <c r="T706" s="5" t="inlineStr"/>
      <c r="U706" s="15" t="inlineStr">
        <is>
          <t>DOI</t>
        </is>
      </c>
    </row>
    <row r="707">
      <c r="A707" s="5" t="inlineStr">
        <is>
          <t>925.0</t>
        </is>
      </c>
      <c r="B707" s="5" t="inlineStr">
        <is>
          <t>R1, Scopus</t>
        </is>
      </c>
      <c r="C707" s="5" t="inlineStr">
        <is>
          <t>Hellenberg, J.-E.; Mahling, F.; Laskowski, L.; Naumann, F.; Paganelli, M.; Panse, F.</t>
        </is>
      </c>
      <c r="D707" s="5" t="n">
        <v>2024</v>
      </c>
      <c r="E707" s="5" t="inlineStr">
        <is>
          <t>PRISMA: A Privacy-Preserving Schema Matcher using Functional Dependencies</t>
        </is>
      </c>
      <c r="F707" s="5" t="inlineStr">
        <is>
          <t>Schema matching aims to find semantic correspondences between the columns of two schemas. Due to its high relevance in the field of data integration, it has been extensively studied in the literature. However, most matching approaches assume similarity of column names or instance data of the schemas to be matched and struggle when these are encoded differently, e.g., if they have been encrypted due to privacy requirements. We present Prisma, a novel encoding-independent schema matcher that utilizes functional dependencies to construct graph embeddings that exploit the encoding-independent structure of the schemas to be compared. We compare Prisma against multiple baseline matchers as well as state-of-the-art competitors. The experiments demonstrate that Prisma outperforms these approaches on databases that have large differences in their encodings, especially if these databases consist of multiple tables. © 2025 Copyright held by the owner/author(s).</t>
        </is>
      </c>
      <c r="G707" s="5" t="inlineStr"/>
      <c r="H707" s="5" t="inlineStr">
        <is>
          <t>exclude</t>
        </is>
      </c>
      <c r="I707" s="5" t="inlineStr">
        <is>
          <t>E1</t>
        </is>
      </c>
      <c r="J707" s="5" t="inlineStr"/>
      <c r="K707" s="5" t="inlineStr"/>
      <c r="L707" s="5" t="inlineStr"/>
      <c r="M707" s="5" t="inlineStr"/>
      <c r="N707" s="5" t="inlineStr"/>
      <c r="O707" s="5" t="inlineStr"/>
      <c r="P707" s="5" t="inlineStr"/>
      <c r="Q707" s="5" t="inlineStr"/>
      <c r="R707" s="5" t="inlineStr"/>
      <c r="S707" s="5" t="inlineStr"/>
      <c r="T707" s="5" t="inlineStr"/>
      <c r="U707" s="15" t="inlineStr">
        <is>
          <t>DOI</t>
        </is>
      </c>
    </row>
    <row r="708">
      <c r="A708" s="5" t="inlineStr">
        <is>
          <t>926.0</t>
        </is>
      </c>
      <c r="B708" s="5" t="inlineStr">
        <is>
          <t>R2A, Scopus</t>
        </is>
      </c>
      <c r="C708" s="5" t="inlineStr">
        <is>
          <t>Kumpel, M.; Scheibl, M.; Töberg, J.-P.; Hassouna, V.; Cimiano, P.; Wrede, B.; Beetz, M.</t>
        </is>
      </c>
      <c r="D708" s="5" t="n">
        <v>2025</v>
      </c>
      <c r="E708" s="5" t="inlineStr">
        <is>
          <t>Everything robots need to know about cooking actions: creating actionable knowledge graphs to support robotic meal preparation</t>
        </is>
      </c>
      <c r="F708" s="5" t="inlineStr">
        <is>
          <t>This paper addresses the challenge of enabling robots to autonomously prepare meals by bridging natural language recipe instructions and robotic action execution. We propose a novel methodology leveraging Actionable Knowledge Graphs to map recipe instructions into six core categories of robotic manipulation tasks, termed Action Cores cutting, pouring, mixing, preparing, pick and place, and cook and cool. Each AC is subdivided into Action Groups which represent a specific motion parameterization required for task execution. Using the Recipe1M + dataset (Marín et al., IEEE Transactions on Pattern Analysis and Machine Intelligence, 2021, 43, 187–203), encompassing over one million recipes, we systematically analysed action verbs and matched them to ACs by using direct matching and cosine similarity, achieving a coverage of 76.5%. For the unmatched verbs, we employ a neuro-symbolic approach, matching verbs to existing AGs or generating new action cores utilizing a Large Language Model Our findings highlight the versatility of AKGs in adapting general plans to specific robotic tasks, validated through an experimental application in a meal preparation scenario. This work sets a foundation for adaptive robotic systems capable of performing a wide array of complex culinary tasks with minimal human intervention. © © 2025 Kümpel, Scheibl, Töberg, Hassouna, Cimiano, Wrede and Beetz.</t>
        </is>
      </c>
      <c r="G708" s="5" t="inlineStr">
        <is>
          <t>knowledge graph; large language models; meal preparation; recipe analysis; robot manipulation</t>
        </is>
      </c>
      <c r="H708" s="5" t="inlineStr">
        <is>
          <t>exclude</t>
        </is>
      </c>
      <c r="I708" s="5" t="inlineStr">
        <is>
          <t>E1</t>
        </is>
      </c>
      <c r="J708" s="5" t="inlineStr"/>
      <c r="K708" s="5" t="inlineStr"/>
      <c r="L708" s="5" t="inlineStr"/>
      <c r="M708" s="5" t="inlineStr"/>
      <c r="N708" s="5" t="inlineStr"/>
      <c r="O708" s="5" t="inlineStr"/>
      <c r="P708" s="5" t="inlineStr"/>
      <c r="Q708" s="5" t="inlineStr"/>
      <c r="R708" s="5" t="inlineStr"/>
      <c r="S708" s="5" t="inlineStr"/>
      <c r="T708" s="5" t="inlineStr"/>
      <c r="U708" s="15" t="inlineStr">
        <is>
          <t>DOI</t>
        </is>
      </c>
    </row>
    <row r="709">
      <c r="A709" s="5" t="inlineStr">
        <is>
          <t>927.0</t>
        </is>
      </c>
      <c r="B709" s="5" t="inlineStr">
        <is>
          <t>R2B, Scopus</t>
        </is>
      </c>
      <c r="C709" s="5" t="inlineStr">
        <is>
          <t>Huang, B.; Chen, S.; Huang, M.; Feng, Z.; Chen, F.</t>
        </is>
      </c>
      <c r="D709" s="5" t="n">
        <v>2025</v>
      </c>
      <c r="E709" s="5" t="inlineStr">
        <is>
          <t>Integration of deep learning and knowledge graphs for intelligent agent decision optimisation</t>
        </is>
      </c>
      <c r="F709" s="5" t="inlineStr">
        <is>
          <t>This study proposes DK-POL, integrating deep reinforcement learning with dynamic knowledge graph reasoning. Through semantic alignment, dual-channel fusion, and adaptive constraint optimisation, DK-POL consistently outperforms DQN, PPA, and SCA. Task success rates reach 91% on Freebase, 94% on CompGCN, and over 80% on MAG240M, with constraint violations nearly eliminated. Under 30% feature noise, DK-POL maintains 83.8% accuracy. Reasoning analysis reveals deeper relational traversal with low overhead (4.8 ms), demonstrating strong robustness, interpretability, and scalability across diverse decision-making scenarios. © 2025 Informa UK Limited, trading as Taylor &amp; Francis Group.</t>
        </is>
      </c>
      <c r="G709" s="5" t="inlineStr">
        <is>
          <t>Deep learning; intelligent agents; knowledge graph; knowledge-driven AI; reinforcement learning; semantic reasoning</t>
        </is>
      </c>
      <c r="H709" s="5" t="inlineStr">
        <is>
          <t>exclude</t>
        </is>
      </c>
      <c r="I709" s="5" t="inlineStr">
        <is>
          <t>E1</t>
        </is>
      </c>
      <c r="J709" s="5" t="inlineStr"/>
      <c r="K709" s="5" t="inlineStr"/>
      <c r="L709" s="5" t="inlineStr"/>
      <c r="M709" s="5" t="inlineStr"/>
      <c r="N709" s="5" t="inlineStr"/>
      <c r="O709" s="5" t="inlineStr"/>
      <c r="P709" s="5" t="inlineStr"/>
      <c r="Q709" s="5" t="inlineStr"/>
      <c r="R709" s="5" t="inlineStr"/>
      <c r="S709" s="5" t="inlineStr"/>
      <c r="T709" s="5" t="inlineStr"/>
      <c r="U709" s="15" t="inlineStr">
        <is>
          <t>DOI</t>
        </is>
      </c>
    </row>
    <row r="710">
      <c r="A710" s="5" t="inlineStr">
        <is>
          <t>928.0</t>
        </is>
      </c>
      <c r="B710" s="5" t="inlineStr">
        <is>
          <t>R3, IEEE</t>
        </is>
      </c>
      <c r="C710" s="5" t="inlineStr">
        <is>
          <t>S. Li; F. Liu; W. Pei; Z. Xu</t>
        </is>
      </c>
      <c r="D710" s="5" t="n">
        <v>2025</v>
      </c>
      <c r="E710" s="5" t="inlineStr">
        <is>
          <t>Table Column Recognition Method Based on Semantic-Equivalence Link Matching Probability</t>
        </is>
      </c>
      <c r="F710" s="5" t="inlineStr">
        <is>
          <t>Table column matching is a crucial preprocessing task in data integration and governance, aimed at identifying semantically corresponding columns across different data tables, which is of great significance for breaking down "data silos". However, existing methods face challenges in accuracy and robustness when dealing with complex scenarios such as semantic heterogeneity in column names and sparse, variable column values. This paper proposes a column matching method that dynamically processes column text information with hybrid probability features. We design a dynamic Top-K column value selection strategy to adaptively construct column text representations that maximize information content. Furthermore, we introduce hybrid matching probability features, combining Equivalence Link Matching Probability (ELMP) based on value overlap with Semantic Link Matching Probability (SLMP) based on semantic embeddings, providing the model with dual decision evidence at both statistical and semantic levels. Experimental results on both Chinese and English datasets demonstrate significant superiority over various pre-trained baseline models.</t>
        </is>
      </c>
      <c r="G710" s="5" t="inlineStr">
        <is>
          <t>Column matching;equivalence link matching probability;semantic link matching probability</t>
        </is>
      </c>
      <c r="H710" s="5" t="inlineStr">
        <is>
          <t>exclude</t>
        </is>
      </c>
      <c r="I710" s="5" t="inlineStr">
        <is>
          <t>E1</t>
        </is>
      </c>
      <c r="J710" s="5" t="inlineStr"/>
      <c r="K710" s="5" t="inlineStr"/>
      <c r="L710" s="5" t="inlineStr"/>
      <c r="M710" s="5" t="inlineStr"/>
      <c r="N710" s="5" t="inlineStr"/>
      <c r="O710" s="5" t="inlineStr"/>
      <c r="P710" s="5" t="inlineStr"/>
      <c r="Q710" s="5" t="inlineStr"/>
      <c r="R710" s="5" t="inlineStr"/>
      <c r="S710" s="5" t="inlineStr"/>
      <c r="T710" s="5" t="inlineStr"/>
      <c r="U710" s="15" t="inlineStr">
        <is>
          <t>DOI</t>
        </is>
      </c>
    </row>
    <row r="711">
      <c r="A711" s="5" t="inlineStr">
        <is>
          <t>929.0</t>
        </is>
      </c>
      <c r="B711" s="5" t="inlineStr">
        <is>
          <t>R2B, Scopus</t>
        </is>
      </c>
      <c r="C711" s="5" t="inlineStr">
        <is>
          <t>Zhai, H.; Lv, X.; Hou, Z.; Tong, X.; Bu, F.</t>
        </is>
      </c>
      <c r="D711" s="5" t="n">
        <v>2023</v>
      </c>
      <c r="E711" s="5" t="inlineStr">
        <is>
          <t>MLSFF: Multi-level structural features fusion for multi-modal knowledge graph completion</t>
        </is>
      </c>
      <c r="F711" s="5" t="inlineStr">
        <is>
          <t>With the rise of multi-modal methods, multi-modal knowledge graphs have become a better choice for storing human knowledge. However, knowledge graphs often suffer from the problem of incompleteness due to the infinite and constantly updating nature of knowledge, and thus the task of knowledge graph completion has been proposed. Existing multi-modal knowledge graph completion methods mostly rely on either embedding-based representations or graph neural networks, and there is still room for improvement in terms of interpretability and the ability to handle multi-hop tasks. Therefore, we propose a new method for multi-modal knowledge graph completion. Our method aims to learn multi-level graph structural features to fully explore hidden relationships within the knowledge graph and to improve reasoning accuracy. Specifically, we first use a Transformer architecture to separately learn about data representations for both the image and text modalities. Then, with the help of multimodal gating units, we filter out irrelevant information and perform feature fusion to obtain a unified encoding of knowledge representations. Furthermore, we extract multi-level path features using a width-adjustable sliding window and learn about structural feature information in the knowledge graph using graph convolutional operations. Finally, we use a scoring function to evaluate the probability of the truthfulness of encoded triplets and to complete the prediction task. To demonstrate the effectiveness of the model, we conduct experiments on two publicly available datasets, FB15K-237-IMG and WN18-IMG, and achieve improvements of 1.8 and 0.7%, respectively, in the Hits@1 metric. © 2023 American Institute of Mathematical Sciences. All rights reserved.</t>
        </is>
      </c>
      <c r="G711" s="5" t="inlineStr">
        <is>
          <t>graph neural network; knowledge graph completion; link prediction; multi-modal feature fusion; multi-modal knowledge graph; transformer</t>
        </is>
      </c>
      <c r="H711" s="5" t="inlineStr">
        <is>
          <t>exclude</t>
        </is>
      </c>
      <c r="I711" s="5" t="inlineStr">
        <is>
          <t>E1</t>
        </is>
      </c>
      <c r="J711" s="5" t="inlineStr"/>
      <c r="K711" s="5" t="inlineStr"/>
      <c r="L711" s="5" t="inlineStr"/>
      <c r="M711" s="5" t="inlineStr"/>
      <c r="N711" s="5" t="inlineStr"/>
      <c r="O711" s="5" t="inlineStr"/>
      <c r="P711" s="5" t="inlineStr"/>
      <c r="Q711" s="5" t="inlineStr"/>
      <c r="R711" s="5" t="inlineStr"/>
      <c r="S711" s="5" t="inlineStr"/>
      <c r="T711" s="5" t="inlineStr"/>
      <c r="U711" s="15" t="inlineStr">
        <is>
          <t>DOI</t>
        </is>
      </c>
    </row>
    <row r="712">
      <c r="A712" s="5" t="inlineStr">
        <is>
          <t>930.0</t>
        </is>
      </c>
      <c r="B712" s="5" t="inlineStr">
        <is>
          <t>R2A, Scopus</t>
        </is>
      </c>
      <c r="C712" s="5" t="inlineStr">
        <is>
          <t>van Krieken, E.; Badreddine, S.; Manhaeve, R.; Giunchiglia, E.</t>
        </is>
      </c>
      <c r="D712" s="5" t="n">
        <v>2024</v>
      </c>
      <c r="E712" s="5" t="inlineStr">
        <is>
          <t>ULLER: A Unified Language for Learning and Reasoning</t>
        </is>
      </c>
      <c r="F712" s="5" t="inlineStr">
        <is>
          <t>The field of neuro-symbolic artificial intelligence (NeSy), which combines learning and reasoning, has recently experienced significant growth. There now are a wide variety of NeSy frameworks, each with its own specific language for expressing background knowledge and how to relate it to neural networks. This heterogeneity hinders accessibility for newcomers and makes comparing different NeSy frameworks challenging. We propose a unified language for NeSy, which we call ULLER, a Unified Language for LEarning and Reasoning. ULLER encompasses a wide variety of settings, while ensuring that knowledge described in it can be used in existing NeSy systems. ULLER has a first-order logic syntax specialised for NeSy for which we provide example semantics including classical FOL, fuzzy logic, and probabilistic logic. We believe ULLER is a first step towards making NeSy research more accessible and comparable, paving the way for libraries that streamline training and evaluation across a multitude of semantics, knowledge bases, and NeSy systems. © The Author(s), under exclusive license to Springer Nature Switzerland AG 2024.</t>
        </is>
      </c>
      <c r="G712" s="5" t="inlineStr"/>
      <c r="H712" s="5" t="inlineStr">
        <is>
          <t>exclude</t>
        </is>
      </c>
      <c r="I712" s="5" t="inlineStr">
        <is>
          <t>E1</t>
        </is>
      </c>
      <c r="J712" s="5" t="inlineStr"/>
      <c r="K712" s="5" t="inlineStr"/>
      <c r="L712" s="5" t="inlineStr"/>
      <c r="M712" s="5" t="inlineStr"/>
      <c r="N712" s="5" t="inlineStr"/>
      <c r="O712" s="5" t="inlineStr"/>
      <c r="P712" s="5" t="inlineStr"/>
      <c r="Q712" s="5" t="inlineStr"/>
      <c r="R712" s="5" t="inlineStr"/>
      <c r="S712" s="5" t="inlineStr"/>
      <c r="T712" s="5" t="inlineStr"/>
      <c r="U712" s="15" t="inlineStr">
        <is>
          <t>DOI</t>
        </is>
      </c>
    </row>
    <row r="713">
      <c r="A713" s="5" t="inlineStr">
        <is>
          <t>931.0</t>
        </is>
      </c>
      <c r="B713" s="5" t="inlineStr">
        <is>
          <t>R2B, IEEE</t>
        </is>
      </c>
      <c r="C713" s="5" t="inlineStr">
        <is>
          <t>Z. Li; C. Wang; X. Wang; Z. Chen; J. Li</t>
        </is>
      </c>
      <c r="D713" s="5" t="n">
        <v>2024</v>
      </c>
      <c r="E713" s="5" t="inlineStr">
        <is>
          <t>HJE: Joint Convolutional Representation Learning for Knowledge Hypergraph Completion</t>
        </is>
      </c>
      <c r="F713" s="5" t="inlineStr">
        <is>
          <t>Knowledge hypergraph representation learning, which projects entities and $n$n-ary relations into a low-dimensional vector space, remains a challenging area to be explored despite the ubiquity of $n$n-ary relational facts in the real world. Current methods are always extensions of those used for knowledge graphs with shallow or deep structures. However, shallow and linear models limit the extraction capacity of the latent knowledge, while deep and non-linear models lead to the overabundance of parameters. In this paper, we propose a novel knowledge hypergraph completion model called HJE, which utilizes the powerful capability of convolutional neural networks for efficient representation learning. Interaction-enhanced 3D convolution and relation-aware 2D convolution are jointly utilized by HJE to extract explicit and implicit global knowledge and semantic information effectively without compromising the translation property of the model. Moreover, HJE constructs a unified learnable embedding matrix to capture entity position information in knowledge tuples. The entity mask mechanism can naturally couple the multilinear scoring approach for $n$n-ary facts to speed up the training convergence of the model. Extensive experimental results on real datasets of knowledge hypergraphs and knowledge graphs demonstrate the superior performance of HJE compared with state-of-the-art baselines.</t>
        </is>
      </c>
      <c r="G713" s="5" t="inlineStr">
        <is>
          <t>Knowledge hypergraph;knowledge representation learning;convolutional neural network</t>
        </is>
      </c>
      <c r="H713" s="5" t="inlineStr">
        <is>
          <t>exclude</t>
        </is>
      </c>
      <c r="I713" s="5" t="inlineStr">
        <is>
          <t>E1</t>
        </is>
      </c>
      <c r="J713" s="5" t="inlineStr"/>
      <c r="K713" s="5" t="inlineStr"/>
      <c r="L713" s="5" t="inlineStr"/>
      <c r="M713" s="5" t="inlineStr"/>
      <c r="N713" s="5" t="inlineStr"/>
      <c r="O713" s="5" t="inlineStr"/>
      <c r="P713" s="5" t="inlineStr"/>
      <c r="Q713" s="5" t="inlineStr"/>
      <c r="R713" s="5" t="inlineStr"/>
      <c r="S713" s="5" t="inlineStr"/>
      <c r="T713" s="5" t="inlineStr"/>
      <c r="U713" s="15" t="inlineStr">
        <is>
          <t>DOI</t>
        </is>
      </c>
    </row>
    <row r="714">
      <c r="A714" s="5" t="inlineStr">
        <is>
          <t>932.0</t>
        </is>
      </c>
      <c r="B714" s="5" t="inlineStr">
        <is>
          <t>R2B, IEEE</t>
        </is>
      </c>
      <c r="C714" s="5" t="inlineStr">
        <is>
          <t>G. Liu; T. Wang; Y. Dong; K. Zhan; W. Yang</t>
        </is>
      </c>
      <c r="D714" s="5" t="n">
        <v>2023</v>
      </c>
      <c r="E714" s="5" t="inlineStr">
        <is>
          <t>MFG-R: Chinese Text Matching with Multi-Information Fusion Graph Embedding and Residual Connections</t>
        </is>
      </c>
      <c r="F714" s="5" t="inlineStr">
        <is>
          <t>Chinese text matching is an important task in natural language processing research, but the current techniques have problems in text feature extraction, such as insufficient word information extraction and lack of deep information in graph convolution networks. In this paper, we propose a model MFG-R for Chinese text matching with multi-information fusion graph embedding and residual connection. The model fuses the word embedding representation of the text obtained by graph convolution network with character-level information and word weight information to extract text features. At the same time, in order to perform deep interaction matching, we construct a word-level similarity interaction matrix between text pairs, and build a text interaction and feature extraction model based on residual network on this basis. Experiments show that MFG-R has excellent performance on two common Chinese datasets, Ant Financial Question Matching Corpus(AFQMC) and Large-scale Chinese Question Matching Corpus(LCQMC).</t>
        </is>
      </c>
      <c r="G714" s="5" t="inlineStr">
        <is>
          <t>deep learning;test matching;residual connections;text graph</t>
        </is>
      </c>
      <c r="H714" s="5" t="inlineStr">
        <is>
          <t>exclude</t>
        </is>
      </c>
      <c r="I714" s="5" t="inlineStr">
        <is>
          <t>E1</t>
        </is>
      </c>
      <c r="J714" s="5" t="inlineStr"/>
      <c r="K714" s="5" t="inlineStr"/>
      <c r="L714" s="5" t="inlineStr"/>
      <c r="M714" s="5" t="inlineStr"/>
      <c r="N714" s="5" t="inlineStr"/>
      <c r="O714" s="5" t="inlineStr"/>
      <c r="P714" s="5" t="inlineStr"/>
      <c r="Q714" s="5" t="inlineStr"/>
      <c r="R714" s="5" t="inlineStr"/>
      <c r="S714" s="5" t="inlineStr"/>
      <c r="T714" s="5" t="inlineStr"/>
      <c r="U714" s="15" t="inlineStr">
        <is>
          <t>DOI</t>
        </is>
      </c>
    </row>
    <row r="715">
      <c r="A715" s="5" t="inlineStr">
        <is>
          <t>933.0</t>
        </is>
      </c>
      <c r="B715" s="5" t="inlineStr">
        <is>
          <t>R2B, Scopus</t>
        </is>
      </c>
      <c r="C715" s="5" t="inlineStr">
        <is>
          <t>Tew, Y.; Fu, L.; Li, J.; Sun, T.; Li, L.; Wang, X.</t>
        </is>
      </c>
      <c r="D715" s="5" t="n">
        <v>2024</v>
      </c>
      <c r="E715" s="5" t="inlineStr">
        <is>
          <t>Construction of Knowledge Graph for Material and Energy Flow Integration in Biochemical Industry</t>
        </is>
      </c>
      <c r="F715" s="5" t="inlineStr">
        <is>
          <t>Amid the escalating concerns of climate change and the mounting research papers on carbon neutrality and waste-to-energy solutions, comprehending crucial knowledge and technological trends in the chemical and energy sectors has become challenging. This study presents a novel approach combining large language models (LLM) and knowledge graphs (KG) to facilitate AI-supported knowledge retrieval. This work establishes a knowledge graph in the biochemical industry with 6,461 nodes and 8,969 relationships, emphasizing material and energy flow integration with the autonomous AI workflow. The graph's node attributes and relationships are analyzed using cosine similarities, with the capability to trace back to original literature through DOIs. This method not only underscores the relevance of node pairs in the graph but also links their similarities to the physical and chemical properties of materials. To sum up, this work provides an AI-enhanced tool that enables researchers and decision-makers to quickly build a knowledge base, learn about trends, and gain insights into specific fields. © 2024, Scanditale AB. All rights reserved.</t>
        </is>
      </c>
      <c r="G715" s="5" t="inlineStr">
        <is>
          <t>interpretability; knowledge graph; material flow integration; natural language processing; sustainable development</t>
        </is>
      </c>
      <c r="H715" s="5" t="inlineStr">
        <is>
          <t>exclude</t>
        </is>
      </c>
      <c r="I715" s="5" t="inlineStr">
        <is>
          <t>E1</t>
        </is>
      </c>
      <c r="J715" s="5" t="inlineStr"/>
      <c r="K715" s="5" t="inlineStr"/>
      <c r="L715" s="5" t="inlineStr"/>
      <c r="M715" s="5" t="inlineStr"/>
      <c r="N715" s="5" t="inlineStr"/>
      <c r="O715" s="5" t="inlineStr"/>
      <c r="P715" s="5" t="inlineStr"/>
      <c r="Q715" s="5" t="inlineStr"/>
      <c r="R715" s="5" t="inlineStr"/>
      <c r="S715" s="5" t="inlineStr"/>
      <c r="T715" s="5" t="inlineStr"/>
      <c r="U715" s="15" t="inlineStr">
        <is>
          <t>DOI</t>
        </is>
      </c>
    </row>
    <row r="716">
      <c r="A716" s="5" t="inlineStr">
        <is>
          <t>934.0</t>
        </is>
      </c>
      <c r="B716" s="5" t="inlineStr">
        <is>
          <t>R2A, Scopus</t>
        </is>
      </c>
      <c r="C716" s="5" t="inlineStr">
        <is>
          <t>Pop, R.; Kostylev, E.V.</t>
        </is>
      </c>
      <c r="D716" s="5" t="n">
        <v>2023</v>
      </c>
      <c r="E716" s="5" t="inlineStr">
        <is>
          <t>Inductive Future Time Prediction on Temporal Knowledge Graphs with Interval Time</t>
        </is>
      </c>
      <c r="F716" s="5" t="inlineStr">
        <is>
          <t>Temporal Knowledge Graphs (TKGs) are an extension of Knowledge Graphs where facts are temporally scoped. They have recently received increasing attention in knowledge management, mirroring an increased interest in temporal graph learning within the graph learning community. While there have been many systems proposed for TKG learning, there are many settings to be considered, and not all of them are yet fully explored. In this position paper we identify a problem not yet approached, inductive future time prediction on interval-based TKGs, and formalise it as a machine learning task. We then outline several promising approaches for solving it, focusing on a neurosymbolic framework connecting TKG learning with the temporal reasoning formalism DatalogMTL. © 2023 Copyright for this paper by its authors.</t>
        </is>
      </c>
      <c r="G716" s="5" t="inlineStr">
        <is>
          <t>Inductive KG completion; Temporal Knowledge Graphs; Time intervals; Time prediction</t>
        </is>
      </c>
      <c r="H716" s="5" t="inlineStr">
        <is>
          <t>exclude</t>
        </is>
      </c>
      <c r="I716" s="5" t="inlineStr">
        <is>
          <t>E1</t>
        </is>
      </c>
      <c r="J716" s="5" t="inlineStr"/>
      <c r="K716" s="5" t="inlineStr"/>
      <c r="L716" s="5" t="inlineStr"/>
      <c r="M716" s="5" t="inlineStr"/>
      <c r="N716" s="5" t="inlineStr"/>
      <c r="O716" s="5" t="inlineStr"/>
      <c r="P716" s="5" t="inlineStr"/>
      <c r="Q716" s="5" t="inlineStr"/>
      <c r="R716" s="5" t="inlineStr"/>
      <c r="S716" s="5" t="inlineStr"/>
      <c r="T716" s="5" t="inlineStr"/>
      <c r="U716" s="5" t="inlineStr"/>
    </row>
    <row r="717">
      <c r="A717" s="5" t="inlineStr">
        <is>
          <t>936.0</t>
        </is>
      </c>
      <c r="B717" s="5" t="inlineStr">
        <is>
          <t>R2B, Scopus</t>
        </is>
      </c>
      <c r="C717" s="5" t="inlineStr">
        <is>
          <t>Liu, R.; Luo, B.; Li, J.; Wang, B.; Liu, M.; Wu, D.; Wang, S.; Qin, B.</t>
        </is>
      </c>
      <c r="D717" s="5" t="n">
        <v>2025</v>
      </c>
      <c r="E717" s="5" t="inlineStr">
        <is>
          <t>Ontology-Guided Reverse Thinking Makes Large Language Models Stronger on Knowledge Graph Question Answering</t>
        </is>
      </c>
      <c r="F717" s="5" t="inlineStr">
        <is>
          <t>Large language models (LLMs) have shown remarkable capabilities in natural language processing. However, in knowledge graph question answering tasks (KGQA), existing methods rely on entity vector matching, but the purpose of the question is abstract and difficult to match with specific entities. As a result, it is difficult to efficiently establish reasoning paths to the purpose, which leads to information loss and redundancy. To address this issue, inspired by human reverse thinking, we propose Ontology-Guided Reverse Thinking (ORT), a novel framework that constructs reasoning paths from purposes back to conditions. ORT operates in three key phases: (1) using LLM to extract purpose labels and condition labels, (2) constructing label reasoning paths based on the KG ontology, and (3) using the label reasoning paths to guide knowledge retrieval. Experiments on the WebQSP and CWQ datasets show that ORT achieves state-of-the-art performance and significantly enhances the capability of LLMs for KGQA. © 2025 Association for Computational Linguistics.</t>
        </is>
      </c>
      <c r="G717" s="5" t="inlineStr"/>
      <c r="H717" s="5" t="inlineStr">
        <is>
          <t>exclude</t>
        </is>
      </c>
      <c r="I717" s="5" t="inlineStr">
        <is>
          <t>E1</t>
        </is>
      </c>
      <c r="J717" s="5" t="inlineStr"/>
      <c r="K717" s="5" t="inlineStr"/>
      <c r="L717" s="5" t="inlineStr"/>
      <c r="M717" s="5" t="inlineStr"/>
      <c r="N717" s="5" t="inlineStr"/>
      <c r="O717" s="5" t="inlineStr"/>
      <c r="P717" s="5" t="inlineStr"/>
      <c r="Q717" s="5" t="inlineStr"/>
      <c r="R717" s="5" t="inlineStr"/>
      <c r="S717" s="5" t="inlineStr"/>
      <c r="T717" s="5" t="inlineStr"/>
      <c r="U717" s="15" t="inlineStr">
        <is>
          <t>DOI</t>
        </is>
      </c>
    </row>
    <row r="718">
      <c r="A718" s="5" t="inlineStr">
        <is>
          <t>937.0</t>
        </is>
      </c>
      <c r="B718" s="5" t="inlineStr">
        <is>
          <t>R2B, Scopus</t>
        </is>
      </c>
      <c r="C718" s="5" t="inlineStr">
        <is>
          <t>Balemans, D.; Casteels, W.; Vanneste, S.; de Hoog, J.; Mercelis, S.; Hellinckx, P.</t>
        </is>
      </c>
      <c r="D718" s="5" t="n">
        <v>2020</v>
      </c>
      <c r="E718" s="5" t="inlineStr">
        <is>
          <t>Resource efficient sensor fusion by knowledge-based network pruning</t>
        </is>
      </c>
      <c r="F718" s="5" t="inlineStr">
        <is>
          <t>The perception of the environment is key for autonomous driving applications. To increase the accuracy of perception in different environmental contexts vehicles can rely on both camera and LiDAR sensors that provide complementary information about the same features. Therefore, a sensor fusion method can improve the detection accuracy by combining the information of both sensors. Recently, many sensor fusion methods have been proposed that rely on deep neural networks that typically require a lot of resources to be executed in real-time. Therefore, we propose a resource efficient sensor fusion approach with a new neural network optimization method called knowledge-based pruning. The general principle is to prune the neural network guided by the location of the knowledge within the network that is unveiled with explainable AI methods. More specifically, in this work we propose a pruning method that uses layer-wise relevance propagation (LRP) to localize the network knowledge. The considered sensor fusion method uses off-the-shelve pretrained networks which we optimize for our application using the LRP pruning method. This can be used as a form of transfer learning as a pretrained model is optimized to be applied for a subset of the tasks it was originally trained for. © 2020</t>
        </is>
      </c>
      <c r="G718" s="5" t="inlineStr">
        <is>
          <t>Deep learning; Explainable AI; Neural network pruning; Sensor fusion</t>
        </is>
      </c>
      <c r="H718" s="5" t="inlineStr">
        <is>
          <t>exclude</t>
        </is>
      </c>
      <c r="I718" s="5" t="inlineStr">
        <is>
          <t>E2</t>
        </is>
      </c>
      <c r="J718" s="5" t="inlineStr"/>
      <c r="K718" s="5" t="inlineStr"/>
      <c r="L718" s="5" t="inlineStr"/>
      <c r="M718" s="5" t="inlineStr"/>
      <c r="N718" s="5" t="inlineStr"/>
      <c r="O718" s="5" t="inlineStr"/>
      <c r="P718" s="5" t="inlineStr"/>
      <c r="Q718" s="5" t="inlineStr"/>
      <c r="R718" s="5" t="inlineStr"/>
      <c r="S718" s="5" t="inlineStr"/>
      <c r="T718" s="5" t="inlineStr"/>
      <c r="U718" s="15" t="inlineStr">
        <is>
          <t>DOI</t>
        </is>
      </c>
    </row>
    <row r="719">
      <c r="A719" s="5" t="inlineStr">
        <is>
          <t>938.0</t>
        </is>
      </c>
      <c r="B719" s="5" t="inlineStr">
        <is>
          <t>R2A, Scopus</t>
        </is>
      </c>
      <c r="C719" s="5" t="inlineStr">
        <is>
          <t>Liao, X.; Ming, X.; Xia, M.</t>
        </is>
      </c>
      <c r="D719" s="5" t="n">
        <v>2024</v>
      </c>
      <c r="E719" s="5" t="inlineStr">
        <is>
          <t>KBRDBN: An Interpretable Deep Belief Network for the Fault Diagnosis of the Trolley Mechanism in Ship-to-Shore Cranes</t>
        </is>
      </c>
      <c r="F719" s="5" t="inlineStr">
        <is>
          <t>The fault diagnosis of the trolley mechanism in ship-to-shore cranes (STSCs) plays a critical role in guaranteeing the stability and safety of the container handling at the port. The existing models based on deep neural networks (DNNs) have achieved slight success in the fault diagnosis of the trolley mechanism in the STSC system. Nevertheless, due to the black box characteristics of DNNs, these diagnostic models cannot provide a reasonable explanation for their decisions. Based on the predictions made by DNNs, it is yet challenging for experts to make informed and trustworthy decisions. To address this, this article proposes a knowledge-based reverse deep belief network (KBRDBN) to build an efficient neural-symbolic system capable of interpreting feature learning and reasoning of DNNs. In KBRDBN, two types of relational knowledge (i.e., confidence and soft rules) are extracted. Confidence rules can explain how the deep belief network (DBN) works and produce a latent feature for raw vibration signals of the trolley mechanism. Soft rules can denote inherent uncertainty and conduct quantitative reasoning for the diagnostic decisions of the trolley mechanism. The experimental study on a testbed demonstrates the remarkable performance of the proposed approach in interpretability, uncertainty-handling capability, and fault recognition of the trolley mechanism. © 1963-2012 IEEE.</t>
        </is>
      </c>
      <c r="G719" s="5" t="inlineStr">
        <is>
          <t>Deep belief network (DBN); fault diagnosis; interpretable machine learning; neural-symbolic integration; ship-to-shore cranes (STSCs)</t>
        </is>
      </c>
      <c r="H719" s="5" t="inlineStr">
        <is>
          <t>exclude</t>
        </is>
      </c>
      <c r="I719" s="5" t="inlineStr">
        <is>
          <t>E1</t>
        </is>
      </c>
      <c r="J719" s="5" t="inlineStr"/>
      <c r="K719" s="5" t="inlineStr"/>
      <c r="L719" s="5" t="inlineStr"/>
      <c r="M719" s="5" t="inlineStr"/>
      <c r="N719" s="5" t="inlineStr"/>
      <c r="O719" s="5" t="inlineStr"/>
      <c r="P719" s="5" t="inlineStr"/>
      <c r="Q719" s="5" t="inlineStr"/>
      <c r="R719" s="5" t="inlineStr"/>
      <c r="S719" s="5" t="inlineStr"/>
      <c r="T719" s="5" t="inlineStr"/>
      <c r="U719" s="15" t="inlineStr">
        <is>
          <t>DOI</t>
        </is>
      </c>
    </row>
    <row r="720">
      <c r="A720" s="5" t="inlineStr">
        <is>
          <t>939.0</t>
        </is>
      </c>
      <c r="B720" s="5" t="inlineStr">
        <is>
          <t>R1+R3, Scopus</t>
        </is>
      </c>
      <c r="C720" s="5" t="inlineStr">
        <is>
          <t>Rosenau, L.; Behrend, P.; Wiedekopf, J.; Gruendner, J.; Ingenerf, J.</t>
        </is>
      </c>
      <c r="D720" s="5" t="n">
        <v>2024</v>
      </c>
      <c r="E720" s="5" t="inlineStr">
        <is>
          <t>Uncovering Harmonization Potential in Health Care Data Through Iterative Refinement of Fast Healthcare Interoperability Resources Profiles Based on Retrospective Discrepancy Analysis: Case Study</t>
        </is>
      </c>
      <c r="F720" s="5" t="inlineStr">
        <is>
          <t>Background: Cross-institutional interoperability between health care providers remains a recurring challenge worldwide. The German Medical Informatics Initiative, a collaboration of 37 university hospitals in Germany, aims to enable interoperability between partner sites by defining Fast Healthcare Interoperability Resources (FHIR) profiles for the cross-institutional exchange of health care data, the Core Data Set (CDS). The current CDS and its extension modules define elements representing patients’ health care records. All university hospitals in Germany have made significant progress in providing routine data in a standardized format based on the CDS. In addition, the central research platform for health, the German Portal for Medical Research Data feasibility tool, allows medical researchers to query the available CDS data items across many participating hospitals. Objective: In this study, we aimed to evaluate a novel approach of combining the current top-down generated FHIR profiles with the bottom-up generated knowledge gained by the analysis of respective instance data. This allowed us to derive options for iteratively refining FHIR profiles using the information obtained from a discrepancy analysis. Methods: We developed an FHIR validation pipeline and opted to derive more restrictive profiles from the original CDS profiles. This decision was driven by the need to align more closely with the specific assumptions and requirements of the central feasibility platform’s search ontology. While the original CDS profiles offer a generic framework adaptable for a broad spectrum of medical informatics use cases, they lack the specificity to model the nuanced criteria essential for medical researchers. A key example of this is the necessity to represent specific laboratory codings and values interdependencies accurately. The validation results allow us to identify discrepancies between the instance data at the clinical sites and the profiles specified by the feasibility platform and addressed in the future. Results: A total of 20 university hospitals participated in this study. Historical factors, lack of harmonization, a wide range of source systems, and case sensitivity of coding are some of the causes for the discrepancies identified. While in our case study, Conditions, Procedures, and Medications have a high degree of uniformity in the coding of instance data due to legislative requirements for billing in Germany, we found that laboratory values pose a significant data harmonization challenge due to their interdependency between coding and value. Conclusions: While the CDS achieves interoperability, different challenges for federated data access arise, requiring more specificity in the profiles to make assumptions on the instance data. We further argue that further harmonization of the instance data can significantly lower required retrospective harmonization efforts. We recognize that discrepancies cannot be resolved solely at the clinical site; therefore, our findings have a wide range of implications and will require action on multiple levels and by various stakeholders. © 2024 JMIR Publications Inc.. All rights reserved.</t>
        </is>
      </c>
      <c r="G720" s="5" t="inlineStr">
        <is>
          <t>cross-institutional data exchange; data harmonization; data quality; discrepancy analysis; federated data access challenges; FHIR profiles; Health Level 7 Fast Healthcare Interoperability Resources; HL7 FHIR; interoperability; Medical Informatics Initiative</t>
        </is>
      </c>
      <c r="H720" s="5" t="inlineStr">
        <is>
          <t>exclude</t>
        </is>
      </c>
      <c r="I720" s="5" t="inlineStr">
        <is>
          <t>E1</t>
        </is>
      </c>
      <c r="J720" s="5" t="inlineStr"/>
      <c r="K720" s="5" t="inlineStr"/>
      <c r="L720" s="5" t="inlineStr"/>
      <c r="M720" s="5" t="inlineStr"/>
      <c r="N720" s="5" t="inlineStr"/>
      <c r="O720" s="5" t="inlineStr"/>
      <c r="P720" s="5" t="inlineStr"/>
      <c r="Q720" s="5" t="inlineStr"/>
      <c r="R720" s="5" t="inlineStr"/>
      <c r="S720" s="5" t="inlineStr"/>
      <c r="T720" s="5" t="inlineStr"/>
      <c r="U720" s="15" t="inlineStr">
        <is>
          <t>DOI</t>
        </is>
      </c>
    </row>
    <row r="721">
      <c r="A721" s="5" t="inlineStr">
        <is>
          <t>941.0</t>
        </is>
      </c>
      <c r="B721" s="5" t="inlineStr">
        <is>
          <t>R2B, Scopus</t>
        </is>
      </c>
      <c r="C721" s="5" t="inlineStr">
        <is>
          <t>Xu, T.; Li, B.; Chen, L.; Yang, C.; Gu, Y.; Gu, X.</t>
        </is>
      </c>
      <c r="D721" s="5" t="n">
        <v>2024</v>
      </c>
      <c r="E721" s="5" t="inlineStr">
        <is>
          <t>EHR coding with hybrid attention and features propagation on disease knowledge graph</t>
        </is>
      </c>
      <c r="F721" s="5" t="inlineStr">
        <is>
          <t>And sentences associated with these attributes and relationships have been neglected. in this paper ►We propose an end-to-end model called Knowledge Graph Enhanced neural network (KGENet) to address the above shortcomings. specifically ►We first construct a disease knowledge graph that focuses on the multi-view disease attributes of ICD codes and the disease relationships between these codes. we also use a long sequence encoder to get EHR document representation. most importantly ►KGENet leverages multi-view disease attributes and structured disease relationships for knowledge enhancement through hybrid attention and graph propagation ►Respectively. furthermore ►The above processes can provide attribute-aware and relationship-augmented explainability for the model prediction results based on our disease knowledge graph. experiments conducted on the MIMIC-III benchmark dataset show that KGENet outperforms state-of-the-art models in both model effectiveness and explainability Electronic health record (EHR) coding assigns International Classification of Diseases (ICD) codes to each EHR document. These standard medical codes represent diagnoses or procedures and play a critical role in medical applications. However, EHR is a long medical text that is difficult to represent, the ICD code label space is large, and the labels have an extremely unbalanced distribution. These factors pose challenges to automatic EHR coding. Previous studies have not explored the disease attributes (e.g., symptoms, tests, medications) of ICD codes and the disease relationships (e.g., causes, risk factors, comorbidities) between them. In addition, the important roles of medical © 2024 Elsevier B.V.</t>
        </is>
      </c>
      <c r="G721" s="5" t="inlineStr">
        <is>
          <t>Disease knowledge graph; EHR coding; Explainability; Graph propagation; Hybrid attention; ICD</t>
        </is>
      </c>
      <c r="H721" s="5" t="inlineStr">
        <is>
          <t>exclude</t>
        </is>
      </c>
      <c r="I721" s="5" t="inlineStr">
        <is>
          <t>E1</t>
        </is>
      </c>
      <c r="J721" s="5" t="inlineStr"/>
      <c r="K721" s="5" t="inlineStr"/>
      <c r="L721" s="5" t="inlineStr"/>
      <c r="M721" s="5" t="inlineStr"/>
      <c r="N721" s="5" t="inlineStr"/>
      <c r="O721" s="5" t="inlineStr"/>
      <c r="P721" s="5" t="inlineStr"/>
      <c r="Q721" s="5" t="inlineStr"/>
      <c r="R721" s="5" t="inlineStr"/>
      <c r="S721" s="5" t="inlineStr"/>
      <c r="T721" s="5" t="inlineStr"/>
      <c r="U721" s="15" t="inlineStr">
        <is>
          <t>DOI</t>
        </is>
      </c>
    </row>
    <row r="722">
      <c r="A722" s="5" t="inlineStr">
        <is>
          <t>942.0</t>
        </is>
      </c>
      <c r="B722" s="5" t="inlineStr">
        <is>
          <t>R2B, IEEE</t>
        </is>
      </c>
      <c r="C722" s="5" t="inlineStr">
        <is>
          <t>S. Zuo; X. Wang; L. Wang; Y. Yang</t>
        </is>
      </c>
      <c r="D722" s="5" t="n">
        <v>2025</v>
      </c>
      <c r="E722" s="5" t="inlineStr">
        <is>
          <t>FusionE:A multiscale fusion network applied to equipment knowledge graph link prediction</t>
        </is>
      </c>
      <c r="F722" s="5" t="inlineStr">
        <is>
          <t>Link prediction plays a crucial role in improving the knowledge graph in the field of military equipment, but the hit rate of link prediction is closely related to the structure of entities and relationships in the knowledge graph. The objective of this study is to address the deficiencies in current link prediction models, particularly the weak interaction between entity and relation vectors, and the challenges in effectively leveraging the interaction characteristics of entities and relations. In this paper, we first construct a knowledge graph of equipment with complex entity relationships (Military), and propose a multiscale feature fusion enhancement selection network, FusionE, using the Knowledge Graph Representation Learning (KGRL) technique. This network achieves dynamic interaction of entity relationships. Considering the characteristics of data dispersion in knowledge graph structures, a multi-scale feature fusion module is designed to perform feature fusion through spatial and channel dimensions. Then, the obtained messy features are subjected to feature cleaning and enhancement. Through a dynamic feature selection mechanism, weights are assigned to the features to improve the generalization ability of the model’s knowledge reasoning. Finally, a series of benchmark models are compared and experimented on the public datasets WN18RR, FB15K-237 and Military, and the results are better than the benchmark models. The experimental results show that the method proposed in this paper effectively solves the pain point problem of missing knowledge graph in the military equipment domain, and tests on public datasets reflect the generalization ability of the model.</t>
        </is>
      </c>
      <c r="G722" s="5" t="inlineStr">
        <is>
          <t>Knowledge Graph;Link Prediction;Representation Learning</t>
        </is>
      </c>
      <c r="H722" s="5" t="inlineStr">
        <is>
          <t>exclude</t>
        </is>
      </c>
      <c r="I722" s="5" t="inlineStr">
        <is>
          <t>E1</t>
        </is>
      </c>
      <c r="J722" s="5" t="inlineStr"/>
      <c r="K722" s="5" t="inlineStr"/>
      <c r="L722" s="5" t="inlineStr"/>
      <c r="M722" s="5" t="inlineStr"/>
      <c r="N722" s="5" t="inlineStr"/>
      <c r="O722" s="5" t="inlineStr"/>
      <c r="P722" s="5" t="inlineStr"/>
      <c r="Q722" s="5" t="inlineStr"/>
      <c r="R722" s="5" t="inlineStr"/>
      <c r="S722" s="5" t="inlineStr"/>
      <c r="T722" s="5" t="inlineStr"/>
      <c r="U722" s="15" t="inlineStr">
        <is>
          <t>DOI</t>
        </is>
      </c>
    </row>
    <row r="723">
      <c r="A723" s="5" t="inlineStr">
        <is>
          <t>945.0</t>
        </is>
      </c>
      <c r="B723" s="5" t="inlineStr">
        <is>
          <t>R2A, Scopus</t>
        </is>
      </c>
      <c r="C723" s="5" t="inlineStr">
        <is>
          <t>Baldazzi, T.; Bellomarini, L.; Ceri, S.; Colombo, A.; Gentili, A.; Sallinger, E.</t>
        </is>
      </c>
      <c r="D723" s="5" t="n">
        <v>2023</v>
      </c>
      <c r="E723" s="5" t="inlineStr">
        <is>
          <t>Fine-Tuning Large Enterprise Language Models via Ontological Reasoning</t>
        </is>
      </c>
      <c r="F723" s="5" t="inlineStr">
        <is>
          <t>Large Language Models (LLMs) exploit fine-tuning as a technique to adapt to diverse goals, thanks to task-specific training data. Task specificity should go hand in hand with domain orientation, that is, the specialization of an LLM to accurately address the tasks of a given realm of interest. However, models are usually fine-tuned over publicly available data or, at most, over ground data from databases, ignoring business-level definitions and domain experience. On the other hand, Enterprise Knowledge Graphs (EKGs) are able to capture and augment such domain knowledge via ontological reasoning. With the goal of combining LLM flexibility with the domain orientation of EKGs, we propose a novel neurosymbolic architecture that leverages the power of ontological reasoning to build task- and domain-specific corpora for LLM fine-tuning. © 2023, The Author(s), under exclusive license to Springer Nature Switzerland AG.</t>
        </is>
      </c>
      <c r="G723" s="5" t="inlineStr">
        <is>
          <t>Knowledge graphs; Language models; Ontological reasoning</t>
        </is>
      </c>
      <c r="H723" s="5" t="inlineStr">
        <is>
          <t>exclude</t>
        </is>
      </c>
      <c r="I723" s="5" t="inlineStr">
        <is>
          <t>E1</t>
        </is>
      </c>
      <c r="J723" s="5" t="inlineStr"/>
      <c r="K723" s="5" t="inlineStr"/>
      <c r="L723" s="5" t="inlineStr"/>
      <c r="M723" s="5" t="inlineStr"/>
      <c r="N723" s="5" t="inlineStr"/>
      <c r="O723" s="5" t="inlineStr"/>
      <c r="P723" s="5" t="inlineStr"/>
      <c r="Q723" s="5" t="inlineStr"/>
      <c r="R723" s="5" t="inlineStr"/>
      <c r="S723" s="5" t="inlineStr"/>
      <c r="T723" s="5" t="inlineStr"/>
      <c r="U723" s="15" t="inlineStr">
        <is>
          <t>DOI</t>
        </is>
      </c>
    </row>
    <row r="724">
      <c r="A724" s="5" t="inlineStr">
        <is>
          <t>946.0</t>
        </is>
      </c>
      <c r="B724" s="5" t="inlineStr">
        <is>
          <t>R2B, Scopus</t>
        </is>
      </c>
      <c r="C724" s="5" t="inlineStr">
        <is>
          <t>Shen, J.; Pan, T.; Xu, M.; Gan, D.; An, B.</t>
        </is>
      </c>
      <c r="D724" s="5" t="n">
        <v>2023</v>
      </c>
      <c r="E724" s="5" t="inlineStr">
        <is>
          <t>A novel DL-based algorithm integrating medical knowledge graph and doctor modeling for Q&amp;A pair matching in OHP</t>
        </is>
      </c>
      <c r="F724" s="5" t="inlineStr">
        <is>
          <t>Using AI technology to automatically match Q&amp;A pairs on online health platforms (OHP) can improve the efficiency of doctor-patient interaction. However, previous methods often neglected to fully exploit rich information contained in OHP, especially the medical expertise that could be leveraged through medical text modeling. Therefore, this paper proposes a model named MKGA-DM-NN, which first uses the named entities of the medical knowledge graph (KG) to identify the intention of the problem, and then uses graph embedding technology to learn the representation of entities and entity relationships in the KG. The proposed model also employs the relationship between entities in KG to optimize the hybrid attention mechanism. In addition, doctors' historical Q&amp;A records on OHP are used to learn modeling doctors’ expertise to improve the accuracy of Q&amp;A matching. This method is helpful to bridge the semantic gap of text and improve the accuracy and interpretability of medical Q&amp;A matching. Through experiments on a real dataset from a Chinese well-known OHP, our model has been verified to be superior to the baseline models. The accuracy of our model is 4.4% higher than the best baseline model. The cost-sensitive error of our model is 13.53% lower than that of the best baseline model. The ablation experiment shows that the accuracy rate can be significantly improved by 8.72% by adding the doctor modeling module, and the cost-sensitive error can be significantly reduced by 17.27% by adding the medical KG module. © 2023 Elsevier Ltd</t>
        </is>
      </c>
      <c r="G724" s="5" t="inlineStr">
        <is>
          <t>Knowledge graph embedding; Knowledge-based attention mechanism; Long short-term memory; Online health platform; Question-answer pair matching</t>
        </is>
      </c>
      <c r="H724" s="5" t="inlineStr">
        <is>
          <t>exclude</t>
        </is>
      </c>
      <c r="I724" s="5" t="inlineStr">
        <is>
          <t>E1</t>
        </is>
      </c>
      <c r="J724" s="5" t="inlineStr"/>
      <c r="K724" s="5" t="inlineStr"/>
      <c r="L724" s="5" t="inlineStr"/>
      <c r="M724" s="5" t="inlineStr"/>
      <c r="N724" s="5" t="inlineStr"/>
      <c r="O724" s="5" t="inlineStr"/>
      <c r="P724" s="5" t="inlineStr"/>
      <c r="Q724" s="5" t="inlineStr"/>
      <c r="R724" s="5" t="inlineStr"/>
      <c r="S724" s="5" t="inlineStr"/>
      <c r="T724" s="5" t="inlineStr"/>
      <c r="U724" s="15" t="inlineStr">
        <is>
          <t>DOI</t>
        </is>
      </c>
    </row>
    <row r="725">
      <c r="A725" s="5" t="inlineStr">
        <is>
          <t>947.0</t>
        </is>
      </c>
      <c r="B725" s="5" t="inlineStr">
        <is>
          <t>R2A, IEEE</t>
        </is>
      </c>
      <c r="C725" s="5" t="inlineStr">
        <is>
          <t>P. Chao</t>
        </is>
      </c>
      <c r="D725" s="5" t="n">
        <v>2025</v>
      </c>
      <c r="E725" s="5" t="inlineStr">
        <is>
          <t>A Hybrid Soft–Hard Rule Learning Framework With Layout-Type Constraints for Poster-Level Spatial Relation Extraction</t>
        </is>
      </c>
      <c r="F725" s="5" t="inlineStr">
        <is>
          <t>Poster-level relation extraction (PosterRE) identifies spatial and semantic relationships among layout elements. While recent rule-based approaches improve model effectiveness, pipeline methods suffer from error propagation and end-to-end methods risk learning spurious rules. A critical limitation is neglecting element type information during rule acquisition. Building upon established neural-symbolic learning principles, we present Soft-Hard Rules with Layout Type Constraints (SH-LTRs), a framework that adapts hybrid soft-hard rule learning to spatial reasoning domains. Our approach combines a Hard Layout Type Rules Module (H-LTRs) that establishes rigid type-aware constraints through spatial pattern mining with a Soft Layout Type Rule Reasoning Module (S-LTRs) that parameterizes rule inference via neural networks. Through a rule consistency loss function, S-LTRs learns under hard rule guidance, preventing incorrect rule acquisition. Extensive experiments across three benchmark datasets and two baseline architectures demonstrate state-of-the-art performance with F1 and IgnF1 scores of 87.39 and 82.43, surpassing existing rule learning frameworks for layout understanding.</t>
        </is>
      </c>
      <c r="G725" s="5" t="inlineStr">
        <is>
          <t>Poster-level relation extraction;rules learning;hard rules;soft rules;rule consistency loss;layout understanding</t>
        </is>
      </c>
      <c r="H725" s="5" t="inlineStr">
        <is>
          <t>exclude</t>
        </is>
      </c>
      <c r="I725" s="5" t="inlineStr">
        <is>
          <t>E5</t>
        </is>
      </c>
      <c r="J725" s="5" t="inlineStr"/>
      <c r="K725" s="5" t="inlineStr"/>
      <c r="L725" s="5" t="inlineStr"/>
      <c r="M725" s="5" t="inlineStr"/>
      <c r="N725" s="5" t="inlineStr"/>
      <c r="O725" s="5" t="inlineStr"/>
      <c r="P725" s="5" t="inlineStr"/>
      <c r="Q725" s="5" t="inlineStr"/>
      <c r="R725" s="5" t="inlineStr"/>
      <c r="S725" s="5" t="inlineStr"/>
      <c r="T725" s="5" t="inlineStr"/>
      <c r="U725" s="15" t="inlineStr">
        <is>
          <t>DOI</t>
        </is>
      </c>
    </row>
    <row r="726">
      <c r="A726" s="5" t="inlineStr">
        <is>
          <t>948.0</t>
        </is>
      </c>
      <c r="B726" s="5" t="inlineStr">
        <is>
          <t>R1, Scopus+IEEE</t>
        </is>
      </c>
      <c r="C726" s="5" t="inlineStr">
        <is>
          <t>Zhang, K.; Cheng, Z.; He, X.; Li, J.; Gao, X.</t>
        </is>
      </c>
      <c r="D726" s="5" t="n">
        <v>2025</v>
      </c>
      <c r="E726" s="5" t="inlineStr">
        <is>
          <t>Semantic-Driven Global-Local Fusion Transformer for Image Super-Resolution</t>
        </is>
      </c>
      <c r="F726" s="5" t="inlineStr">
        <is>
          <t>Image Super-Resolution (SR) has seen remarkable progress with the emergence of transformer-based architectures. However, due to the high computational cost, many existing transformer-based SR methods limit their attention to local windows, which hinders their ability to model long-range dependencies and global structures. To address these challenges, we propose a novel SR framework named Semantic-Driven Global-Local Fusion Transformer (SGLFT). The proposed model enhances the receptive field by combining a Hybrid Window Transformer (HWT) and a Scalable Transformer Module (STM) to jointly capture local textures and global context. To further strengthen the semantic consistency of reconstruction, we introduce a Semantic Extraction Module (SEM) that distills high-level semantic priors from the input. These semantic cues are adaptively integrated with visual features through an Adaptive Feature Fusion Semantic Integration Module (AFFSIM). Extensive experiments on standard benchmarks demonstrate the effectiveness of SGLFT in producing visually faithful and structurally consistent SR results. © 1992-2012 IEEE.</t>
        </is>
      </c>
      <c r="G726" s="5" t="inlineStr">
        <is>
          <t>global-local feature fusion; semantic feature integration; Transformer-based SR</t>
        </is>
      </c>
      <c r="H726" s="5" t="inlineStr">
        <is>
          <t>exclude</t>
        </is>
      </c>
      <c r="I726" s="5" t="inlineStr">
        <is>
          <t>E1</t>
        </is>
      </c>
      <c r="J726" s="5" t="inlineStr"/>
      <c r="K726" s="5" t="inlineStr"/>
      <c r="L726" s="5" t="inlineStr"/>
      <c r="M726" s="5" t="inlineStr"/>
      <c r="N726" s="5" t="inlineStr"/>
      <c r="O726" s="5" t="inlineStr"/>
      <c r="P726" s="5" t="inlineStr"/>
      <c r="Q726" s="5" t="inlineStr"/>
      <c r="R726" s="5" t="inlineStr"/>
      <c r="S726" s="5" t="inlineStr"/>
      <c r="T726" s="5" t="inlineStr"/>
      <c r="U726" s="15" t="inlineStr">
        <is>
          <t>DOI</t>
        </is>
      </c>
    </row>
    <row r="727">
      <c r="A727" s="5" t="inlineStr">
        <is>
          <t>949.0</t>
        </is>
      </c>
      <c r="B727" s="5" t="inlineStr">
        <is>
          <t>R2B, Scopus+ACM</t>
        </is>
      </c>
      <c r="C727" s="5" t="inlineStr">
        <is>
          <t>Zhang, J.</t>
        </is>
      </c>
      <c r="D727" s="5" t="n">
        <v>2025</v>
      </c>
      <c r="E727" s="5" t="inlineStr">
        <is>
          <t>Innovative Practice of Smart Education under the Background of Digital-Commerce Empowerment of Agriculture: AI Integration Approach in E-commerce Data Analysis Course</t>
        </is>
      </c>
      <c r="F727" s="5" t="inlineStr">
        <is>
          <t>The objective of this research is to innovate the teaching model of the e-commerce data analytics course by utilising artificial intelligence to address the challenges faced by traditional teaching methods. The development of a substantial model-based intelligent library system has been undertaken, integrating an AI teaching assistant, a knowledge graph, and a recommendation engine based on deep learning. The system is capable of accurately matching resources based on learners' cognitive characteristics. The proposed hybrid teaching model integrates online and offline components and is based on an "AI two-teacher collaboration"mechanism. This collaboration facilitates cognitive construction and teacher guidance for value enhancement. The model also introduces a data-driven, industry-embedded context. The data-driven, three-dimensional teaching framework encompasses industry context embedding, cognitive apprenticeship and value immersion education. A multidimensional assessment system combining formative and summative assessment was adopted, and the assessment methods were reorganized. Empirical evidence demonstrates that the model significantly enhances students' data analysis and comprehensive abilities, while concomitantly improving teaching efficacy, students' performance, competition results, and course evaluation. It can be used as a reference paradigm for the reform of business courses in the smart era. © 2025 copyright held by the owner/author(s).</t>
        </is>
      </c>
      <c r="G727" s="5" t="inlineStr">
        <is>
          <t>Ability Cultivation; AI Empowerment; E-commerce Data Analysis; Teaching Model</t>
        </is>
      </c>
      <c r="H727" s="5" t="inlineStr">
        <is>
          <t>exclude</t>
        </is>
      </c>
      <c r="I727" s="5" t="inlineStr">
        <is>
          <t>E1</t>
        </is>
      </c>
      <c r="J727" s="5" t="inlineStr"/>
      <c r="K727" s="5" t="inlineStr"/>
      <c r="L727" s="5" t="inlineStr"/>
      <c r="M727" s="5" t="inlineStr"/>
      <c r="N727" s="5" t="inlineStr"/>
      <c r="O727" s="5" t="inlineStr"/>
      <c r="P727" s="5" t="inlineStr"/>
      <c r="Q727" s="5" t="inlineStr"/>
      <c r="R727" s="5" t="inlineStr"/>
      <c r="S727" s="5" t="inlineStr"/>
      <c r="T727" s="5" t="inlineStr"/>
      <c r="U727" s="15" t="inlineStr">
        <is>
          <t>DOI</t>
        </is>
      </c>
    </row>
    <row r="728">
      <c r="A728" s="10" t="inlineStr">
        <is>
          <t>950.0</t>
        </is>
      </c>
      <c r="B728" s="10" t="inlineStr">
        <is>
          <t>R2B, Scopus</t>
        </is>
      </c>
      <c r="C728" s="10" t="inlineStr">
        <is>
          <t>Lu, Q.; Wen, A.; Nguyen, T.; Liu, H.</t>
        </is>
      </c>
      <c r="D728" s="10" t="n">
        <v>2024</v>
      </c>
      <c r="E728" s="10" t="inlineStr">
        <is>
          <t>Enhancing Clinical Relevance of Pretrained Language Models Through Integration of External Knowledge: Case Study on Cardiovascular Diagnosis From Electronic Health Records</t>
        </is>
      </c>
      <c r="F728" s="10" t="inlineStr">
        <is>
          <t>Background: Despite their growing use in health care, pretrained language models (PLMs) often lack clinical relevance due to insufficient domain expertise and poor interpretability. A key strategy to overcome these challenges is integrating external knowledge into PLMs, enhancing their adaptability and clinical usefulness. Current biomedical knowledge graphs like UMLS (Unified Medical Language System), SNOMED CT (Systematized Medical Nomenclature for Medicine–Clinical Terminology), and HPO (Human Phenotype Ontology), while comprehensive, fail to effectively connect general biomedical knowledge with physician insights. There is an equally important need for a model that integrates diverse knowledge in a way that is both unified and compartmentalized. This approach not only addresses the heterogeneous nature of domain knowledge but also recognizes the unique data and knowledge repositories of individual health care institutions, necessitating careful and respectful management of proprietary information. Objective: This study aimed to enhance the clinical relevance and interpretability of PLMs by integrating external knowledge in a manner that respects the diversity and proprietary nature of health care data. We hypothesize that domain knowledge, when captured and distributed as stand-alone modules, can be effectively reintegrated into PLMs to significantly improve their adaptability and utility in clinical settings. Methods: We demonstrate that through adapters, small and lightweight neural networks that enable the integration of extra information without full model fine-tuning, we can inject diverse sources of external domain knowledge into language models and improve the overall performance with an increased level of interpretability. As a practical application of this methodology, we introduce a novel task, structured as a case study, that endeavors to capture physician knowledge in assigning cardiovascular diagnoses from clinical narratives, where we extract diagnosis-comment pairs from electronic health records (EHRs) and cast the problem as text classification. Results: The study demonstrates that integrating domain knowledge into PLMs significantly improves their performance. While improvements with ClinicalBERT are more modest, likely due to its pretraining on clinical texts, BERT (bidirectional encoder representations from transformer) equipped with knowledge adapters surprisingly matches or exceeds ClinicalBERT in several metrics. This underscores the effectiveness of knowledge adapters and highlights their potential in settings with strict data privacy constraints. This approach also increases the level of interpretability of these models in a clinical context, which enhances our ability to precisely identify and apply the most relevant domain knowledge for specific tasks, thereby optimizing the model’s performance and tailoring it to meet specific clinical needs. Conclusions: This research provides a basis for creating health knowledge graphs infused with physician knowledge, marking a significant step forward for PLMs in health care. Notably, the model balances integrating knowledge both comprehensively and selectively, addressing the heterogeneous nature of medical knowledge and the privacy needs of health care institutions. ©Qiuhao Lu, Andrew Wen, Thien Nguyen, Hongfang Liu.</t>
        </is>
      </c>
      <c r="G728" s="10" t="inlineStr">
        <is>
          <t>adapters; data privacy; EHR; electronic health record; electronic health records; healthcare; healthcare data; healthcare institution; healthcare institutions; heterogeneous; knowledge integration; medical knowledge; methodology; physician; physician reasoning; physicians; pre-trained language models; proprietary information; text classification</t>
        </is>
      </c>
      <c r="H728" s="10" t="inlineStr">
        <is>
          <t>exclude</t>
        </is>
      </c>
      <c r="I728" s="10" t="inlineStr">
        <is>
          <t>E1</t>
        </is>
      </c>
      <c r="J728" s="10" t="inlineStr">
        <is>
          <t>1.0</t>
        </is>
      </c>
      <c r="K728" s="10" t="inlineStr">
        <is>
          <t>1.0</t>
        </is>
      </c>
      <c r="L728" s="10" t="inlineStr">
        <is>
          <t>1.0</t>
        </is>
      </c>
      <c r="M728" s="10" t="inlineStr">
        <is>
          <t>0.5</t>
        </is>
      </c>
      <c r="N728" s="10" t="inlineStr">
        <is>
          <t>1.0</t>
        </is>
      </c>
      <c r="O728" s="10" t="inlineStr">
        <is>
          <t>1.0</t>
        </is>
      </c>
      <c r="P728" s="10" t="inlineStr">
        <is>
          <t>4.5</t>
        </is>
      </c>
      <c r="Q728" s="10" t="inlineStr">
        <is>
          <t>oui</t>
        </is>
      </c>
      <c r="R728" s="10" t="inlineStr">
        <is>
          <t>objectifs très clairs | méthode détaillée et reproductible à un bon niveau | dataset clairement identifié + métriques standard pour la tâche | explicabilité structurée réelle, mais pas sur une décision d'appariement | comparaison à de vraies baselines externes sur même tâche/protocole | limitations explicitement discutées</t>
        </is>
      </c>
      <c r="S728" s="10" t="inlineStr"/>
      <c r="T728" s="10" t="inlineStr"/>
      <c r="U728" s="11" t="inlineStr">
        <is>
          <t>DOI</t>
        </is>
      </c>
    </row>
    <row r="729">
      <c r="A729" s="5" t="inlineStr">
        <is>
          <t>951.0</t>
        </is>
      </c>
      <c r="B729" s="5" t="inlineStr">
        <is>
          <t>R1+R3, IEEE</t>
        </is>
      </c>
      <c r="C729" s="5" t="inlineStr">
        <is>
          <t>Z. Liang</t>
        </is>
      </c>
      <c r="D729" s="5" t="n">
        <v>2024</v>
      </c>
      <c r="E729" s="5" t="inlineStr">
        <is>
          <t>Harmonizing Metadata of Language Resources for Enhanced Querying and Accessibility</t>
        </is>
      </c>
      <c r="F729" s="5" t="inlineStr">
        <is>
          <t>This paper addresses the harmonization of meta-data from diverse repositories of language resources (LRs). Leveraging linked data and RDF techniques, we integrate data from multiple sources into a unified model based on DCAT and META-SHARE OWL ontology. Our methodology supports text-based search, faceted browsing, and advanced SPARQL queries through Linghub, a newly developed portal. Real user queries from the Corpora Mailing List (CML) were evaluated to assess Linghub’s capability to satisfy actual user needs. Results indicate that while some limitations persist, many user requests can be successfully addressed. The study highlights significant metadata issues and advocates for adherence to open vocabularies and standards to enhance metadata harmonization. This initial research underscores the importance of API-based access to LRs, promoting machine usability and data subset extraction for specific purposes, paving the way for more efficient and standardized LR utilization.</t>
        </is>
      </c>
      <c r="G729" s="5" t="inlineStr">
        <is>
          <t>natural language processing;metadata harmonization;linked data;resource description framework</t>
        </is>
      </c>
      <c r="H729" s="5" t="inlineStr">
        <is>
          <t>exclude</t>
        </is>
      </c>
      <c r="I729" s="5" t="inlineStr">
        <is>
          <t>E1</t>
        </is>
      </c>
      <c r="J729" s="5" t="inlineStr"/>
      <c r="K729" s="5" t="inlineStr"/>
      <c r="L729" s="5" t="inlineStr"/>
      <c r="M729" s="5" t="inlineStr"/>
      <c r="N729" s="5" t="inlineStr"/>
      <c r="O729" s="5" t="inlineStr"/>
      <c r="P729" s="5" t="inlineStr"/>
      <c r="Q729" s="5" t="inlineStr"/>
      <c r="R729" s="5" t="inlineStr"/>
      <c r="S729" s="5" t="inlineStr"/>
      <c r="T729" s="5" t="inlineStr"/>
      <c r="U729" s="15" t="inlineStr">
        <is>
          <t>DOI</t>
        </is>
      </c>
    </row>
    <row r="730">
      <c r="A730" s="5" t="inlineStr">
        <is>
          <t>952.0</t>
        </is>
      </c>
      <c r="B730" s="5" t="inlineStr">
        <is>
          <t>R2B, Scopus</t>
        </is>
      </c>
      <c r="C730" s="5" t="inlineStr">
        <is>
          <t>Wang, S.; Jiao, H.; Liu, X.</t>
        </is>
      </c>
      <c r="D730" s="5" t="n">
        <v>2024</v>
      </c>
      <c r="E730" s="5" t="inlineStr">
        <is>
          <t>Research on Multi-modal Knowledge Co-creation Value Recognition by Integrating External Knowledge Graph; 融合外部知识图谱的多模态知识共创价值识别研究</t>
        </is>
      </c>
      <c r="F730" s="5" t="inlineStr">
        <is>
          <t>[Purpose/ significance] Quickly and accurately identifying valuable content from massive multi-modal data is of great significance for promoting knowledge dissemination and improving output quality. [Method/ process] Focusing on the dual promotion mechanism of “user + multi-modal knowledge” in knowledge co-creation from the perspective of interpretability. Firstly, relying on BERT + BiLSTM and ResNet models to extract text and image features separately to obtain multi-modal knowledge vector representations. Secondly, based on social cognitive theory, user behavior is analyzed, and DeepFM is used to capture the correlation between interactive features and generate user vector representations. Again, using K-BERT to embed knowledge graphs into text data, external knowledge vector representations are obtained. Finally, based on the multi-head attention mechanism, various dimensional feature vectors are fused, and the recognition of value content is completed by dynamically adjusting weights. [Result/ conclusion] Through experiments using Meizu Flyme community data, the accuracy of the constructed fusion model reached 88. 31%. Compared with other baseline models and combination models, the evaluation indicators have improved to varying degrees, proving that embedding external knowledge and integrating text, images, and user attributes can effectively enhance the recognition effect of value. © 2024 Information studies: Theory and Application. All rights reserved.</t>
        </is>
      </c>
      <c r="G730" s="5" t="inlineStr">
        <is>
          <t>knowledge co-creation; knowledge enhancement; multi-head attention mechanism; multi-modal; value identification</t>
        </is>
      </c>
      <c r="H730" s="5" t="inlineStr">
        <is>
          <t>exclude</t>
        </is>
      </c>
      <c r="I730" s="5" t="inlineStr">
        <is>
          <t>E2</t>
        </is>
      </c>
      <c r="J730" s="5" t="inlineStr"/>
      <c r="K730" s="5" t="inlineStr"/>
      <c r="L730" s="5" t="inlineStr"/>
      <c r="M730" s="5" t="inlineStr"/>
      <c r="N730" s="5" t="inlineStr"/>
      <c r="O730" s="5" t="inlineStr"/>
      <c r="P730" s="5" t="inlineStr"/>
      <c r="Q730" s="5" t="inlineStr"/>
      <c r="R730" s="5" t="inlineStr"/>
      <c r="S730" s="5" t="inlineStr"/>
      <c r="T730" s="5" t="inlineStr"/>
      <c r="U730" s="15" t="inlineStr">
        <is>
          <t>DOI</t>
        </is>
      </c>
    </row>
    <row r="731">
      <c r="A731" s="5" t="inlineStr">
        <is>
          <t>953.0</t>
        </is>
      </c>
      <c r="B731" s="5" t="inlineStr">
        <is>
          <t>R2B, Scopus</t>
        </is>
      </c>
      <c r="C731" s="5" t="inlineStr">
        <is>
          <t>Zhang, X.; Meng, K.; Wang, H.</t>
        </is>
      </c>
      <c r="D731" s="5" t="n">
        <v>2024</v>
      </c>
      <c r="E731" s="5" t="inlineStr">
        <is>
          <t>TRAFMEL: Multimodal Entity Linking Based on Transformer Reranking and Multimodal Co-Attention Fusion</t>
        </is>
      </c>
      <c r="F731" s="5" t="inlineStr">
        <is>
          <t>Multimodal entity linking aims to link mentions to target entities in the multimodal knowledge graph. The current multimodal entity linking mainly focuses on the global fusion of text and image, seldom fully exploring the correlation between modalities. In order to improve the fusion effect of multimodal feature, we propose a multimodal entity linking model based on a Multimodal Co-Attention Fusion strategy. This strategy is designed to enable text and image to guide each other for extracting features, thus making full exploration of the correlation between modalities to improve the fine-grained feature fusion effect. Furthermore, we also design a candidate entity generation strategy based on Transformer, which combines multiple candidate entity sets and adjusts the candidate entity ranking to obtain high-quality candidate entity sets. We perform experiments on domain datasets and public datasets, and the experimental results demonstrate that our model has a good performance in candidate entity generation and multimodal feature fusion, outperforming the state-of-the-art baseline models. © 2024 World Scientific Publishing Company.</t>
        </is>
      </c>
      <c r="G731" s="5" t="inlineStr">
        <is>
          <t>candidate entity generation; multimodal co-attention fusion; multimodal entity linking; Multimodal knowledge graph</t>
        </is>
      </c>
      <c r="H731" s="5" t="inlineStr">
        <is>
          <t>exclude</t>
        </is>
      </c>
      <c r="I731" s="5" t="inlineStr">
        <is>
          <t>E1</t>
        </is>
      </c>
      <c r="J731" s="5" t="inlineStr"/>
      <c r="K731" s="5" t="inlineStr"/>
      <c r="L731" s="5" t="inlineStr"/>
      <c r="M731" s="5" t="inlineStr"/>
      <c r="N731" s="5" t="inlineStr"/>
      <c r="O731" s="5" t="inlineStr"/>
      <c r="P731" s="5" t="inlineStr"/>
      <c r="Q731" s="5" t="inlineStr"/>
      <c r="R731" s="5" t="inlineStr"/>
      <c r="S731" s="5" t="inlineStr"/>
      <c r="T731" s="5" t="inlineStr"/>
      <c r="U731" s="15" t="inlineStr">
        <is>
          <t>DOI</t>
        </is>
      </c>
    </row>
    <row r="732">
      <c r="A732" s="5" t="inlineStr">
        <is>
          <t>954.0</t>
        </is>
      </c>
      <c r="B732" s="5" t="inlineStr">
        <is>
          <t>R1, Scopus</t>
        </is>
      </c>
      <c r="C732" s="5" t="inlineStr">
        <is>
          <t>Kraus, F.; Blumenrohr, N.; Gotzelmann, G.; Tonne, D.; Streit, A.</t>
        </is>
      </c>
      <c r="D732" s="5" t="n">
        <v>2024</v>
      </c>
      <c r="E732" s="5" t="inlineStr">
        <is>
          <t>A Gold Standard Benchmark Dataset for Digital Humanities</t>
        </is>
      </c>
      <c r="F732" s="5" t="inlineStr">
        <is>
          <t>We present a benchmark dataset specifically designed to evaluate matching systems using controlled vocabularies from the digital humanities (DH). This dataset includes manually compiled gold standard alignments for eight DH test cases, addressing DH-specific challenges such as multilingualism, specialized terminology, and the use of SKOS (Simple Knowledge Organization System) as a data model. The dataset, including the reference, is publicly and persistently available and incorporated into the OAEI 2024. To obtain a high-quality dataset, we developed requirements including criteria for resource selection and present their practical implementation. By focusing on test cases that closely reflect real-world vocabularies, we facilitate advancements of matching systems, especially for subsequent mapping and integration tasks. Evaluating the dataset using OAEI systems revealed significant weaknesses in their handling of SKOS and multilingual data, which shows the significance of our dataset. The evaluation also highlights the dataset's quality, validity, limitations, and lessons learned, offering valuable insights for future benchmark development. We believe this dataset will substantially benefit the advancement of matching systems not only within the DH but also in other fields. © 2024 Copyright for this paper by its authors.</t>
        </is>
      </c>
      <c r="G732" s="5" t="inlineStr">
        <is>
          <t>Controlled Vocabularies; Digital Humanities; OAEI; Ontology Matching; Reference Dataset</t>
        </is>
      </c>
      <c r="H732" s="5" t="inlineStr">
        <is>
          <t>exclude</t>
        </is>
      </c>
      <c r="I732" s="5" t="inlineStr">
        <is>
          <t>E1</t>
        </is>
      </c>
      <c r="J732" s="5" t="inlineStr"/>
      <c r="K732" s="5" t="inlineStr"/>
      <c r="L732" s="5" t="inlineStr"/>
      <c r="M732" s="5" t="inlineStr"/>
      <c r="N732" s="5" t="inlineStr"/>
      <c r="O732" s="5" t="inlineStr"/>
      <c r="P732" s="5" t="inlineStr"/>
      <c r="Q732" s="5" t="inlineStr"/>
      <c r="R732" s="5" t="inlineStr"/>
      <c r="S732" s="5" t="inlineStr"/>
      <c r="T732" s="5" t="inlineStr"/>
      <c r="U732" s="5" t="inlineStr"/>
    </row>
    <row r="733">
      <c r="A733" s="5" t="inlineStr">
        <is>
          <t>955.0</t>
        </is>
      </c>
      <c r="B733" s="5" t="inlineStr">
        <is>
          <t>R1, Scopus</t>
        </is>
      </c>
      <c r="C733" s="5" t="inlineStr">
        <is>
          <t>Juhlin, P.; Hussein, R.; Schoch, N.</t>
        </is>
      </c>
      <c r="D733" s="5" t="n">
        <v>2025</v>
      </c>
      <c r="E733" s="5" t="inlineStr">
        <is>
          <t>Towards Efficient Field Service Engineering for Powertrains via LLM-generated Knowledge Graphs</t>
        </is>
      </c>
      <c r="F733" s="5" t="inlineStr">
        <is>
          <t>A knowledge integration framework is presented for efficient field service engineering in the context of powertrains. The framework enables semantic integration of otherwise siloed data from different operations and maintenance system databases. Starting with an expert-curated and database schema-aligned ontology, and using LLMs, a knowledge graph is created from unstructured data sources. A comparison of two leading LLM-based approaches is provided for unstructured data integration in knowledge graphs, namely LangChain LLM Graph Transformer and Microsoft GraphRAG. We also suggest customizations for fine-tuning of the generation process. Besides efficient powertrain fault resolutions, potential applications include Root Cause Analysis (RCA), Failure Mode and Effects Analysis (FMEA), as well as prescriptive maintenance. © 2025 Copyright for this paper by its authors.</t>
        </is>
      </c>
      <c r="G733" s="5" t="inlineStr">
        <is>
          <t>field service engineering; FMEA; GraphRAG; LLM Graph Transformer; powertrain; prescriptive maintenance; RCA</t>
        </is>
      </c>
      <c r="H733" s="5" t="inlineStr">
        <is>
          <t>exclude</t>
        </is>
      </c>
      <c r="I733" s="5" t="inlineStr">
        <is>
          <t>E1</t>
        </is>
      </c>
      <c r="J733" s="5" t="inlineStr"/>
      <c r="K733" s="5" t="inlineStr"/>
      <c r="L733" s="5" t="inlineStr"/>
      <c r="M733" s="5" t="inlineStr"/>
      <c r="N733" s="5" t="inlineStr"/>
      <c r="O733" s="5" t="inlineStr"/>
      <c r="P733" s="5" t="inlineStr"/>
      <c r="Q733" s="5" t="inlineStr"/>
      <c r="R733" s="5" t="inlineStr"/>
      <c r="S733" s="5" t="inlineStr"/>
      <c r="T733" s="5" t="inlineStr"/>
      <c r="U733" s="5" t="inlineStr"/>
    </row>
    <row r="734">
      <c r="A734" s="5" t="inlineStr">
        <is>
          <t>956.0</t>
        </is>
      </c>
      <c r="B734" s="5" t="inlineStr">
        <is>
          <t>R2B, ACM</t>
        </is>
      </c>
      <c r="C734" s="5" t="inlineStr">
        <is>
          <t>Wu, Likang and Zhao, Hongke and Li, Zhi and Huang, Zhenya and Liu, Qi and Chen, Enhong</t>
        </is>
      </c>
      <c r="D734" s="5" t="n">
        <v>2023</v>
      </c>
      <c r="E734" s="5" t="inlineStr">
        <is>
          <t>Learning the Explainable Semantic Relations via Unified Graph Topic-Disentangled Neural Networks</t>
        </is>
      </c>
      <c r="F734" s="5" t="inlineStr">
        <is>
          <t>Graph Neural Networks (GNNs) such as Graph Convolutional Networks (GCNs) can effectively learn node representations via aggregating neighbors based on the relation graph. However, despite a few exceptions, most of the previous work in this line does not consider the topical semantics underlying the edges, making the node representations less effective and the learned relation between nodes hard to explain. For instance, the current GNNs make us usually don’t know what is the reason for the connection of network nodes, such as the specific research topics cited in this article and the concerns among friends on social platforms. Some methods have begun to explore the extraction of relation semantics in recent related literature, but existing studies generally face two bottlenecks, i.e., either being unable to explain the mined latent relations to ensure their reasonableness and independence, or demanding the textual content of edges which is unavailable in most real-world datasets. Actually, these two issues are both crucial in practical use. In our work, we propose a novel Topic-Disentangled Graph Neural Network (TDG) to address the above two issues at the same time, which explores the relation topics from the perspective of node contents. We design an optimized graph topic module to handle node features to construct independent and explainable semantic subspaces, then the reasonable relation topics that correspond to these subspaces are assigned to each graph relation via a neighborhood routing mechanism. Our proposed model can be easily combined with related graph tasks to form an end-to-end model, to avoid the risk of deviation between node representation space and task space. To evaluate the efficiency of our model, sufficient node-related tasks are conducted on three public datasets in the experimental section. The results show the obvious superiority of TDG compared with the state-of-the-art models.</t>
        </is>
      </c>
      <c r="G734" s="5" t="inlineStr">
        <is>
          <t>network analysis, node representation, neural topic model, graph neural networks, Relation topics</t>
        </is>
      </c>
      <c r="H734" s="5" t="inlineStr">
        <is>
          <t>exclude</t>
        </is>
      </c>
      <c r="I734" s="5" t="inlineStr">
        <is>
          <t>E1</t>
        </is>
      </c>
      <c r="J734" s="5" t="inlineStr"/>
      <c r="K734" s="5" t="inlineStr"/>
      <c r="L734" s="5" t="inlineStr"/>
      <c r="M734" s="5" t="inlineStr"/>
      <c r="N734" s="5" t="inlineStr"/>
      <c r="O734" s="5" t="inlineStr"/>
      <c r="P734" s="5" t="inlineStr"/>
      <c r="Q734" s="5" t="inlineStr"/>
      <c r="R734" s="5" t="inlineStr"/>
      <c r="S734" s="5" t="inlineStr"/>
      <c r="T734" s="5" t="inlineStr"/>
      <c r="U734" s="15" t="inlineStr">
        <is>
          <t>DOI</t>
        </is>
      </c>
    </row>
    <row r="735">
      <c r="A735" s="5" t="inlineStr">
        <is>
          <t>957.0</t>
        </is>
      </c>
      <c r="B735" s="5" t="inlineStr">
        <is>
          <t>R2B, Scopus</t>
        </is>
      </c>
      <c r="C735" s="5" t="inlineStr">
        <is>
          <t>Chen, Z.; Wu, Y.; Feng, Y.; Zhao, D.</t>
        </is>
      </c>
      <c r="D735" s="5" t="n">
        <v>2021</v>
      </c>
      <c r="E735" s="5" t="inlineStr">
        <is>
          <t>Integrating Manifold Knowledge for Global Entity Linking with Heterogeneous Graphs</t>
        </is>
      </c>
      <c r="F735" s="5" t="inlineStr">
        <is>
          <t>Entity Linking (EL) aims to automatically link the mentions in unstructured documents to corresponding entities in a knowledge base (KB), which has recently been dominated by global models. Although many global EL methods attempt to model the topical coherence among all linked entities, most of them failed in exploiting the correlations among various linking clues, such as the semantics of mentions and their candidates, the neighborhood information of candidate entities in KB and the fine-grained type information of entities. As we will show in the paper, interactions among these types of information are very useful for better characterizing the topic features of entities and more accurately estimating the topical coherence among all the referred entities within the same document. In this paper, we present a novel HEterogeneous Graph-based Entity Linker (HEGEL) for global entity linking, which builds an informative heterogeneous graph for every document to collect various linking clues. Then HEGEL utilizes a novel heterogeneous graph neural network (HGNN) to integrate the different types of information and model the interactions among them. Experiments on the standard benchmark datasets demonstrate that HEGEL can well capture the global coherence and outperforms the prior state-of-the-art EL methods. © 2021, Springer Nature Singapore Pte Ltd.</t>
        </is>
      </c>
      <c r="G735" s="5" t="inlineStr">
        <is>
          <t>Entity linking; Graph neural network; Heterogeneous graph</t>
        </is>
      </c>
      <c r="H735" s="5" t="inlineStr">
        <is>
          <t>exclude</t>
        </is>
      </c>
      <c r="I735" s="5" t="inlineStr">
        <is>
          <t>E1</t>
        </is>
      </c>
      <c r="J735" s="5" t="inlineStr"/>
      <c r="K735" s="5" t="inlineStr"/>
      <c r="L735" s="5" t="inlineStr"/>
      <c r="M735" s="5" t="inlineStr"/>
      <c r="N735" s="5" t="inlineStr"/>
      <c r="O735" s="5" t="inlineStr"/>
      <c r="P735" s="5" t="inlineStr"/>
      <c r="Q735" s="5" t="inlineStr"/>
      <c r="R735" s="5" t="inlineStr"/>
      <c r="S735" s="5" t="inlineStr"/>
      <c r="T735" s="5" t="inlineStr"/>
      <c r="U735" s="15" t="inlineStr">
        <is>
          <t>DOI</t>
        </is>
      </c>
    </row>
    <row r="736">
      <c r="A736" s="5" t="inlineStr">
        <is>
          <t>958.0</t>
        </is>
      </c>
      <c r="B736" s="5" t="inlineStr">
        <is>
          <t>R2B, Scopus</t>
        </is>
      </c>
      <c r="C736" s="5" t="inlineStr">
        <is>
          <t>Huang, S.; Cai, Y.; Yuan, L.; Wang, J.</t>
        </is>
      </c>
      <c r="D736" s="5" t="n">
        <v>2025</v>
      </c>
      <c r="E736" s="5" t="inlineStr">
        <is>
          <t>A knowledge-enhanced network for joint multimodal entity-relation extraction</t>
        </is>
      </c>
      <c r="F736" s="5" t="inlineStr">
        <is>
          <t>In the domain of multimodal analysis, Multimodal Named Entity Recognition (MNER) and Multimodal Relation Extraction (MRE) are two pivotal tasks aiming at identifying named entities and their relations by leveraging integrated information from text–image pairs. Recently, Joint Multimodal Entity-Relation Extraction (JMERE) has emerged as a unified task to combine MNER and MRE, exploiting the bidirectional interactions between the two tasks for enhanced performance. However, existing JMERE studies primarily focus on improving visual information utilization through feature alignment, often falling short when social media texts and accompanying images lack sufficient information, leading to inaccuracies in entity type and relation recognition. To tackle this challenge, we propose KEJME, a knowledge-enhanced network tailored for the JMERE task. KEJME utilizes GPT-3.5 and ConceptNet as knowledge sources to supplement the missing context information of text–image pairs by infusing external knowledge. Moreover, to ensure the relevance of imported knowledge, we introduce a knowledge feature selection module, which performs a fine-grained selection of knowledge features according to different visual objects and textual entities. Numerous experiments have demonstrated that KEJME significantly surpasses state-of-the-art methods, achieving substantial improvements in both recall and F1 score. These findings highlight the critical role of external knowledge integration and fine-grained knowledge selection in advancing multimodal entity-relation extraction. © 2024</t>
        </is>
      </c>
      <c r="G736" s="5" t="inlineStr">
        <is>
          <t>Joint multimodal entity-relation extraction; Knowledge graphs; Large language models</t>
        </is>
      </c>
      <c r="H736" s="5" t="inlineStr">
        <is>
          <t>exclude</t>
        </is>
      </c>
      <c r="I736" s="5" t="inlineStr">
        <is>
          <t>E2</t>
        </is>
      </c>
      <c r="J736" s="5" t="inlineStr"/>
      <c r="K736" s="5" t="inlineStr"/>
      <c r="L736" s="5" t="inlineStr"/>
      <c r="M736" s="5" t="inlineStr"/>
      <c r="N736" s="5" t="inlineStr"/>
      <c r="O736" s="5" t="inlineStr"/>
      <c r="P736" s="5" t="inlineStr"/>
      <c r="Q736" s="5" t="inlineStr"/>
      <c r="R736" s="5" t="inlineStr"/>
      <c r="S736" s="5" t="inlineStr"/>
      <c r="T736" s="5" t="inlineStr"/>
      <c r="U736" s="15" t="inlineStr">
        <is>
          <t>DOI</t>
        </is>
      </c>
    </row>
    <row r="737">
      <c r="A737" s="5" t="inlineStr">
        <is>
          <t>959.0</t>
        </is>
      </c>
      <c r="B737" s="5" t="inlineStr">
        <is>
          <t>R2B, Scopus+ACM</t>
        </is>
      </c>
      <c r="C737" s="5" t="inlineStr">
        <is>
          <t>Li, J.</t>
        </is>
      </c>
      <c r="D737" s="5" t="n">
        <v>2022</v>
      </c>
      <c r="E737" s="5" t="inlineStr">
        <is>
          <t>Application on E-Commerce Knowledge Graph Recommendation Model Integrating Attention Mechanism and Random Features</t>
        </is>
      </c>
      <c r="F737" s="5" t="inlineStr">
        <is>
          <t>In order to effectively solve the problem of information overload, different types of models can be constructed for personalized recommendation through the analysis of user commodity interaction information and related auxiliary information in e-commerce. Traditional recommendation methods cannot resolve the complex and diverse connection and transmission relationships between entities, which can be solved to a certain extent by building a knowledge graph between entities. Graph neural network enables the deep learning technology to expand on the graph structure, and further improves the accuracy and interpretability of recommendation based on knowledge graph. Aiming at the problems that the weights of nodes and relationships in the knowledge graph network are adaptive, and some non-isomorphic graphs cannot be identified and learned sufficiently, an attention mechanism is proposed to learn different weights in the network. At the same time, the minimization dominating set problem and the maximization matching problem are efficiently solved by random features. The experimental results show that for three public data sets: Book e-commerce data set Amazon book, music e-commerce data set last FM and catering review e-commerce data set yelp2018; A private data set: A comprehensive e-commerce data set after desensitization of a medium-sized e-commerce enterprise in Zhejiang, including user information, commodity information and interactive information. The performance of the proposed algorithm in recall and normalized impairment cumulative gain (NDCG) exceeds the common recommended algorithms of machine learning, deep learning and knowledge graph. © 2022 ACM.</t>
        </is>
      </c>
      <c r="G737" s="5" t="inlineStr">
        <is>
          <t>Artificial intelligence; Deep learning; Graph neural network; Knowledge graph; Recommendation system</t>
        </is>
      </c>
      <c r="H737" s="5" t="inlineStr">
        <is>
          <t>exclude</t>
        </is>
      </c>
      <c r="I737" s="5" t="inlineStr">
        <is>
          <t>E1</t>
        </is>
      </c>
      <c r="J737" s="5" t="inlineStr"/>
      <c r="K737" s="5" t="inlineStr"/>
      <c r="L737" s="5" t="inlineStr"/>
      <c r="M737" s="5" t="inlineStr"/>
      <c r="N737" s="5" t="inlineStr"/>
      <c r="O737" s="5" t="inlineStr"/>
      <c r="P737" s="5" t="inlineStr"/>
      <c r="Q737" s="5" t="inlineStr"/>
      <c r="R737" s="5" t="inlineStr"/>
      <c r="S737" s="5" t="inlineStr"/>
      <c r="T737" s="5" t="inlineStr"/>
      <c r="U737" s="15" t="inlineStr">
        <is>
          <t>DOI</t>
        </is>
      </c>
    </row>
    <row r="738">
      <c r="A738" s="5" t="inlineStr">
        <is>
          <t>960.0</t>
        </is>
      </c>
      <c r="B738" s="5" t="inlineStr">
        <is>
          <t>R3, IEEE</t>
        </is>
      </c>
      <c r="C738" s="5" t="inlineStr">
        <is>
          <t>A. S. Nandeppanavar; S. S. Hebbalakar; M. Kudari; P. N. Thotad; S. Kallur</t>
        </is>
      </c>
      <c r="D738" s="5" t="n">
        <v>2025</v>
      </c>
      <c r="E738" s="5" t="inlineStr">
        <is>
          <t>An NLP System for Automated Indian Penal Code Assignment from Crime Reports</t>
        </is>
      </c>
      <c r="F738" s="5" t="inlineStr">
        <is>
          <t>The growing complexity of legal systems and the diversity of regional languages in India have made legal guidance less accessible to the general public. This paper introduces IPC Section Classifier an AI-driven platform designed to interpret user-submitted crime descriptions in multiple Indian languages and provide relevant sections of the Indian Penal Code (IPC). Leveraging a multilingual transformer-based model, semantic similarity matching, and real-time translation, the system bridges linguistic barriers to legal awareness. It also integrates text-to-speech functionality for auditory guidance. The paper outlines the system architecture, model training, and performance evaluation based on accuracy and relevance. Our results demonstrate that the proposed solution improves public access to legal information through an intelligent, language-agnostic interface.</t>
        </is>
      </c>
      <c r="G738" s="5" t="inlineStr">
        <is>
          <t>Artificial Intelligence;Legal Technology;Indian Penal Code;Multilingual NLP;Semantic Similarity;Sentence Transformers;Legal Guidance System</t>
        </is>
      </c>
      <c r="H738" s="5" t="inlineStr">
        <is>
          <t>exclude</t>
        </is>
      </c>
      <c r="I738" s="5" t="inlineStr">
        <is>
          <t>E5</t>
        </is>
      </c>
      <c r="J738" s="5" t="inlineStr"/>
      <c r="K738" s="5" t="inlineStr"/>
      <c r="L738" s="5" t="inlineStr"/>
      <c r="M738" s="5" t="inlineStr"/>
      <c r="N738" s="5" t="inlineStr"/>
      <c r="O738" s="5" t="inlineStr"/>
      <c r="P738" s="5" t="inlineStr"/>
      <c r="Q738" s="5" t="inlineStr"/>
      <c r="R738" s="5" t="inlineStr"/>
      <c r="S738" s="5" t="inlineStr"/>
      <c r="T738" s="5" t="inlineStr"/>
      <c r="U738" s="15" t="inlineStr">
        <is>
          <t>DOI</t>
        </is>
      </c>
    </row>
    <row r="739">
      <c r="A739" s="5" t="inlineStr">
        <is>
          <t>961.0</t>
        </is>
      </c>
      <c r="B739" s="5" t="inlineStr">
        <is>
          <t>R2B, Scopus+ACM</t>
        </is>
      </c>
      <c r="C739" s="5" t="inlineStr">
        <is>
          <t>Cheong, C.W.; Yin, K.; Cheung, W.K.; Fung, B.C.M.; Poon, J.</t>
        </is>
      </c>
      <c r="D739" s="5" t="n">
        <v>2023</v>
      </c>
      <c r="E739" s="5" t="inlineStr">
        <is>
          <t>Adaptive Integration of Categorical and Multi-relational Ontologies with EHR Data for Medical Concept Embedding</t>
        </is>
      </c>
      <c r="F739" s="5" t="inlineStr">
        <is>
          <t>Representation learning has been applied to Electronic Health Records (EHR) for medical concept embedding and the downstream predictive analytics tasks with promising results. Medical ontologies can also be integrated to guide the learning so the embedding space can better align with existing medical knowledge. Yet, properly carrying out the integration is non-Trivial. Medical concepts that are similar according to a medical ontology may not be necessarily close in the embedding space learned from the EHR data, as medical ontologies organize medical concepts for their own specific objectives. Any integration methodology without considering the underlying inconsistency will result in sub-optimal medical concept embedding and, in turn, degrade the performance of the downstream tasks. In this article, we propose a novel representation learning framework called ADORE (ADaptive Ontological REpresentations) that allows the medical ontologies to adapt their structures for more robust integrating with the EHR data. ADORE first learns multiple embeddings for each category in the ontology via an attention mechanism. At the same time, it supports an adaptive integration of categorical and multi-relational ontologies in the embedding space using a category-Aware graph attention network. We evaluate the performance of ADORE on a number of predictive analytics tasks using two EHR datasets. Our experimental results show that the medical concept embeddings obtained by ADORE can outperform the state-of-The-Art methods for all the tasks. More importantly, it can result in clinically meaningful sub-categorization of the existing ontological categories and yield attention values that can further enhance the model interpretability. © 2023 Copyright held by the owner/author(s). Publication rights licensed to ACM.</t>
        </is>
      </c>
      <c r="G739" s="5" t="inlineStr">
        <is>
          <t>Additional Key Words and PhrasesElectronic health record; data mining with ontologies; predictive data analytics; representation learning</t>
        </is>
      </c>
      <c r="H739" s="5" t="inlineStr">
        <is>
          <t>exclude</t>
        </is>
      </c>
      <c r="I739" s="5" t="inlineStr">
        <is>
          <t>E1</t>
        </is>
      </c>
      <c r="J739" s="5" t="inlineStr"/>
      <c r="K739" s="5" t="inlineStr"/>
      <c r="L739" s="5" t="inlineStr"/>
      <c r="M739" s="5" t="inlineStr"/>
      <c r="N739" s="5" t="inlineStr"/>
      <c r="O739" s="5" t="inlineStr"/>
      <c r="P739" s="5" t="inlineStr"/>
      <c r="Q739" s="5" t="inlineStr"/>
      <c r="R739" s="5" t="inlineStr"/>
      <c r="S739" s="5" t="inlineStr"/>
      <c r="T739" s="5" t="inlineStr"/>
      <c r="U739" s="15" t="inlineStr">
        <is>
          <t>DOI</t>
        </is>
      </c>
    </row>
    <row r="740">
      <c r="A740" s="5" t="inlineStr">
        <is>
          <t>962.0</t>
        </is>
      </c>
      <c r="B740" s="5" t="inlineStr">
        <is>
          <t>R3, Scopus</t>
        </is>
      </c>
      <c r="C740" s="5" t="inlineStr">
        <is>
          <t>Sheng, H.; Fu, X.; Xiong, Y.; Hu, H.; Wang, T.</t>
        </is>
      </c>
      <c r="D740" s="5" t="n">
        <v>2025</v>
      </c>
      <c r="E740" s="5" t="inlineStr">
        <is>
          <t>GATKR: Knowledge Graph Recommendation Algorithm Incorporating Graph Attention Networks</t>
        </is>
      </c>
      <c r="F740" s="5" t="inlineStr">
        <is>
          <t>Knowledge graphs (KGs) serve as supplementary data sources for recommendation models, effectively addressing challenges such as cold-start scenarios and data sparsity. Existing KG-based recommender systems ignore the importance of different entities when processing KG, resulting in biased modeling of user and item characteristics; meanwhile, useless information in the Knowledge graph also affects the performance of recommendations. To address such problems, we propose an algorithm named GATKR (graph attention network in knowledge graph recommender), which uses graph attention networks (GATs) to traverse the interaction graph and knowledge graph and apply filters to remove irrelevant information from the knowledge graph. This algorithm first uses a semantic matching model for embedding, then aggregates neighborhood features using GAT, complements user and item features using the attention function as a weight for neighborhood feature selection, and finally splices and inner products the features obtained from embedding and those from GAT to get user and item interaction probabilities. With a maximum improvement of 4% in the cumulative gain of normalized discount, the algorithm’s efficacy is confirmed on four datasets (Amazon-Book, Yelp2018, Last-FM, Alibaba). © (2025), (International Association of Engineers). All rights reserved.</t>
        </is>
      </c>
      <c r="G740" s="5" t="inlineStr">
        <is>
          <t>Embedding Filtering; Graph Attention Network; Knowledge Graph; Recommender System</t>
        </is>
      </c>
      <c r="H740" s="5" t="inlineStr">
        <is>
          <t>exclude</t>
        </is>
      </c>
      <c r="I740" s="5" t="inlineStr">
        <is>
          <t>E1</t>
        </is>
      </c>
      <c r="J740" s="5" t="inlineStr"/>
      <c r="K740" s="5" t="inlineStr"/>
      <c r="L740" s="5" t="inlineStr"/>
      <c r="M740" s="5" t="inlineStr"/>
      <c r="N740" s="5" t="inlineStr"/>
      <c r="O740" s="5" t="inlineStr"/>
      <c r="P740" s="5" t="inlineStr"/>
      <c r="Q740" s="5" t="inlineStr"/>
      <c r="R740" s="5" t="inlineStr"/>
      <c r="S740" s="5" t="inlineStr"/>
      <c r="T740" s="5" t="inlineStr"/>
      <c r="U740" s="5" t="inlineStr"/>
    </row>
    <row r="741">
      <c r="A741" s="5" t="inlineStr">
        <is>
          <t>963.0</t>
        </is>
      </c>
      <c r="B741" s="5" t="inlineStr">
        <is>
          <t>R3, IEEE</t>
        </is>
      </c>
      <c r="C741" s="5" t="inlineStr">
        <is>
          <t>A. Prasetyo; S. H. Supangkat; D. W. Anggara</t>
        </is>
      </c>
      <c r="D741" s="5" t="n">
        <v>2025</v>
      </c>
      <c r="E741" s="5" t="inlineStr">
        <is>
          <t>Automated System for Monitoring and Evaluation of Environmental Document Revision Based on Text Extraction and Data Analysis Technology</t>
        </is>
      </c>
      <c r="F741" s="5" t="inlineStr">
        <is>
          <t>This research aims to design an automated system for monitoring and evaluating environmental document revisions, particularly in the context of Environmental Impact Analysis (EIA) and Environmental Management and Monitoring Efforts (UKL-UPL). This system leverages technologies such as natural language processing (NLP), optical character recognition (OCR), and document management to enhance the efficiency and accuracy of the document revision process. The system is divided into several stages: document uploading, text extraction from various formats using tools such as Apache Tika and PyMuPDF, feedback analysis through integration with Google Sheets, and text matching with semantic analysis using SBERT embeddings. The final evaluation is performed automatically and generates a report containing suggestions and feedback that have been completed. In the experimental results, five of eleven suggestions from the revised UKL-UPL documents were successfully detected as “Completed” with a similarity threshold of $\geqslant 0.75$. The remaining six suggestions showed lower similarity scores and were marked as “Not Completed.” This indicates that the system successfully identified some of the addressed suggestions, with potential for improvement in detection accuracy. Automating document revisions' evaluation ensures a more transparent, consistent, and reliable process, reducing manual errors and delays. This approach aligns with the growing need for digital solutions in environmental document management, enhancing operational efficiency and compliance with environmental regulations.</t>
        </is>
      </c>
      <c r="G741" s="5" t="inlineStr">
        <is>
          <t>Environmental documents;Automated system;Text extraction;NLP;Document revision</t>
        </is>
      </c>
      <c r="H741" s="5" t="inlineStr">
        <is>
          <t>exclude</t>
        </is>
      </c>
      <c r="I741" s="5" t="inlineStr">
        <is>
          <t>E1</t>
        </is>
      </c>
      <c r="J741" s="5" t="inlineStr"/>
      <c r="K741" s="5" t="inlineStr"/>
      <c r="L741" s="5" t="inlineStr"/>
      <c r="M741" s="5" t="inlineStr"/>
      <c r="N741" s="5" t="inlineStr"/>
      <c r="O741" s="5" t="inlineStr"/>
      <c r="P741" s="5" t="inlineStr"/>
      <c r="Q741" s="5" t="inlineStr"/>
      <c r="R741" s="5" t="inlineStr"/>
      <c r="S741" s="5" t="inlineStr"/>
      <c r="T741" s="5" t="inlineStr"/>
      <c r="U741" s="15" t="inlineStr">
        <is>
          <t>DOI</t>
        </is>
      </c>
    </row>
    <row r="742">
      <c r="A742" s="5" t="inlineStr">
        <is>
          <t>965.0</t>
        </is>
      </c>
      <c r="B742" s="5" t="inlineStr">
        <is>
          <t>R2B, ACM</t>
        </is>
      </c>
      <c r="C742" s="5" t="inlineStr">
        <is>
          <t>Wang, Changyin and Tian, Mei and Wen, Xiaoqin and Abdul Razak, Nurhanan Syafiah and Munusami, Chandramalar</t>
        </is>
      </c>
      <c r="D742" s="5" t="n">
        <v>2024</v>
      </c>
      <c r="E742" s="5" t="inlineStr">
        <is>
          <t>Intelligent Question Answering Design of Marketing Expert System Combining BERT and TF-IDF Algorithm</t>
        </is>
      </c>
      <c r="F742" s="5" t="inlineStr">
        <is>
          <t>In order to improve the response precision of intelligent question answering function of marketing expert system, an intelligent question answering model combining BERT and TF-IDF algorithm is proposed. On the one hand, the model uses TF-IDF weighted statistical method for text retrieval, and selects the paragraphs and questions whose similarity is ranked first to fifth in the corpus to be spliced together as the output of the algorithm. On the other hand, BERT model is used to predict the probability of each word in the output paragraph, determine the beginning and end position of the answer, and then extract the answer to reply to the user's question. The results show that compared with model without TF-IDF algorithm, model without BERT, and popular neural network models such as CNN, BiLSTM, TextCNN and Transformer, the intelligent question answering matching results obtained by the proposed method have higher F1 value, EM score and average accuracy (AVERAGE), and they reach 98.77%, 94.92% and 96.74% respectively, which proves the effectiveness of the proposed method. In addition, the accuracy of the response results of the marketing expert system constructed by combining BERT and TF-IDF algorithm intelligent question answering model reaches 94% in the test of random 50 questions, and the average time taken to respond to each question is 0.52s, which meets the accuracy and immediacy requirements of the marketing expert system, has certain practical value, and is worthy of further research and promotion.</t>
        </is>
      </c>
      <c r="G742" s="5" t="inlineStr"/>
      <c r="H742" s="5" t="inlineStr">
        <is>
          <t>exclude</t>
        </is>
      </c>
      <c r="I742" s="5" t="inlineStr">
        <is>
          <t>E1</t>
        </is>
      </c>
      <c r="J742" s="5" t="inlineStr"/>
      <c r="K742" s="5" t="inlineStr"/>
      <c r="L742" s="5" t="inlineStr"/>
      <c r="M742" s="5" t="inlineStr"/>
      <c r="N742" s="5" t="inlineStr"/>
      <c r="O742" s="5" t="inlineStr"/>
      <c r="P742" s="5" t="inlineStr"/>
      <c r="Q742" s="5" t="inlineStr"/>
      <c r="R742" s="5" t="inlineStr"/>
      <c r="S742" s="5" t="inlineStr"/>
      <c r="T742" s="5" t="inlineStr"/>
      <c r="U742" s="15" t="inlineStr">
        <is>
          <t>DOI</t>
        </is>
      </c>
    </row>
    <row r="743">
      <c r="A743" s="5" t="inlineStr">
        <is>
          <t>966.0</t>
        </is>
      </c>
      <c r="B743" s="5" t="inlineStr">
        <is>
          <t>R2B, Scopus</t>
        </is>
      </c>
      <c r="C743" s="5" t="inlineStr">
        <is>
          <t>Yuan, J.; Chen, S.; Jiang, Y.; Zhang, Y.; Shi, Z.; Fan, J.; Rui, Y.</t>
        </is>
      </c>
      <c r="D743" s="5" t="n">
        <v>2025</v>
      </c>
      <c r="E743" s="5" t="inlineStr">
        <is>
          <t>Epistemic graph: A plug-and-play module for hybrid representation learning</t>
        </is>
      </c>
      <c r="F743" s="5" t="inlineStr">
        <is>
          <t>In recent years, deep models have achieved remarkable success in various vision tasks. However, their performance heavily relies on large training datasets. In contrast, humans exhibit hybrid learning, seamlessly integrating structured knowledge for cross-domain recognition or relying on a smaller amount of data samples for few-shot learning. Motivated by this human-like epistemic process, we aim to extend hybrid learning to computer vision tasks by integrating structured knowledge with data samples for more effective representation learning. Nevertheless, this extension faces significant challenges due to the substantial gap between structured knowledge and deep features learned from data samples, encompassing both dimensions and knowledge granularity. In this paper, a novel Epistemic Graph Layer (EGLayer) is introduced to enable hybrid learning, enhancing the exchange of information between deep features and a structured knowledge graph. Our EGLayer is composed of three major parts, including a local graph module, a query aggregation model, and a novel correlation alignment loss function to emulate human epistemic ability. Serving as a plug-and-play module that can replace the standard linear classifier, EGLayer significantly improves the performance of deep models. Extensive experiments demonstrate that EGLayer can greatly enhance representation learning for the tasks of cross-domain recognition and few-shot learning, and the visualization of knowledge graphs can aid in model interpretation. © 2025 Elsevier B.V.</t>
        </is>
      </c>
      <c r="G743" s="5" t="inlineStr">
        <is>
          <t>Graph networks; Hybrid representation; Model interpretation</t>
        </is>
      </c>
      <c r="H743" s="5" t="inlineStr">
        <is>
          <t>exclude</t>
        </is>
      </c>
      <c r="I743" s="5" t="inlineStr">
        <is>
          <t>E1</t>
        </is>
      </c>
      <c r="J743" s="5" t="inlineStr"/>
      <c r="K743" s="5" t="inlineStr"/>
      <c r="L743" s="5" t="inlineStr"/>
      <c r="M743" s="5" t="inlineStr"/>
      <c r="N743" s="5" t="inlineStr"/>
      <c r="O743" s="5" t="inlineStr"/>
      <c r="P743" s="5" t="inlineStr"/>
      <c r="Q743" s="5" t="inlineStr"/>
      <c r="R743" s="5" t="inlineStr"/>
      <c r="S743" s="5" t="inlineStr"/>
      <c r="T743" s="5" t="inlineStr"/>
      <c r="U743" s="15" t="inlineStr">
        <is>
          <t>DOI</t>
        </is>
      </c>
    </row>
    <row r="744">
      <c r="A744" s="5" t="inlineStr">
        <is>
          <t>967.0</t>
        </is>
      </c>
      <c r="B744" s="5" t="inlineStr">
        <is>
          <t>R2A, IEEE</t>
        </is>
      </c>
      <c r="C744" s="5" t="inlineStr">
        <is>
          <t>H. M. A; L. K; D. L</t>
        </is>
      </c>
      <c r="D744" s="5" t="n">
        <v>2025</v>
      </c>
      <c r="E744" s="5" t="inlineStr">
        <is>
          <t>Neuro-Semantic Federated Meta-Optimization Framework for Quantum-Assisted Predictive Congnition in Self-Evolving Cyber-Physical Infrastructures</t>
        </is>
      </c>
      <c r="F744" s="5" t="inlineStr">
        <is>
          <t>The rapid evolution of cyber-physical infrastructures introduces challenging tasks in maintaining predictive resilience and adaptive cognition under a highly dynamic, heterogeneous, and privacy-restricted environment. Traditional distributed learning systems lack semantic and cognitive depth for situational awareness to interpret the evolving contextual patterns and mitigate the unpredictable anomalies in real time. This work addresses this gap through a Neuro-Semantic Federated Meta-Optimization Framework, which effectively integrates quantum-enhanced computation with deep neurocognitive intelligence for predictive anomaly cognition. The proposed system leverages semantic knowledge graphs and neuro-symbolic encoding at the edge layer for enabling semantic-aware reasoning fused with probabilistic quantum subspace modeling for efficient distributed learning. A federated meta-optimizer dynamically reconfigures the local models by means of cross-domain knowledge distillation with an aim to enhance adaptability and convergence speed. The novelty lies in quantum-assisted meta-learning with neuro-semantic cognition for self- evolving, context-aware optimization in cyber-physical ecosystems, thereby fostering sustainable development toward an autonomously intelligent infrastructure.</t>
        </is>
      </c>
      <c r="G744" s="5" t="inlineStr">
        <is>
          <t>Quantum Cognition;Predictive Resilience;Cyber-Physical Intelligence;Semantic Reasoning;Adaptive Infrastructure;Distributed Cognition;Autonomous Evolution</t>
        </is>
      </c>
      <c r="H744" s="5" t="inlineStr">
        <is>
          <t>exclude</t>
        </is>
      </c>
      <c r="I744" s="5" t="inlineStr">
        <is>
          <t>E1</t>
        </is>
      </c>
      <c r="J744" s="5" t="inlineStr"/>
      <c r="K744" s="5" t="inlineStr"/>
      <c r="L744" s="5" t="inlineStr"/>
      <c r="M744" s="5" t="inlineStr"/>
      <c r="N744" s="5" t="inlineStr"/>
      <c r="O744" s="5" t="inlineStr"/>
      <c r="P744" s="5" t="inlineStr"/>
      <c r="Q744" s="5" t="inlineStr"/>
      <c r="R744" s="5" t="inlineStr"/>
      <c r="S744" s="5" t="inlineStr"/>
      <c r="T744" s="5" t="inlineStr"/>
      <c r="U744" s="15" t="inlineStr">
        <is>
          <t>DOI</t>
        </is>
      </c>
    </row>
    <row r="745">
      <c r="A745" s="5" t="inlineStr">
        <is>
          <t>968.0</t>
        </is>
      </c>
      <c r="B745" s="5" t="inlineStr">
        <is>
          <t>R2B, Scopus</t>
        </is>
      </c>
      <c r="C745" s="5" t="inlineStr">
        <is>
          <t>Vo, T.</t>
        </is>
      </c>
      <c r="D745" s="5" t="n">
        <v>2022</v>
      </c>
      <c r="E745" s="5" t="inlineStr">
        <is>
          <t>An integrated network embedding with reinforcement learning for explainable recommendation</t>
        </is>
      </c>
      <c r="F745" s="5" t="inlineStr">
        <is>
          <t>Within the explainable recommendation field, most of recent knowledge graphs (KG)-oriented recommendation techniques mainly focus on the direct interactions between entities in a given KG. These interactions are considered as the rich information sources for leveraging the quality of recommendation outputs. However, these recent recommendation techniques are still hindered by the heterogeneity, type-varied entities and their relationships in a given KG as the heterogeneous information networks (HIN). This limitation seems challenging to build up an effective approach for the KG-based recommendation system in both semantic path-based exploitation and heterogeneous information extraction. In order to overcome these challenges, we proposed a novel integrated HIN embedding with reinforcement learning (RL)-based feature engineering for recommendation, called as: HINRL4Rec. First of all, we apply the combined textual meta-path-based embedding approach for learning multiple-rich-schematic representations of user/item and their associated entities. Then, these extracted multi-typed embeddings of user and item entities are fused into the unified embedding spaces during the KG embedding process. In the end, the combined representations of users and items are used to facilitate the RL-based policy-driven searching process in the next steps for performing the explainable recommendation task. Extensive experiments in real-world datasets demonstrate the effectiveness of our proposed model in comparing with recent state-of-the-art recommendation baselines. © 2022, The Author(s), under exclusive licence to Springer-Verlag GmbH Germany, part of Springer Nature.</t>
        </is>
      </c>
      <c r="G745" s="5" t="inlineStr">
        <is>
          <t>BERT; HIN; Network embedding; Recommendation; Reinforcement learning</t>
        </is>
      </c>
      <c r="H745" s="5" t="inlineStr">
        <is>
          <t>exclude</t>
        </is>
      </c>
      <c r="I745" s="5" t="inlineStr">
        <is>
          <t>E1</t>
        </is>
      </c>
      <c r="J745" s="5" t="inlineStr"/>
      <c r="K745" s="5" t="inlineStr"/>
      <c r="L745" s="5" t="inlineStr"/>
      <c r="M745" s="5" t="inlineStr"/>
      <c r="N745" s="5" t="inlineStr"/>
      <c r="O745" s="5" t="inlineStr"/>
      <c r="P745" s="5" t="inlineStr"/>
      <c r="Q745" s="5" t="inlineStr"/>
      <c r="R745" s="5" t="inlineStr"/>
      <c r="S745" s="5" t="inlineStr"/>
      <c r="T745" s="5" t="inlineStr"/>
      <c r="U745" s="15" t="inlineStr">
        <is>
          <t>DOI</t>
        </is>
      </c>
    </row>
    <row r="746">
      <c r="A746" s="5" t="inlineStr">
        <is>
          <t>970.0</t>
        </is>
      </c>
      <c r="B746" s="5" t="inlineStr">
        <is>
          <t>R2B, IEEE</t>
        </is>
      </c>
      <c r="C746" s="5" t="inlineStr">
        <is>
          <t>Y. Shi</t>
        </is>
      </c>
      <c r="D746" s="5" t="n">
        <v>2025</v>
      </c>
      <c r="E746" s="5" t="inlineStr">
        <is>
          <t>A Chinese Medical Question-Answering Method Integrating Semantic Parsing and Knowledge Graph Reasoning</t>
        </is>
      </c>
      <c r="F746" s="5" t="inlineStr">
        <is>
          <t>To address the deficiency of Chinese medical question-answering systems in entity recognition, intent understanding, and complex question processing, this paper proposes a method integrating semantic parsing and knowledge graph reasoning. This method also integrates a weighted fusion mechanism of confidence matching and similarity calculation to implement fuzzy retrieval, and introduces the RetrievalAugmented Generation (RAG) mechanism to generate supplementary answers when knowledge graph reasoning results are insufficient. Experimental results show that the proposed method achieves higher accuracy and F1-score than the baseline models in both the named entity recognition task and the intent recognition task. Finally, it exhibits high stability and flexibility in multi-turn question-answering, verifying its effectiveness and scalability.</t>
        </is>
      </c>
      <c r="G746" s="5" t="inlineStr">
        <is>
          <t>Medical Question-Answering;Knowledge Graph;Semantic Parsing;Graph Retrieval</t>
        </is>
      </c>
      <c r="H746" s="5" t="inlineStr">
        <is>
          <t>exclude</t>
        </is>
      </c>
      <c r="I746" s="5" t="inlineStr">
        <is>
          <t>E1</t>
        </is>
      </c>
      <c r="J746" s="5" t="inlineStr"/>
      <c r="K746" s="5" t="inlineStr"/>
      <c r="L746" s="5" t="inlineStr"/>
      <c r="M746" s="5" t="inlineStr"/>
      <c r="N746" s="5" t="inlineStr"/>
      <c r="O746" s="5" t="inlineStr"/>
      <c r="P746" s="5" t="inlineStr"/>
      <c r="Q746" s="5" t="inlineStr"/>
      <c r="R746" s="5" t="inlineStr"/>
      <c r="S746" s="5" t="inlineStr"/>
      <c r="T746" s="5" t="inlineStr"/>
      <c r="U746" s="15" t="inlineStr">
        <is>
          <t>DOI</t>
        </is>
      </c>
    </row>
    <row r="747">
      <c r="A747" s="5" t="inlineStr">
        <is>
          <t>972.0</t>
        </is>
      </c>
      <c r="B747" s="5" t="inlineStr">
        <is>
          <t>R2B, Scopus</t>
        </is>
      </c>
      <c r="C747" s="5" t="inlineStr">
        <is>
          <t>Spillo, G.</t>
        </is>
      </c>
      <c r="D747" s="5" t="n">
        <v>2023</v>
      </c>
      <c r="E747" s="5" t="inlineStr">
        <is>
          <t>Combining Heterogeneous Embeddings for Knowledge-Aware Recommendation Models</t>
        </is>
      </c>
      <c r="F747" s="5" t="inlineStr">
        <is>
          <t>In the last few years, Knowledge-Aware Recommender Systems (KARSs) got an increasing interest in the community thanks to their ability at encoding diverse and heterogeneous data sources, both structured (such as knowledge graphs) and unstructured (such as plain text).Indeed, as shown by several shreds of evidence, thanks to the combination of such information, KARSs are able to provide competitive performances in several scenarios.In particular, state-of-the-art KARSs leverage the current wave of deep learning and are able to process and exploit large corpora of information that provide complementary and useful characteristics of the items, including knowledge graphs, descriptive properties, reviews, text, and multimedia content.The objective of my Ph.D.is to investigate methods to design and develop knowledge-aware recommendation models based on the merging of heterogeneous embeddings.Based on the combination of diverse information sources, I plan to develop novel models able to provide accurate, fair, and explainable recommendations. © 2023 Copyright held by the owner/author(s).</t>
        </is>
      </c>
      <c r="G747" s="5" t="inlineStr">
        <is>
          <t>graph neural network; heterogeneous embedding; knowledge-aware recommender systems</t>
        </is>
      </c>
      <c r="H747" s="5" t="inlineStr">
        <is>
          <t>exclude</t>
        </is>
      </c>
      <c r="I747" s="5" t="inlineStr">
        <is>
          <t>E1</t>
        </is>
      </c>
      <c r="J747" s="5" t="inlineStr"/>
      <c r="K747" s="5" t="inlineStr"/>
      <c r="L747" s="5" t="inlineStr"/>
      <c r="M747" s="5" t="inlineStr"/>
      <c r="N747" s="5" t="inlineStr"/>
      <c r="O747" s="5" t="inlineStr"/>
      <c r="P747" s="5" t="inlineStr"/>
      <c r="Q747" s="5" t="inlineStr"/>
      <c r="R747" s="5" t="inlineStr"/>
      <c r="S747" s="5" t="inlineStr"/>
      <c r="T747" s="5" t="inlineStr"/>
      <c r="U747" s="15" t="inlineStr">
        <is>
          <t>DOI</t>
        </is>
      </c>
    </row>
    <row r="748">
      <c r="A748" s="5" t="inlineStr">
        <is>
          <t>973.0</t>
        </is>
      </c>
      <c r="B748" s="5" t="inlineStr">
        <is>
          <t>R3, IEEE</t>
        </is>
      </c>
      <c r="C748" s="5" t="inlineStr">
        <is>
          <t>Z. Ma; J. Yang; X. Zhou; G. Xiao; J. Wang; L. Yang; K. Li; X. Lin</t>
        </is>
      </c>
      <c r="D748" s="5" t="n">
        <v>2024</v>
      </c>
      <c r="E748" s="5" t="inlineStr">
        <is>
          <t>Efficient Multi-Query Oriented Continuous Subgraph Matching</t>
        </is>
      </c>
      <c r="F748" s="5" t="inlineStr">
        <is>
          <t>Continuous subgraph matching (CSM) is a critical task for analyzing dynamic graphs and has a wide range of applications, such as merchant fraud detection, cyber-attack hunting, and rumor detection. Although many efficient CSM algorithms have been recently proposed, they are mainly designed to process a single query. However, in some application scenarios, multi-query oriented continuous subgraph matching (MQCSM) may be of more interest. To our knowledge, the two existing solutions to MQCSM are outdated due to unsatisfactory performance. In this paper, we propose MQ-Match, an efficient approach to MQCSM. First, we design a compact yet effective index structure CCG, which maintains the local matching result of vertices in the data graph using a directed graph. The directed edges in CCG can be utilized as an effective pruning rule for the subsequent incremental matching algorithm when expanding a partial match. Then, we develop a computation sharing incremental matching algorithm. In specific, a set of matching trees is constructed based on the depth-first search trees of the query graphs. By utilizing CCG, we conduct subgraph matching for the matching tree to collect the incremental matches for the query graphs, where the common structures of query graphs are matched only once. Extensive experiments show that MQ-Match can achieve 3.1x-7071.4x speedup over the competitors, and consumes much less memory under the majority of the experiment settings.</t>
        </is>
      </c>
      <c r="G748" s="5" t="inlineStr">
        <is>
          <t>subgraph matching;Streaming Graph;multi-query</t>
        </is>
      </c>
      <c r="H748" s="5" t="inlineStr">
        <is>
          <t>exclude</t>
        </is>
      </c>
      <c r="I748" s="5" t="inlineStr">
        <is>
          <t>E1</t>
        </is>
      </c>
      <c r="J748" s="5" t="inlineStr"/>
      <c r="K748" s="5" t="inlineStr"/>
      <c r="L748" s="5" t="inlineStr"/>
      <c r="M748" s="5" t="inlineStr"/>
      <c r="N748" s="5" t="inlineStr"/>
      <c r="O748" s="5" t="inlineStr"/>
      <c r="P748" s="5" t="inlineStr"/>
      <c r="Q748" s="5" t="inlineStr"/>
      <c r="R748" s="5" t="inlineStr"/>
      <c r="S748" s="5" t="inlineStr"/>
      <c r="T748" s="5" t="inlineStr"/>
      <c r="U748" s="15" t="inlineStr">
        <is>
          <t>DOI</t>
        </is>
      </c>
    </row>
    <row r="749">
      <c r="A749" s="5" t="inlineStr">
        <is>
          <t>974.0</t>
        </is>
      </c>
      <c r="B749" s="5" t="inlineStr">
        <is>
          <t>R3, IEEE</t>
        </is>
      </c>
      <c r="C749" s="5" t="inlineStr">
        <is>
          <t>S. Zhan; Y. Lin; Y. Yao; J. Zhu</t>
        </is>
      </c>
      <c r="D749" s="5" t="n">
        <v>2025</v>
      </c>
      <c r="E749" s="5" t="inlineStr">
        <is>
          <t>Enhancing Code Security Specification Detection in Software Development with LLM</t>
        </is>
      </c>
      <c r="F749" s="5" t="inlineStr">
        <is>
          <t>In order to improve the accuracy and efficiency of code security specification detection in the software development process, a large-scale language model (LLM)-based detection architecture is constructed to realize deep semantic parsing and structured rule matching for high-complexity code in multilingual environments. The research designs a security specification controlled language system integrating CFG and AST, covering 62 rule items, 480 types of semantic labels and 3000 AST nodes, and introduces a quintuple language model G = (N, Σ, P, S, C) to construct five types of key constraint domains, including variable naming, privilege boundaries, input validation and so on. The structural semantic graph with 2.1 × 106 edges is constructed by graph neural network, and a deep detection model containing 690 million parameters is designed to support sliding window scanning and semantic embedding matching, adapting to 45 kinds of security constraint structures. The experiments are tested in 1.38 million function fragments, and the detection accuracy is more than 93%, among which the accuracy of memory access out-of-bounds class reaches 95.6%, which verifies the high adaptability and stability of the model in the aspects of function privilege control, input validation and memory security.</t>
        </is>
      </c>
      <c r="G749" s="5" t="inlineStr">
        <is>
          <t>code security;specification detection;LLM</t>
        </is>
      </c>
      <c r="H749" s="5" t="inlineStr">
        <is>
          <t>exclude</t>
        </is>
      </c>
      <c r="I749" s="5" t="inlineStr">
        <is>
          <t>E1</t>
        </is>
      </c>
      <c r="J749" s="5" t="inlineStr"/>
      <c r="K749" s="5" t="inlineStr"/>
      <c r="L749" s="5" t="inlineStr"/>
      <c r="M749" s="5" t="inlineStr"/>
      <c r="N749" s="5" t="inlineStr"/>
      <c r="O749" s="5" t="inlineStr"/>
      <c r="P749" s="5" t="inlineStr"/>
      <c r="Q749" s="5" t="inlineStr"/>
      <c r="R749" s="5" t="inlineStr"/>
      <c r="S749" s="5" t="inlineStr"/>
      <c r="T749" s="5" t="inlineStr"/>
      <c r="U749" s="15" t="inlineStr">
        <is>
          <t>DOI</t>
        </is>
      </c>
    </row>
    <row r="750">
      <c r="A750" s="5" t="inlineStr">
        <is>
          <t>975.0</t>
        </is>
      </c>
      <c r="B750" s="5" t="inlineStr">
        <is>
          <t>R2B, ACM</t>
        </is>
      </c>
      <c r="C750" s="5" t="inlineStr">
        <is>
          <t>Zhang, Siting and Liu, Yufeng and Qu, Yuefei and Wu, Jun</t>
        </is>
      </c>
      <c r="D750" s="5" t="n">
        <v>2025</v>
      </c>
      <c r="E750" s="5" t="inlineStr">
        <is>
          <t>A Dynamic Multi-hop Attention Integrated Graph Neural Network for Subgraph Matching</t>
        </is>
      </c>
      <c r="F750" s="5" t="inlineStr">
        <is>
          <t>Subgraph matching is a nonnegligible task in graph data analysis and has been widely applied in domains such as bioinformatics and computer vision. Owing to its NP-hard nature, most existing subgraph matching methods are forced to balance computational efficiency with matching accuracy, often compromising deep structural information in large-scale graphs. To handle this problem, this paper proposes an integrated model named Dynamic Multi-hop Attention Graph Neural Network (DyMA-GNN). In DyMA-GNN, the attention weights of neighboring nodes are dynamically assigned through an adaptive node weight learning mechanism, rather than fixed rules. Based on the adaptive mechanism, a dynamic multi-hop attention fusion framework is designed to hierarchically balance the initial features and multi-hop aggregated features, effectively capturing higher-order dependencies and long-range connections while preserving local structural information. In addition, a composite loss function optimization strategy is defined to effectively suppress the noise interference and enhance the robustness of the model. Experiments are conducted on real datasets from three different fields, achieving higher matching accuracy with less computational cost than the state-of-the-art baseline methods.</t>
        </is>
      </c>
      <c r="G750" s="5" t="inlineStr">
        <is>
          <t>Subgraph matching, Graph neural network, Dynamic multi-hop attention, Composite loss function</t>
        </is>
      </c>
      <c r="H750" s="5" t="inlineStr">
        <is>
          <t>exclude</t>
        </is>
      </c>
      <c r="I750" s="5" t="inlineStr">
        <is>
          <t>E1</t>
        </is>
      </c>
      <c r="J750" s="5" t="inlineStr"/>
      <c r="K750" s="5" t="inlineStr"/>
      <c r="L750" s="5" t="inlineStr"/>
      <c r="M750" s="5" t="inlineStr"/>
      <c r="N750" s="5" t="inlineStr"/>
      <c r="O750" s="5" t="inlineStr"/>
      <c r="P750" s="5" t="inlineStr"/>
      <c r="Q750" s="5" t="inlineStr"/>
      <c r="R750" s="5" t="inlineStr"/>
      <c r="S750" s="5" t="inlineStr"/>
      <c r="T750" s="5" t="inlineStr"/>
      <c r="U750" s="15" t="inlineStr">
        <is>
          <t>DOI</t>
        </is>
      </c>
    </row>
    <row r="751">
      <c r="A751" s="5" t="inlineStr">
        <is>
          <t>977.0</t>
        </is>
      </c>
      <c r="B751" s="5" t="inlineStr">
        <is>
          <t>R1, ArXiv</t>
        </is>
      </c>
      <c r="C751" s="5" t="inlineStr">
        <is>
          <t>Jonathan Gale; Godfrey Aldington; Harriet Thistlewood; Thomas Tattershall; Basil Wentworth; Vincent Enoasmo</t>
        </is>
      </c>
      <c r="D751" s="5" t="n">
        <v>2025</v>
      </c>
      <c r="E751" s="5" t="inlineStr">
        <is>
          <t>Statistical Coherence Alignment for Large Language Model Representation Learning Through Tensor Field Convergence</t>
        </is>
      </c>
      <c r="F751" s="5" t="inlineStr">
        <is>
          <t>Representation learning plays a central role in structuring internal embeddings to capture the statistical properties of language, influencing the coherence and contextual consistency of generated text. Statistical Coherence Alignment is introduced as a method to enforce structured token representations through tensor field convergence, guiding embeddings to reflect statistical dependencies inherent in linguistic data. A mathematical framework is established to quantify coherence alignment, integrating a loss function that optimizes representational consistency across training iterations. Empirical evaluations demonstrate that applying coherence constraints improves perplexity, enhances classification accuracy, and refines rare word embeddings, contributing to a more stable representation space. Comparative analyses with baseline models reveal that the proposed method fosters a more interpretable internal structure, ensuring that embeddings retain contextual dependencies while mitigating representation collapse. The impact on coherence score distributions suggests that the alignment mechanism strengthens semantic integrity across diverse linguistic constructs, leading to a more balanced organization of learned embeddings. Computational assessments indicate that while the method introduces additional memory and training costs, the structured optimization process justifies the trade-offs in applications requiring heightened contextual fidelity. Experimental results validate the effectiveness of coherence alignment in optimizing token representations, providing insights into how statistical dependencies can be leveraged to improve language model training.</t>
        </is>
      </c>
      <c r="G751" s="5" t="inlineStr"/>
      <c r="H751" s="5" t="inlineStr">
        <is>
          <t>exclude</t>
        </is>
      </c>
      <c r="I751" s="5" t="inlineStr">
        <is>
          <t>E1</t>
        </is>
      </c>
      <c r="J751" s="5" t="inlineStr"/>
      <c r="K751" s="5" t="inlineStr"/>
      <c r="L751" s="5" t="inlineStr"/>
      <c r="M751" s="5" t="inlineStr"/>
      <c r="N751" s="5" t="inlineStr"/>
      <c r="O751" s="5" t="inlineStr"/>
      <c r="P751" s="5" t="inlineStr"/>
      <c r="Q751" s="5" t="inlineStr"/>
      <c r="R751" s="5" t="inlineStr"/>
      <c r="S751" s="5" t="inlineStr"/>
      <c r="T751" s="5" t="inlineStr"/>
      <c r="U751" s="5" t="inlineStr"/>
    </row>
    <row r="752">
      <c r="A752" s="5" t="inlineStr">
        <is>
          <t>978.0</t>
        </is>
      </c>
      <c r="B752" s="5" t="inlineStr">
        <is>
          <t>R2B, IEEE</t>
        </is>
      </c>
      <c r="C752" s="5" t="inlineStr">
        <is>
          <t>W. Pan; Q. Hua; Y. Zhang; Y. Lu; J. Chen; J. Qin</t>
        </is>
      </c>
      <c r="D752" s="5" t="n">
        <v>2025</v>
      </c>
      <c r="E752" s="5" t="inlineStr">
        <is>
          <t>A Hybrid Graph Contrastive Learning Approach with Negative Sampling for Knowledge Graph Completion</t>
        </is>
      </c>
      <c r="F752" s="5" t="inlineStr">
        <is>
          <t>Knowledge Graph Completion (KGC) constitutes a pivotal task for predicting missing relationships in knowledge graphs through existing triple analysis. While Graph Neural Networks (GNNs) have demonstrated exceptional performance in KGC by exploiting graph structural patterns, their effectiveness is fundamentally constrained by inherent limitations such as over-smoothing – a phenomenon that causes entity representations to converge to indistinguishable states. This critical shortcoming impedes the model’s capacity to discern fine-grained semantic relationships within knowledge graphs. To overcome these challenges, we present SCCL-GNN, a novel negative sampling-enhanced graph contrastive learning framework that synergistically integrates contrastive learning (CL) with GNN architectures. Our methodology explicitly optimizes the representation space through two innovative negative sampling paradigms: (1) Cluster-aware negative sampling strategically selects intra-cluster negative samples to enhance discrimination of semantically proximate entities. (2) Scoring-driven hard negative mining employs entity scoring mechanisms to identify challenging negative pairs that maximize training signal efficacy. Through comprehensive experimentation on three benchmark datasets (FB15k-237, WN18RR, and Kinship), our framework significantly outperforms state-of-the-art baseline models. This work not only advances the frontier of KGC methodologies but also provides fundamental insights into multimodal learning paradigm design for graph representation learning.</t>
        </is>
      </c>
      <c r="G752" s="5" t="inlineStr">
        <is>
          <t>knowledge graph;knowledge graph completion;contrastive learning;graph neural network</t>
        </is>
      </c>
      <c r="H752" s="5" t="inlineStr">
        <is>
          <t>exclude</t>
        </is>
      </c>
      <c r="I752" s="5" t="inlineStr">
        <is>
          <t>E1</t>
        </is>
      </c>
      <c r="J752" s="5" t="inlineStr"/>
      <c r="K752" s="5" t="inlineStr"/>
      <c r="L752" s="5" t="inlineStr"/>
      <c r="M752" s="5" t="inlineStr"/>
      <c r="N752" s="5" t="inlineStr"/>
      <c r="O752" s="5" t="inlineStr"/>
      <c r="P752" s="5" t="inlineStr"/>
      <c r="Q752" s="5" t="inlineStr"/>
      <c r="R752" s="5" t="inlineStr"/>
      <c r="S752" s="5" t="inlineStr"/>
      <c r="T752" s="5" t="inlineStr"/>
      <c r="U752" s="15" t="inlineStr">
        <is>
          <t>DOI</t>
        </is>
      </c>
    </row>
    <row r="753">
      <c r="A753" s="5" t="inlineStr">
        <is>
          <t>979.0</t>
        </is>
      </c>
      <c r="B753" s="5" t="inlineStr">
        <is>
          <t>R2B, IEEE</t>
        </is>
      </c>
      <c r="C753" s="5" t="inlineStr">
        <is>
          <t>Z. Rui; S. Fu; H. Xiang; S. Wu; S. Chen; X. Xu</t>
        </is>
      </c>
      <c r="D753" s="5" t="n">
        <v>2025</v>
      </c>
      <c r="E753" s="5" t="inlineStr">
        <is>
          <t>Knowledge Graph-Enhanced Large Language Model Reasoning with Prompt Engineering</t>
        </is>
      </c>
      <c r="F753" s="5" t="inlineStr">
        <is>
          <t>Large language models (LLMs) have demonstrated remarkable success across diverse natural language processing (NLP) tasks, yet their limited knowledge reserves and persistent hallucinations undermine performance in complex reasoning. Knowledge graphs (KGs), with structured and verified information, provide a reliable foundation for reasoning, but existing KG-based LLM methods often treat KGs as static bases, neglecting their structural information. This oversight introduces spurious knowledge and compromises answer accuracy. To address these limitations, we propose LRwP, i.e., knowledge graph-enhanced Large language model Reasoning with Prompt engineering framework, which synergistically integrates LLMs and KGs while enhancing prompt design to improve reasoning fidelity and interpretability. LRwP comprises two key stages: (1) Subgraph retrieval, where a refined Personalized PageRank algorithm aligns queries with KG structures to yield compact subgraphs with maximized answer coverage; and (2) Reasoning, where task-specific prompts guide LLMs to generate chains of thought and KG paths, which are semantically and structurally aligned to identify the most relevant answers. Extensive experiments demonstrate that LRwP significantly outperforms state-of-the-art baselines on both simple and multi-hop reasoning tasks, delivering more faithful and interpretable results.</t>
        </is>
      </c>
      <c r="G753" s="5" t="inlineStr">
        <is>
          <t>Large Language Models;Natural Language Processing;Knowledge Graphs;Prompt Engineering;Subgraph Retrieval</t>
        </is>
      </c>
      <c r="H753" s="5" t="inlineStr">
        <is>
          <t>exclude</t>
        </is>
      </c>
      <c r="I753" s="5" t="inlineStr">
        <is>
          <t>E1</t>
        </is>
      </c>
      <c r="J753" s="5" t="inlineStr"/>
      <c r="K753" s="5" t="inlineStr"/>
      <c r="L753" s="5" t="inlineStr"/>
      <c r="M753" s="5" t="inlineStr"/>
      <c r="N753" s="5" t="inlineStr"/>
      <c r="O753" s="5" t="inlineStr"/>
      <c r="P753" s="5" t="inlineStr"/>
      <c r="Q753" s="5" t="inlineStr"/>
      <c r="R753" s="5" t="inlineStr"/>
      <c r="S753" s="5" t="inlineStr"/>
      <c r="T753" s="5" t="inlineStr"/>
      <c r="U753" s="15" t="inlineStr">
        <is>
          <t>DOI</t>
        </is>
      </c>
    </row>
    <row r="754">
      <c r="A754" s="5" t="inlineStr">
        <is>
          <t>980.0</t>
        </is>
      </c>
      <c r="B754" s="5" t="inlineStr">
        <is>
          <t>R2B, ACM</t>
        </is>
      </c>
      <c r="C754" s="5" t="inlineStr">
        <is>
          <t>Xing, Xueyang and Jia, Bo and Huang, Zhicheng and Chen, Yongzhi and Wang, Junjie and Fan, Anfei and Chen, Xin and Cao, Lei</t>
        </is>
      </c>
      <c r="D754" s="5" t="n">
        <v>2024</v>
      </c>
      <c r="E754" s="5" t="inlineStr">
        <is>
          <t>A fusion inference method for large language models and knowledge graphs based on structured injection and causal inference</t>
        </is>
      </c>
      <c r="F754" s="5" t="inlineStr">
        <is>
          <t>In this paper, we propose a large language model and knowledge graph fusion reasoning method based on structured injection and causal reasoning (LKFSC) to address the limitations of existing large language models and knowledge graphs in practical applications. The approach effectively mitigates the problems of long-distance dependency and limited contextual information, and improves the reasoning capability of the large language model. Meanwhile, by fusing the generative ability of the large language model and the inference ability of the knowledge graph, the method realizes intelligent reasoning for complex problems. The main contributions of this paper include proposing a structured injection method that introduces causality for reasoning, and constructing a fusion reasoning framework that effectively mitigates the illusory problem of large language models and provides powerful and intelligent decision support for practical applications.</t>
        </is>
      </c>
      <c r="G754" s="5" t="inlineStr"/>
      <c r="H754" s="5" t="inlineStr">
        <is>
          <t>exclude</t>
        </is>
      </c>
      <c r="I754" s="5" t="inlineStr">
        <is>
          <t>E1</t>
        </is>
      </c>
      <c r="J754" s="5" t="inlineStr"/>
      <c r="K754" s="5" t="inlineStr"/>
      <c r="L754" s="5" t="inlineStr"/>
      <c r="M754" s="5" t="inlineStr"/>
      <c r="N754" s="5" t="inlineStr"/>
      <c r="O754" s="5" t="inlineStr"/>
      <c r="P754" s="5" t="inlineStr"/>
      <c r="Q754" s="5" t="inlineStr"/>
      <c r="R754" s="5" t="inlineStr"/>
      <c r="S754" s="5" t="inlineStr"/>
      <c r="T754" s="5" t="inlineStr"/>
      <c r="U754" s="15" t="inlineStr">
        <is>
          <t>DOI</t>
        </is>
      </c>
    </row>
    <row r="755">
      <c r="A755" s="5" t="inlineStr">
        <is>
          <t>981.0</t>
        </is>
      </c>
      <c r="B755" s="5" t="inlineStr">
        <is>
          <t>R1, ArXiv</t>
        </is>
      </c>
      <c r="C755" s="5" t="inlineStr">
        <is>
          <t>Daniel Dunbar; Thomas Hagedorn; Mark Blackburn; John Dzielski; Steven Hespelt; Benjamin Kruse; Dinesh Verma; Zhongyuan Yu</t>
        </is>
      </c>
      <c r="D755" s="5" t="n">
        <v>2022</v>
      </c>
      <c r="E755" s="5" t="inlineStr">
        <is>
          <t>Driving Digital Engineering Integration and Interoperability Through Semantic Integration of Models with Ontologies</t>
        </is>
      </c>
      <c r="F755" s="5" t="inlineStr">
        <is>
          <t>Engineered solutions are becoming more complex and multi-disciplinary in nature. This evolution requires new techniques to enhance design and analysis tasks that incorporate data integration and interoperability across various engineering tool suites spanning multiple domains at different abstraction levels. Semantic Web Technologies (SWT) offer data integration and interoperability benefits as well as other opportunities to enhance reasoning across knowledge represented in multiple disparate models. This paper introduces the Digital Engineering Framework for Integration and Interoperability (DEFII) for incorporating SWT into engineering design and analysis tasks. The framework includes three notional interfaces for interacting with ontology-aligned data. It also introduces a novel Model Interface Specification Diagram (MISD) that provides a tool-agnostic model representation enabled by SWT that exposes data stored for use by external users through standards-based interfaces. Use of the framework results in a tool-agnostic authoritative source of truth spanning the entire project, system, or mission.</t>
        </is>
      </c>
      <c r="G755" s="5" t="inlineStr"/>
      <c r="H755" s="5" t="inlineStr">
        <is>
          <t>exclude</t>
        </is>
      </c>
      <c r="I755" s="5" t="inlineStr">
        <is>
          <t>E1</t>
        </is>
      </c>
      <c r="J755" s="5" t="inlineStr"/>
      <c r="K755" s="5" t="inlineStr"/>
      <c r="L755" s="5" t="inlineStr"/>
      <c r="M755" s="5" t="inlineStr"/>
      <c r="N755" s="5" t="inlineStr"/>
      <c r="O755" s="5" t="inlineStr"/>
      <c r="P755" s="5" t="inlineStr"/>
      <c r="Q755" s="5" t="inlineStr"/>
      <c r="R755" s="5" t="inlineStr"/>
      <c r="S755" s="5" t="inlineStr"/>
      <c r="T755" s="5" t="inlineStr"/>
      <c r="U755" s="5" t="inlineStr"/>
    </row>
    <row r="756">
      <c r="A756" s="5" t="inlineStr">
        <is>
          <t>982.0</t>
        </is>
      </c>
      <c r="B756" s="5" t="inlineStr">
        <is>
          <t>R2B+R3, IEEE</t>
        </is>
      </c>
      <c r="C756" s="5" t="inlineStr">
        <is>
          <t>Q. Dan; D. Cui; Z. Peng; Q. Li; J. He; J. Qiu</t>
        </is>
      </c>
      <c r="D756" s="5" t="n">
        <v>2024</v>
      </c>
      <c r="E756" s="5" t="inlineStr">
        <is>
          <t>PartDensE: Knowledge Graph Embedding With Joint Use Of Specific Learning And Relation-aware Functions</t>
        </is>
      </c>
      <c r="F756" s="5" t="inlineStr">
        <is>
          <t>Knowledge Graph Embedding (KGE) is important to the value of the Knowledge Graph (KG) in its application field. Currently, neural network-based models achieve the most advanced performance. However, these models rarely consider the potential information between entities and relations in KGs, and also suffer from the problems of complex structure and high consumption of computing resources. In this paper, we propose the simple and efficient model PartDensE by using dense network, combining specific sharing layer and relational awareness layer. Specifically, our model learns all entities and relationships individually and can mine hidden features to enrich global information. Also, learn all the information based on each relation and be able to accurately establish associations between entities and relations. PartDensE can capture global and local features and displayed and hide information, retaining as much valuable information as possible. We evaluated PartDensE with 4 indicators across on two baseline datasets. Numerous experimental data prove the effectiveness of our model.</t>
        </is>
      </c>
      <c r="G756" s="5" t="inlineStr">
        <is>
          <t>KGE;dense network;specific sharing;relational awareness</t>
        </is>
      </c>
      <c r="H756" s="5" t="inlineStr">
        <is>
          <t>exclude</t>
        </is>
      </c>
      <c r="I756" s="5" t="inlineStr">
        <is>
          <t>E1</t>
        </is>
      </c>
      <c r="J756" s="5" t="inlineStr"/>
      <c r="K756" s="5" t="inlineStr"/>
      <c r="L756" s="5" t="inlineStr"/>
      <c r="M756" s="5" t="inlineStr"/>
      <c r="N756" s="5" t="inlineStr"/>
      <c r="O756" s="5" t="inlineStr"/>
      <c r="P756" s="5" t="inlineStr"/>
      <c r="Q756" s="5" t="inlineStr"/>
      <c r="R756" s="5" t="inlineStr"/>
      <c r="S756" s="5" t="inlineStr"/>
      <c r="T756" s="5" t="inlineStr"/>
      <c r="U756" s="15" t="inlineStr">
        <is>
          <t>DOI</t>
        </is>
      </c>
    </row>
    <row r="757">
      <c r="A757" s="5" t="inlineStr">
        <is>
          <t>983.0</t>
        </is>
      </c>
      <c r="B757" s="5" t="inlineStr">
        <is>
          <t>R2B, Scopus+IEEE</t>
        </is>
      </c>
      <c r="C757" s="5" t="inlineStr">
        <is>
          <t>Li, Q.; Wu, G.; You, T.</t>
        </is>
      </c>
      <c r="D757" s="5" t="n">
        <v>2022</v>
      </c>
      <c r="E757" s="5" t="inlineStr">
        <is>
          <t>BioELM: Integrating Biomedical Knowledge into Language Model with Entity-Linking</t>
        </is>
      </c>
      <c r="F757" s="5" t="inlineStr">
        <is>
          <t>Pretrained language models have achieved widespread success on various natural language processing tasks. In the biomedical domain, one line of research is to utilize a large amount of in-domain corpus for pre-training.While these models achieved remarkable improvement on in-domain tasks, they do not take into account the positive role of large-scale in-domain knowledge bases. Integrating biomedical knowledge in the knowledge base like the Unified Medical Language System(UMLS) into these models can further benefit in-domain downstream tasks, such as biomedical named entities and relation extraction. To this end, we proposed BioELM, a pre-trained language model based on entity linking that explicitly leverages knowledge from the UMLS knowledge base. We utilize a two-layer entity-linking structure to integrate entity representations. To optimize the pre-training process, we optimized the masked language modeling and added two training objectives as named entity recognition and entity linking. We validate the performance of our BioELM on named entity recognition and relation extraction tasks on the BLURB benchmark. The experimental results demonstrate that the pre-training tasks and entity-linking strategy on BioELM can improve the performance on both biomedical named entity recognition and relation extraction tasks. © 2022 IEEE.</t>
        </is>
      </c>
      <c r="G757" s="5" t="inlineStr">
        <is>
          <t>Biomedical Pretrained language Model; Entity Linking; Knowledge Augmented; Named Entity Recognition</t>
        </is>
      </c>
      <c r="H757" s="5" t="inlineStr">
        <is>
          <t>exclude</t>
        </is>
      </c>
      <c r="I757" s="5" t="inlineStr">
        <is>
          <t>E1</t>
        </is>
      </c>
      <c r="J757" s="5" t="inlineStr"/>
      <c r="K757" s="5" t="inlineStr"/>
      <c r="L757" s="5" t="inlineStr"/>
      <c r="M757" s="5" t="inlineStr"/>
      <c r="N757" s="5" t="inlineStr"/>
      <c r="O757" s="5" t="inlineStr"/>
      <c r="P757" s="5" t="inlineStr"/>
      <c r="Q757" s="5" t="inlineStr"/>
      <c r="R757" s="5" t="inlineStr"/>
      <c r="S757" s="5" t="inlineStr"/>
      <c r="T757" s="5" t="inlineStr"/>
      <c r="U757" s="15" t="inlineStr">
        <is>
          <t>DOI</t>
        </is>
      </c>
    </row>
    <row r="758">
      <c r="A758" s="5" t="inlineStr">
        <is>
          <t>984.0</t>
        </is>
      </c>
      <c r="B758" s="5" t="inlineStr">
        <is>
          <t>R1, Scopus</t>
        </is>
      </c>
      <c r="C758" s="5" t="inlineStr">
        <is>
          <t>Wicaksono, H.; Trat, M.; Bashyal, A.; Boroukhian, T.; Felder, M.; Ahrens, M.; Bender, J.; Groß, S.; Steiner, D.; July, C.; Dorus, C.; Zoerner, T.</t>
        </is>
      </c>
      <c r="D758" s="5" t="n">
        <v>2025</v>
      </c>
      <c r="E758" s="5" t="inlineStr">
        <is>
          <t>Artificial-intelligence-enabled dynamic demand response system for maximizing the use of renewable electricity in production processes</t>
        </is>
      </c>
      <c r="F758" s="5" t="inlineStr">
        <is>
          <t>The transition towards renewable electricity provides opportunities for manufacturing companies to save electricity costs through participating in demand response programs. End-to-end implementation of demand response systems focusing on manufacturing power consumers is still challenging due to multiple stakeholders and subsystems that generate a heterogeneous and large amount of data. This work develops an approach utilizing artificial intelligence for a demand response system that optimizes industrial consumers’ and prosumers’ production-related electricity costs according to time-variable electricity tariffs. It also proposes a semantic middleware architecture that utilizes an ontology as the semantic integration model for handling heterogeneous data models between the system’s modules. This paper reports on developing and evaluating multiple machine learning models for power generation forecasting and load prediction, and also mixed-integer linear programming as well as reinforcement learning for production optimization considering dynamic electricity pricing represented as Green Electricity Index (GEI). The experiments show that the hybrid auto-regressive long-short-term-memory model performs best for solar and convolutional neural networks for wind power generation forecasting. Random forest, k-nearest neighbors, ridge, and gradient-boosting regression models perform best in load prediction in the considered use cases. Furthermore, this research found that the reinforcement-learning-based approach can provide generic and scalable solutions for complex and dynamic production environments. Additionally, this paper presents the validation of the developed system in the German industrial environment, involving a utility company and two small to medium-sized manufacturing companies. It shows that the developed system benefits the manufacturing company that implements fine-grained process scheduling most due to its flexible rescheduling capacities. © The Author(s) 2024.</t>
        </is>
      </c>
      <c r="G758" s="5" t="inlineStr">
        <is>
          <t>Artificial neural network; Demand response system; Energy-flexible production optimization; Green Electricity Index; Ontologies; Reinforcement learning; Semantic middleware</t>
        </is>
      </c>
      <c r="H758" s="5" t="inlineStr">
        <is>
          <t>exclude</t>
        </is>
      </c>
      <c r="I758" s="5" t="inlineStr">
        <is>
          <t>E1</t>
        </is>
      </c>
      <c r="J758" s="5" t="inlineStr"/>
      <c r="K758" s="5" t="inlineStr"/>
      <c r="L758" s="5" t="inlineStr"/>
      <c r="M758" s="5" t="inlineStr"/>
      <c r="N758" s="5" t="inlineStr"/>
      <c r="O758" s="5" t="inlineStr"/>
      <c r="P758" s="5" t="inlineStr"/>
      <c r="Q758" s="5" t="inlineStr"/>
      <c r="R758" s="5" t="inlineStr"/>
      <c r="S758" s="5" t="inlineStr"/>
      <c r="T758" s="5" t="inlineStr"/>
      <c r="U758" s="15" t="inlineStr">
        <is>
          <t>DOI</t>
        </is>
      </c>
    </row>
    <row r="759">
      <c r="A759" s="5" t="inlineStr">
        <is>
          <t>985.0</t>
        </is>
      </c>
      <c r="B759" s="5" t="inlineStr">
        <is>
          <t>R1, Scopus</t>
        </is>
      </c>
      <c r="C759" s="5" t="inlineStr">
        <is>
          <t>Hao, X.; Li, X.; Guo-Qiang, G.-Q.; Tao, C.; Schulz, P.E.; Cui, L.</t>
        </is>
      </c>
      <c r="D759" s="5" t="n">
        <v>2023</v>
      </c>
      <c r="E759" s="5" t="inlineStr">
        <is>
          <t>An ontology-based approach for harmonization and cross-cohort query of Alzheimer’s disease data resources</t>
        </is>
      </c>
      <c r="F759" s="5" t="inlineStr">
        <is>
          <t>Background: In the United States, the National Alzheimer’s Coordinating Center (NACC) and the Alzheimer’s Disease Neuroimaging Initiative (ADNI) are two major data sharing resources for Alzheimer’s Disease (AD) research. NACC and ADNI strive to make their data more FAIR (findable, interoperable, accessible and reusable) for the broader research community. However, there is limited work harmonizing and supporting cross-cohort interoperability of the two resources. Method: In this paper, we leverage an ontology-based approach to harmonize data elements in the two resources and develop a web-based query system to search patient cohorts across the two resources. We first mapped data elements across NACC and ADNI, and performed value harmonization for the mapped data elements with inconsistent permissible values. Then we built an Alzheimer’s Disease Data Element Ontology (ADEO) to model the mapped data elements in NACC and ADNI. We further developed a prototype cross-cohort query system to search patient cohorts across NACC and ADNI. Results: After manual review, we found 172 mappings between NACC and ADNI. These 172 mappings were further used to construct common concepts in ADEO. Our data element mapping and harmonization resulted in five files storing common concepts, variables in NACC and ADNI, mappings between variables and common concepts, permissible values of categorical type data elements, and coding inconsistency harmonization, respectively. Our cross-cohort query system consists of three core architectural elements: a web-based interface, an advanced query engine, and a backend MongoDB database. Conclusions: In this work, ADEO has been specifically designed to facilitate data harmonization and cross-cohort query of NACC and ADNI data resources. Although our prototype cross-cohort query system was developed for exploring NACC and ADNI, its backend and frontend framework has been designed and implemented to be generally applicable to other domains for querying patient cohorts from multiple heterogeneous data sources. © 2023, The Author(s).</t>
        </is>
      </c>
      <c r="G759" s="5" t="inlineStr">
        <is>
          <t>Alzheimer’s disease; Cross-cohort query; Data element mapping; Data harmonization; Ontology</t>
        </is>
      </c>
      <c r="H759" s="5" t="inlineStr">
        <is>
          <t>exclude</t>
        </is>
      </c>
      <c r="I759" s="5" t="inlineStr">
        <is>
          <t>E1</t>
        </is>
      </c>
      <c r="J759" s="5" t="inlineStr"/>
      <c r="K759" s="5" t="inlineStr"/>
      <c r="L759" s="5" t="inlineStr"/>
      <c r="M759" s="5" t="inlineStr"/>
      <c r="N759" s="5" t="inlineStr"/>
      <c r="O759" s="5" t="inlineStr"/>
      <c r="P759" s="5" t="inlineStr"/>
      <c r="Q759" s="5" t="inlineStr"/>
      <c r="R759" s="5" t="inlineStr"/>
      <c r="S759" s="5" t="inlineStr"/>
      <c r="T759" s="5" t="inlineStr"/>
      <c r="U759" s="15" t="inlineStr">
        <is>
          <t>DOI</t>
        </is>
      </c>
    </row>
    <row r="760">
      <c r="A760" s="5" t="inlineStr">
        <is>
          <t>986.0</t>
        </is>
      </c>
      <c r="B760" s="5" t="inlineStr">
        <is>
          <t>R2B, Scopus</t>
        </is>
      </c>
      <c r="C760" s="5" t="inlineStr">
        <is>
          <t>Lan, H.; Sun, Y.; Hu, P.; Yang, R.; He, W.; Cai, H.</t>
        </is>
      </c>
      <c r="D760" s="5" t="n">
        <v>2024</v>
      </c>
      <c r="E760" s="5" t="inlineStr">
        <is>
          <t>A Pathological Diagnosis Method Combining Image-Text Large Model and Rule-Based Reasoning</t>
        </is>
      </c>
      <c r="F760" s="5" t="inlineStr">
        <is>
          <t>Biopsy is considered the 'gold-standard' for disease diagnosis. In clinical practice, it is necessary to scan biopsy tissue slices into electronic image, which allows for cooperative reasoning from multiple perspectives of the induction of the morphology and structure of cells and tissues, as well as the deduction of the cross disciplinary knowledge of clinical and pathological. Multimodal image-text-pair based large models have improved the ability of generalization for computational pathological analysis, but lack the diagnostic reasoning ability. To address the above limitation, a pathology-base diagnosis method combining large models and rule-based reasoning is proposed in this paper to take both performance of generalization and reasoning into account. The reasoning rules, summarized by experts to reflect medical domain knowledge, serve as the core components for diagnostic decisions. Specifically, clinical practice guidelines are transformed into rules of Datalog which is a reasoning engine based on first-order predicate logic. Based on electronic images obtained from scanning biopsy tissue samples, features extracted from pathological analysis using pre-trained large image-text models are treated as facts of Datalog for rule- fact matching during reasoning. In order to verify the usability of our proposed method, a case study of a downstream task of liver fibrosis staging is demonstrated, and comparisons are conducted among different studies. © 2024 IEEE.</t>
        </is>
      </c>
      <c r="G760" s="5" t="inlineStr">
        <is>
          <t>computational pathology; computer-aided diagnosis; convolutional neural network; medical image processing; multimodal pre-trained large model</t>
        </is>
      </c>
      <c r="H760" s="5" t="inlineStr">
        <is>
          <t>exclude</t>
        </is>
      </c>
      <c r="I760" s="5" t="inlineStr">
        <is>
          <t>E1</t>
        </is>
      </c>
      <c r="J760" s="5" t="inlineStr"/>
      <c r="K760" s="5" t="inlineStr"/>
      <c r="L760" s="5" t="inlineStr"/>
      <c r="M760" s="5" t="inlineStr"/>
      <c r="N760" s="5" t="inlineStr"/>
      <c r="O760" s="5" t="inlineStr"/>
      <c r="P760" s="5" t="inlineStr"/>
      <c r="Q760" s="5" t="inlineStr"/>
      <c r="R760" s="5" t="inlineStr"/>
      <c r="S760" s="5" t="inlineStr"/>
      <c r="T760" s="5" t="inlineStr"/>
      <c r="U760" s="15" t="inlineStr">
        <is>
          <t>DOI</t>
        </is>
      </c>
    </row>
    <row r="761">
      <c r="A761" s="5" t="inlineStr">
        <is>
          <t>987.0</t>
        </is>
      </c>
      <c r="B761" s="5" t="inlineStr">
        <is>
          <t>R3, Scopus</t>
        </is>
      </c>
      <c r="C761" s="5" t="inlineStr">
        <is>
          <t>Chen, S.; Ogawa, Y.; Zhao, C.; Sekimoto, Y.</t>
        </is>
      </c>
      <c r="D761" s="5" t="n">
        <v>2024</v>
      </c>
      <c r="E761" s="5" t="inlineStr">
        <is>
          <t>Enhanced large-scale building extraction evaluation: developing a two-level framework using proxy data and building matching</t>
        </is>
      </c>
      <c r="F761" s="5" t="inlineStr">
        <is>
          <t>Deep learning-based building extraction methods have widespread applications in diverse fields. However, the evaluation of large-scale extraction results remains challenging, due to traditional evaluation metrics rely on manually created ground-truth samples and the lack of comprehensive reference-building data for developing countries. To address these problems, we proposed a two-level framework for evaluating large-scale footprint extraction. First, we utilised global open-source population and land use data as the proxy data, to assess grid-level completeness for the areas with insufficient reference data. Second, we introduced an improved two-way area-overlapping method to match the extracted footprints with the reference buildings, thereby enabling a comprehensive evaluation of the study region. Tested in Hyogo Prefecture and Numazu City, Japan, the results demonstrated a 2.6-% improvement in grid classification accuracy and an increase of 0.53 in the completeness correlation, compared with the results obtained using a single proxy indicator. Moreover, the optimised matching method achieved an outstanding semantic matching accuracy of 99%, with high efficiency and robustness in multi-scale matching. Therefore, the proposed approach can effectively evaluate large-scale footprint extraction results and interpret their semantic relationship with actual buildings, applicable globally regardless of the availability of reference building datasets. © 2024 The Author(s). Published by Informa UK Limited, trading as Taylor &amp; Francis Group.</t>
        </is>
      </c>
      <c r="G761" s="5" t="inlineStr">
        <is>
          <t>Building matching; completeness assessment; large-scale footprint extraction evaluation; proxy data; semantic evaluation</t>
        </is>
      </c>
      <c r="H761" s="5" t="inlineStr">
        <is>
          <t>exclude</t>
        </is>
      </c>
      <c r="I761" s="5" t="inlineStr">
        <is>
          <t>E1</t>
        </is>
      </c>
      <c r="J761" s="5" t="inlineStr"/>
      <c r="K761" s="5" t="inlineStr"/>
      <c r="L761" s="5" t="inlineStr"/>
      <c r="M761" s="5" t="inlineStr"/>
      <c r="N761" s="5" t="inlineStr"/>
      <c r="O761" s="5" t="inlineStr"/>
      <c r="P761" s="5" t="inlineStr"/>
      <c r="Q761" s="5" t="inlineStr"/>
      <c r="R761" s="5" t="inlineStr"/>
      <c r="S761" s="5" t="inlineStr"/>
      <c r="T761" s="5" t="inlineStr"/>
      <c r="U761" s="15" t="inlineStr">
        <is>
          <t>DOI</t>
        </is>
      </c>
    </row>
    <row r="762">
      <c r="A762" s="5" t="inlineStr">
        <is>
          <t>989.0</t>
        </is>
      </c>
      <c r="B762" s="5" t="inlineStr">
        <is>
          <t>R2B, IEEE</t>
        </is>
      </c>
      <c r="C762" s="5" t="inlineStr">
        <is>
          <t>X. Wang; X. Pan; C. Chen; J. Cui</t>
        </is>
      </c>
      <c r="D762" s="5" t="n">
        <v>2023</v>
      </c>
      <c r="E762" s="5" t="inlineStr">
        <is>
          <t>A Named Entity Recognition Model Based on BERT Model and Lexical Fusion in the Financial Regulation Field</t>
        </is>
      </c>
      <c r="F762" s="5" t="inlineStr">
        <is>
          <t>Based on the needs of financial regulation, in view of the features of high proportion of long entities and rich professional vocabulary information in the text of this field, we proposes model Lexical-Fusion BERT(LF-BERT), which is a named entity recognition (NER) model suitable for this field. LF-BERT obtains character vectors based on BERT, integrates relevant lexical information and inter-lexical correlation information with attention mechanism and bidirectional long and short-term memory network (BiLSTM), and adopts the entity head-end label prediction to realize named entity recognition. Compared with other baseline named entity recognition models, experimental results indicate that LF-BERT obtains the best F1 value on both public and financial regulation field NER datasets, verifying the effectiveness of our method.</t>
        </is>
      </c>
      <c r="G762" s="5" t="inlineStr">
        <is>
          <t>financial regulation field;named entity recognition;lexical fusion;BERT</t>
        </is>
      </c>
      <c r="H762" s="5" t="inlineStr">
        <is>
          <t>exclude</t>
        </is>
      </c>
      <c r="I762" s="5" t="inlineStr">
        <is>
          <t>E1</t>
        </is>
      </c>
      <c r="J762" s="5" t="inlineStr"/>
      <c r="K762" s="5" t="inlineStr"/>
      <c r="L762" s="5" t="inlineStr"/>
      <c r="M762" s="5" t="inlineStr"/>
      <c r="N762" s="5" t="inlineStr"/>
      <c r="O762" s="5" t="inlineStr"/>
      <c r="P762" s="5" t="inlineStr"/>
      <c r="Q762" s="5" t="inlineStr"/>
      <c r="R762" s="5" t="inlineStr"/>
      <c r="S762" s="5" t="inlineStr"/>
      <c r="T762" s="5" t="inlineStr"/>
      <c r="U762" s="15" t="inlineStr">
        <is>
          <t>DOI</t>
        </is>
      </c>
    </row>
    <row r="763">
      <c r="A763" s="5" t="inlineStr">
        <is>
          <t>990.0</t>
        </is>
      </c>
      <c r="B763" s="5" t="inlineStr">
        <is>
          <t>R2B, Scopus</t>
        </is>
      </c>
      <c r="C763" s="5" t="inlineStr">
        <is>
          <t>Xiong, H.; Wang, S.; Tang, M.; Wang, L.; Lin, X.</t>
        </is>
      </c>
      <c r="D763" s="5" t="n">
        <v>2021</v>
      </c>
      <c r="E763" s="5" t="inlineStr">
        <is>
          <t>Knowledge Graph Question Answering with semantic oriented fusion model</t>
        </is>
      </c>
      <c r="F763" s="5" t="inlineStr">
        <is>
          <t>Knowledge Graph Question Answering (KGQA) is a major branch of question answering tasks, which can answer fact questions effectively by using the reasonable characteristics of the knowledge graph. Currently, lots of related works combined with a variety of deep learning models are presented for the KGQA task. However, there are still some challenges, such as topic entity recognition under ambiguity expression, semantic level representation of natural language, efficient construction of searching space for answers, etc. In this paper, we propose a comprehensive approach for complex question answering over KG. Firstly, during the stage of topic entity recognition, a deep transition model is constructed to extract topic entities, and an efficient entity linking strategy is presented, which combines character matching and entity disambiguation model. Secondly, for candidate path ranking, a dynamic candidate path generation algorithm is proposed to efficiently create the candidate answer set. And four dedicated similarity calculation models are designed to handle the intricate condition of complex questions with long sequence and diversity expression. Moreover, a fusion policy is proposed to make decision for the final correct answer. We evaluate our approach on CKBQA, a Chinese knowledge base question answering dataset, from CCKS2019 competition. Experimental results demonstrate that the improvements in each process are effective and our approach achieves better performance than the best team in CCKS2019 competition. © 2021</t>
        </is>
      </c>
      <c r="G763" s="5" t="inlineStr">
        <is>
          <t>Knowledge graph question answering; Model fusion; Path generation; Topic entity recognition</t>
        </is>
      </c>
      <c r="H763" s="5" t="inlineStr">
        <is>
          <t>exclude</t>
        </is>
      </c>
      <c r="I763" s="5" t="inlineStr">
        <is>
          <t>E1</t>
        </is>
      </c>
      <c r="J763" s="5" t="inlineStr"/>
      <c r="K763" s="5" t="inlineStr"/>
      <c r="L763" s="5" t="inlineStr"/>
      <c r="M763" s="5" t="inlineStr"/>
      <c r="N763" s="5" t="inlineStr"/>
      <c r="O763" s="5" t="inlineStr"/>
      <c r="P763" s="5" t="inlineStr"/>
      <c r="Q763" s="5" t="inlineStr"/>
      <c r="R763" s="5" t="inlineStr"/>
      <c r="S763" s="5" t="inlineStr"/>
      <c r="T763" s="5" t="inlineStr"/>
      <c r="U763" s="15" t="inlineStr">
        <is>
          <t>DOI</t>
        </is>
      </c>
    </row>
    <row r="764">
      <c r="A764" s="5" t="inlineStr">
        <is>
          <t>991.0</t>
        </is>
      </c>
      <c r="B764" s="5" t="inlineStr">
        <is>
          <t>R1+R3, IEEE</t>
        </is>
      </c>
      <c r="C764" s="5" t="inlineStr">
        <is>
          <t>Y. Tu; O. Li; J. Wang; H. -W. Shen; P. Powałko; I. Tomescu-Dubrow; K. M. Slomczynski; S. Blanas; J. C. Jenkins</t>
        </is>
      </c>
      <c r="D764" s="5" t="n">
        <v>2023</v>
      </c>
      <c r="E764" s="5" t="inlineStr">
        <is>
          <t>SDRQuerier: A Visual Querying Framework for Cross-National Survey Data Recycling</t>
        </is>
      </c>
      <c r="F764" s="5" t="inlineStr">
        <is>
          <t>Public opinion surveys constitute a widespread, powerful tool to study peoples’ attitudes and behaviors from comparative perspectives. However, even global surveys can have limited geographic and temporal coverage, which can hinder the production of comprehensive knowledge. To expand the scope of comparison, social scientists turn to ex-post harmonization of variables from datasets that cover similar topics but in different populations and/or at different times. These harmonized datasets can be analyzed as a single source and accessed through various data portals. However, the Survey Data Recycling (SDR) research project has identified three challenges faced by social scientists when using data portals: the lack of capability to explore data in-depth or query data based on customized needs, the difficulty in efficiently identifying related data for studies, and the incapability to evaluate theoretical models using sliced data. To address these issues, the SDR research project has developed the SDRQuerier, which is applied to the harmonized SDR database. The SDRQuerier includes a BERT-based model that allows for customized data queries through research questions or keywords (Query-by-Question), a visual design that helps users determine the availability of harmonized data for a given research question (Query-by-Condition), and the ability to reveal the underlying relational patterns among substantive and methodological variables in the database (Query-by-Relation), aiding in the rigorous evaluation or improvement of regression models. Case studies with multiple social scientists have demonstrated the usefulness and effectiveness of the SDRQuerier in addressing daily challenges.</t>
        </is>
      </c>
      <c r="G764" s="5" t="inlineStr">
        <is>
          <t>Data harmonization;social science;survey data recycling;visual analytics;visual data query</t>
        </is>
      </c>
      <c r="H764" s="5" t="inlineStr">
        <is>
          <t>exclude</t>
        </is>
      </c>
      <c r="I764" s="5" t="inlineStr">
        <is>
          <t>E1</t>
        </is>
      </c>
      <c r="J764" s="5" t="inlineStr"/>
      <c r="K764" s="5" t="inlineStr"/>
      <c r="L764" s="5" t="inlineStr"/>
      <c r="M764" s="5" t="inlineStr"/>
      <c r="N764" s="5" t="inlineStr"/>
      <c r="O764" s="5" t="inlineStr"/>
      <c r="P764" s="5" t="inlineStr"/>
      <c r="Q764" s="5" t="inlineStr"/>
      <c r="R764" s="5" t="inlineStr"/>
      <c r="S764" s="5" t="inlineStr"/>
      <c r="T764" s="5" t="inlineStr"/>
      <c r="U764" s="15" t="inlineStr">
        <is>
          <t>DOI</t>
        </is>
      </c>
    </row>
    <row r="765">
      <c r="A765" s="5" t="inlineStr">
        <is>
          <t>992.0</t>
        </is>
      </c>
      <c r="B765" s="5" t="inlineStr">
        <is>
          <t>R2B, Scopus</t>
        </is>
      </c>
      <c r="C765" s="5" t="inlineStr">
        <is>
          <t>Lyu, S.; Guan, X.</t>
        </is>
      </c>
      <c r="D765" s="5" t="n">
        <v>2025</v>
      </c>
      <c r="E765" s="5" t="inlineStr">
        <is>
          <t>News recommendation model and application in the ERA of integrated media based on knowledge graph</t>
        </is>
      </c>
      <c r="F765" s="5" t="inlineStr">
        <is>
          <t>In the era of integrated media, the integration of news information has demonstrated an explosive proliferation. In this era, users cannot quickly and accurately find news of interest, and the importance of personalized news recommendations has become increasingly prominent. The model based on knowledge graphs can capture rich semantic and structural information and analyze users’ personalized preferences more accurately. It is becoming the latest technology in recommendation systems. Based on the knowledge of knowledge graphs, this paper first studies the construction of knowledge graphs, including natural language processing, distributed computing, knowledge fusion, knowledge computing, and entity alignment. Then it researches the construction of mathematical models, including extracting word vectors, calculating user interest preference features, generating news feature vectors, convolutional neural network recommendation models, and integrating attention propagation layers. Finally, this paper designs and completes the simulation experiment. Using the Adressa data set, through the two evaluation indexes of F1 and AUC, the ANCNN model constructed in this paper is compared with the four benchmark models of DeepFM, DKN, NAML, and NPA, and the advantages of the ANCNN model constructed in this paper are verified. The research results have improved the efficiency of news selection and the reading experience. © 2025 by the authors.</t>
        </is>
      </c>
      <c r="G765" s="5" t="inlineStr">
        <is>
          <t>Attention mechanism; CNN; Era of integrated media; Knowledge graph; News; Recommendation model</t>
        </is>
      </c>
      <c r="H765" s="5" t="inlineStr">
        <is>
          <t>exclude</t>
        </is>
      </c>
      <c r="I765" s="5" t="inlineStr">
        <is>
          <t>E1</t>
        </is>
      </c>
      <c r="J765" s="5" t="inlineStr"/>
      <c r="K765" s="5" t="inlineStr"/>
      <c r="L765" s="5" t="inlineStr"/>
      <c r="M765" s="5" t="inlineStr"/>
      <c r="N765" s="5" t="inlineStr"/>
      <c r="O765" s="5" t="inlineStr"/>
      <c r="P765" s="5" t="inlineStr"/>
      <c r="Q765" s="5" t="inlineStr"/>
      <c r="R765" s="5" t="inlineStr"/>
      <c r="S765" s="5" t="inlineStr"/>
      <c r="T765" s="5" t="inlineStr"/>
      <c r="U765" s="15" t="inlineStr">
        <is>
          <t>DOI</t>
        </is>
      </c>
    </row>
    <row r="766">
      <c r="A766" s="5" t="inlineStr">
        <is>
          <t>993.0</t>
        </is>
      </c>
      <c r="B766" s="5" t="inlineStr">
        <is>
          <t>R2B, Scopus</t>
        </is>
      </c>
      <c r="C766" s="5" t="inlineStr">
        <is>
          <t>Lan, Y.; Zhang, M.; Su, M.; Zhou, F.</t>
        </is>
      </c>
      <c r="D766" s="5" t="n">
        <v>2025</v>
      </c>
      <c r="E766" s="5" t="inlineStr">
        <is>
          <t>Knowledge-graph-enhanced and LLM-guided fault diagnosis for VSC-HVDC systems</t>
        </is>
      </c>
      <c r="F766" s="5" t="inlineStr">
        <is>
          <t>Accurate fault diagnosis in voltage-source-converter high-voltage direct-current (VSC-HVDC) systems is vital for grid stability, yet existing data-driven methods often lack interpretability and robustness under complex operating conditions. This study introduces a hybrid diagnostic framework that integrates a knowledge-graph-guided reasoning module with large-language-model (LLM)-based contextual understanding. Event logs and SCADA measurements are first converted into structured knowledge representations, from which a fault-causality graph is constructed to capture inter-event dependencies. The LLM then performs multi-stage reasoning—semantic normalization, intent inference, and consistency verification—to extract failure signatures and infer root causes. Experimental evaluation on real VSC-HVDC operation data demonstrates that the proposed framework improves diagnostic F1-score by more than 10% compared with conventional sequence or attention models, while providing interpretable fault chains aligned with domain knowledge. These results suggest a reproducible pathway toward physics-informed, explainable AI for power-electronic system monitoring. © 2025 Author(s).</t>
        </is>
      </c>
      <c r="G766" s="5" t="inlineStr"/>
      <c r="H766" s="5" t="inlineStr">
        <is>
          <t>exclude</t>
        </is>
      </c>
      <c r="I766" s="5" t="inlineStr">
        <is>
          <t>E1</t>
        </is>
      </c>
      <c r="J766" s="5" t="inlineStr"/>
      <c r="K766" s="5" t="inlineStr"/>
      <c r="L766" s="5" t="inlineStr"/>
      <c r="M766" s="5" t="inlineStr"/>
      <c r="N766" s="5" t="inlineStr"/>
      <c r="O766" s="5" t="inlineStr"/>
      <c r="P766" s="5" t="inlineStr"/>
      <c r="Q766" s="5" t="inlineStr"/>
      <c r="R766" s="5" t="inlineStr"/>
      <c r="S766" s="5" t="inlineStr"/>
      <c r="T766" s="5" t="inlineStr"/>
      <c r="U766" s="15" t="inlineStr">
        <is>
          <t>DOI</t>
        </is>
      </c>
    </row>
    <row r="767">
      <c r="A767" s="5" t="inlineStr">
        <is>
          <t>994.0</t>
        </is>
      </c>
      <c r="B767" s="5" t="inlineStr">
        <is>
          <t>R1, ACM</t>
        </is>
      </c>
      <c r="C767" s="5" t="inlineStr">
        <is>
          <t>Wang, Chu and Wang, Jian</t>
        </is>
      </c>
      <c r="D767" s="5" t="n">
        <v>2023</v>
      </c>
      <c r="E767" s="5" t="inlineStr">
        <is>
          <t>Triple trustworthiness evaluation for knowledge graph of industrial domain</t>
        </is>
      </c>
      <c r="F767" s="5" t="inlineStr">
        <is>
          <t>The knowledge graph is widely used in industrial fields due to its structural characteristics. In order to reduce the cost of wrong decision-making, it is more important for the industrial knowledge graph to guarantee the quality and comprehensiveness of knowledge. In order to obtain the trustworthiness information of triples in the graph, this paper proposed a model to evaluate triple trustworthiness for industrial knowledge graphs(TT-IKG) and obtains the final score of triples by fusing the output of three sub-modules that investigate the local confidence of triples, the confidence of schema-matching and the confidence of global paths. Experiments on the real industrial knowledge graph of enterprises verified the effectiveness of the model, and the experimental results on the error detection and graph completion tasks of the knowledge graph show that the effect is better than that of other models.</t>
        </is>
      </c>
      <c r="G767" s="5" t="inlineStr">
        <is>
          <t>Knowledge graph, triple trustworthiness, industrial domain, representation learning</t>
        </is>
      </c>
      <c r="H767" s="5" t="inlineStr">
        <is>
          <t>exclude</t>
        </is>
      </c>
      <c r="I767" s="5" t="inlineStr">
        <is>
          <t>E1</t>
        </is>
      </c>
      <c r="J767" s="5" t="inlineStr"/>
      <c r="K767" s="5" t="inlineStr"/>
      <c r="L767" s="5" t="inlineStr"/>
      <c r="M767" s="5" t="inlineStr"/>
      <c r="N767" s="5" t="inlineStr"/>
      <c r="O767" s="5" t="inlineStr"/>
      <c r="P767" s="5" t="inlineStr"/>
      <c r="Q767" s="5" t="inlineStr"/>
      <c r="R767" s="5" t="inlineStr"/>
      <c r="S767" s="5" t="inlineStr"/>
      <c r="T767" s="5" t="inlineStr"/>
      <c r="U767" s="15" t="inlineStr">
        <is>
          <t>DOI</t>
        </is>
      </c>
    </row>
    <row r="768">
      <c r="A768" s="5" t="inlineStr">
        <is>
          <t>995.0</t>
        </is>
      </c>
      <c r="B768" s="5" t="inlineStr">
        <is>
          <t>R2A, Scopus+IEEE</t>
        </is>
      </c>
      <c r="C768" s="5" t="inlineStr">
        <is>
          <t>Armary, P.; El-Vaigh, C.-B.; Spicher, A.; Labbani, O.L.; Nicolle, C.</t>
        </is>
      </c>
      <c r="D768" s="5" t="n">
        <v>2024</v>
      </c>
      <c r="E768" s="5" t="inlineStr">
        <is>
          <t>Identifying Logical Patterns in Text for Reasoning</t>
        </is>
      </c>
      <c r="F768" s="5" t="inlineStr">
        <is>
          <t>Translating unstructured text into logical format is a key challenge for building ontologies automatically and addressing deductive inference. Most of the approaches have tackled the identification of concepts and relations in text, but few of them have addressed the most complex axioms like class expression subsumption. This work proposes DeLIR, a neuro-symbolic approach to identify complex logical patterns in text by combining a grammatical translation of dependency parsing trees and a fine-tuned Large language Model (LLM). DeLIR combines the strength of the parsing accuracy provided by a grammatical approach and pattern flexibility provided by a finetuned LLM. We evaluated our approach on FOLIO dataset for both translation capacity and inference capability. Our grammatical approach has a perfect parsing accuracy and combining the grammatical approach with LLMs improves the LLMS translation capacity: tinyLlama, T5-small-text2logic, Llama-7B and Mistral-7B. We also evaluate the inference capacity of the different LLMs. Mistral-7B, while being smaller than the state-of-the-art approach using GPT-4, presents similar results to predict the correct inference labels. © 2024 IEEE.</t>
        </is>
      </c>
      <c r="G768" s="5" t="inlineStr">
        <is>
          <t>Natural Language Inference; Ontology Learning; Translation to Logic</t>
        </is>
      </c>
      <c r="H768" s="5" t="inlineStr">
        <is>
          <t>exclude</t>
        </is>
      </c>
      <c r="I768" s="5" t="inlineStr">
        <is>
          <t>E1</t>
        </is>
      </c>
      <c r="J768" s="5" t="inlineStr"/>
      <c r="K768" s="5" t="inlineStr"/>
      <c r="L768" s="5" t="inlineStr"/>
      <c r="M768" s="5" t="inlineStr"/>
      <c r="N768" s="5" t="inlineStr"/>
      <c r="O768" s="5" t="inlineStr"/>
      <c r="P768" s="5" t="inlineStr"/>
      <c r="Q768" s="5" t="inlineStr"/>
      <c r="R768" s="5" t="inlineStr"/>
      <c r="S768" s="5" t="inlineStr"/>
      <c r="T768" s="5" t="inlineStr"/>
      <c r="U768" s="15" t="inlineStr">
        <is>
          <t>DOI</t>
        </is>
      </c>
    </row>
    <row r="769">
      <c r="A769" s="5" t="inlineStr">
        <is>
          <t>996.0</t>
        </is>
      </c>
      <c r="B769" s="5" t="inlineStr">
        <is>
          <t>R2B, Scopus+IEEE</t>
        </is>
      </c>
      <c r="C769" s="5" t="inlineStr">
        <is>
          <t>Blasch, E.; Jousselme, A.-L.; Laskey, K.B.; Costa, P.C.; De Villiers, J.P.; Pavlin, G.; Laudy, C.</t>
        </is>
      </c>
      <c r="D769" s="5" t="n">
        <v>2023</v>
      </c>
      <c r="E769" s="5" t="inlineStr">
        <is>
          <t>URREF Risk analysis towards Data Fusion Certification</t>
        </is>
      </c>
      <c r="F769" s="5" t="inlineStr">
        <is>
          <t>Test and Evaluation for verification and validation (V&amp;V) of sensor data fusion techniques utilize methods of uncertainty analysis. The Uncertainty Representation and Reasoning Evaluation Framework (URREF) ontology identifies many attributes of metrics (i.e., semantic meaning, object metrics, and subjective quality). With the growing interest in artificial intelligence (AI) due to large data corpus access, fast compute power, and machine/deep learning (ML/DL) techniques; V&amp;V of these methods are needed. In this paper, the enhancement of the URREF to utilize a risk assessment for decision is demonstrated towards analysis/alignment of ML/DL methods that utilize multi-modal data fusion. Evidential reasoning is considered in the use case to provide data handing reliability source and processing credibility to measure decision risk in a maritime domain awareness scenario. © 2023 International Society of Information Fusion.</t>
        </is>
      </c>
      <c r="G769" s="5" t="inlineStr">
        <is>
          <t>Information Fusion; uncertainty; URREF</t>
        </is>
      </c>
      <c r="H769" s="5" t="inlineStr">
        <is>
          <t>exclude</t>
        </is>
      </c>
      <c r="I769" s="5" t="inlineStr">
        <is>
          <t>E1</t>
        </is>
      </c>
      <c r="J769" s="5" t="inlineStr"/>
      <c r="K769" s="5" t="inlineStr"/>
      <c r="L769" s="5" t="inlineStr"/>
      <c r="M769" s="5" t="inlineStr"/>
      <c r="N769" s="5" t="inlineStr"/>
      <c r="O769" s="5" t="inlineStr"/>
      <c r="P769" s="5" t="inlineStr"/>
      <c r="Q769" s="5" t="inlineStr"/>
      <c r="R769" s="5" t="inlineStr"/>
      <c r="S769" s="5" t="inlineStr"/>
      <c r="T769" s="5" t="inlineStr"/>
      <c r="U769" s="15" t="inlineStr">
        <is>
          <t>DOI</t>
        </is>
      </c>
    </row>
    <row r="770">
      <c r="A770" s="5" t="inlineStr">
        <is>
          <t>997.0</t>
        </is>
      </c>
      <c r="B770" s="5" t="inlineStr">
        <is>
          <t>R2B, Scopus</t>
        </is>
      </c>
      <c r="C770" s="5" t="inlineStr">
        <is>
          <t>Wang, J.; Liu, X.; Li, W.; Liu, F.; Wu, X.; Jin, Q.</t>
        </is>
      </c>
      <c r="D770" s="5" t="n">
        <v>2024</v>
      </c>
      <c r="E770" s="5" t="inlineStr">
        <is>
          <t>A Text-Enhanced Transformer Fusion Network for Multimodal Knowledge Graph Completion</t>
        </is>
      </c>
      <c r="F770" s="5" t="inlineStr">
        <is>
          <t>Multimodal knowledge graphs (MKGs) organize multimodal facts in the form of entities and relations, and have been successfully applied to several downstream tasks. As most MKGs are incomplete, the MKG completion task has been proposed to address this problem, which aims to complete missing entities in MKGs. Most of the previous works obtain reasoning ability by capturing the correlation between target triplets and related images, but they ignore contextual semantic information and the reasoning process is not easily explainable. To address these issues, we propose a novel text-enhanced transformer fusion network, which converts the context path between head and tail entities into natural language text and fuses multimodal features from both coarse and fine granularities through a multigranularity fuser. It not only effectively enhances text semantic information but also improves the interpretability of the model by introducing paths. Experimental results on benchmark datasets demonstrate the effectiveness of our model. © 2001-2011 IEEE.</t>
        </is>
      </c>
      <c r="G770" s="5" t="inlineStr"/>
      <c r="H770" s="5" t="inlineStr">
        <is>
          <t>exclude</t>
        </is>
      </c>
      <c r="I770" s="5" t="inlineStr">
        <is>
          <t>E1</t>
        </is>
      </c>
      <c r="J770" s="5" t="inlineStr"/>
      <c r="K770" s="5" t="inlineStr"/>
      <c r="L770" s="5" t="inlineStr"/>
      <c r="M770" s="5" t="inlineStr"/>
      <c r="N770" s="5" t="inlineStr"/>
      <c r="O770" s="5" t="inlineStr"/>
      <c r="P770" s="5" t="inlineStr"/>
      <c r="Q770" s="5" t="inlineStr"/>
      <c r="R770" s="5" t="inlineStr"/>
      <c r="S770" s="5" t="inlineStr"/>
      <c r="T770" s="5" t="inlineStr"/>
      <c r="U770" s="15" t="inlineStr">
        <is>
          <t>DOI</t>
        </is>
      </c>
    </row>
    <row r="771">
      <c r="A771" s="5" t="inlineStr">
        <is>
          <t>998.0</t>
        </is>
      </c>
      <c r="B771" s="5" t="inlineStr">
        <is>
          <t>R2B, Scopus+IEEE</t>
        </is>
      </c>
      <c r="C771" s="5" t="inlineStr">
        <is>
          <t>Manoj Reddy, C.; Suresh, D.; Lakshmi Thanuja, A.; Mansha Firdose, C.M.; Manoj Kumar, N.</t>
        </is>
      </c>
      <c r="D771" s="5" t="n">
        <v>2025</v>
      </c>
      <c r="E771" s="5" t="inlineStr">
        <is>
          <t>Improving Question Answering Systems Using Knowledge Graph Integration and NLP Techniques</t>
        </is>
      </c>
      <c r="F771" s="5" t="inlineStr">
        <is>
          <t>QA systems have become the best-sought-after for correct and context-relevant information in one or the other domain of interest. Nevertheless, such systems have some drawbacks, for example they experience difficulties in solving multilevel queries, misunderstanding anamolies, and giving correct answers. This work aims at improving QA systems by incorporating KGs with the state-of-the-art Natural Language Processing (NLP) tools. The use of Knowledge Graphs in the system leads to the enhancement of comprehension of the context and relationship of entities increasing the relevance of answers given. There are techniques for mapping the query terms to the appropriate entities in the KG, techniques for identifying relations that associate queried terms, and transformer models, including BERT and GPT, for contextual semiotics. Also, query rewriting and semantic parsing approaches are used for enhancing the user query to get more relevant to the KG data. A class of graph neural networks (GNNs) are used to perform improved comparative analysis and multi-hop traversal of the graph. Question decomposition and attention mechanisms are used to split the given question into separate sub-questions, and also to point at preferable parts of the knowledge graph. The proposed system proves to handle complex and multi-hop queries far much better compared to the existing systems with marked improvements on the accuracy of results, response time and end user satisfaction. The experimental outcomes corroborate the effectiveness of the approach and demonstrate its applicability to development for open-domain and specific domain QA systems. © 2025 IEEE.</t>
        </is>
      </c>
      <c r="G771" s="5" t="inlineStr">
        <is>
          <t>BERT; Entity Linking; GPT; Graph Neural Networks; Knowledge Graphs; Natural Language Processing; Query Rewriting; Question Answering; Relation Extraction</t>
        </is>
      </c>
      <c r="H771" s="5" t="inlineStr">
        <is>
          <t>exclude</t>
        </is>
      </c>
      <c r="I771" s="5" t="inlineStr">
        <is>
          <t>E1</t>
        </is>
      </c>
      <c r="J771" s="5" t="inlineStr"/>
      <c r="K771" s="5" t="inlineStr"/>
      <c r="L771" s="5" t="inlineStr"/>
      <c r="M771" s="5" t="inlineStr"/>
      <c r="N771" s="5" t="inlineStr"/>
      <c r="O771" s="5" t="inlineStr"/>
      <c r="P771" s="5" t="inlineStr"/>
      <c r="Q771" s="5" t="inlineStr"/>
      <c r="R771" s="5" t="inlineStr"/>
      <c r="S771" s="5" t="inlineStr"/>
      <c r="T771" s="5" t="inlineStr"/>
      <c r="U771" s="15" t="inlineStr">
        <is>
          <t>DOI</t>
        </is>
      </c>
    </row>
    <row r="772">
      <c r="A772" s="5" t="inlineStr">
        <is>
          <t>999.0</t>
        </is>
      </c>
      <c r="B772" s="5" t="inlineStr">
        <is>
          <t>R1, ACM</t>
        </is>
      </c>
      <c r="C772" s="5" t="inlineStr">
        <is>
          <t>Liu, Zhiqiang and Gan, Chengtao and Wang, Junjie and Zhang, Yichi and Bo, Zhongpu and Sun, Mengshu and Chen, Huajun and Zhang, Wen</t>
        </is>
      </c>
      <c r="D772" s="5" t="n">
        <v>2025</v>
      </c>
      <c r="E772" s="5" t="inlineStr">
        <is>
          <t>OntoTune: Ontology-Driven Self-training for Aligning Large Language Models</t>
        </is>
      </c>
      <c r="F772" s="5" t="inlineStr">
        <is>
          <t>Existing domain-specific Large Language Models (LLMs) are typically developed by fine-tuning general-purposed LLMs with large-scale domain-specific corpora. However, training on large-scale corpora often fails to effectively organize domain knowledge of LLMs, leading to fragmented understanding. Inspired by how humans connect concepts and organize knowledge through mind maps, we aim to emulate this approach by using ontology with hierarchical conceptual knowledge to reorganize LLM's domain knowledge. From this perspective, we propose an ontology-driven self-training framework called OntoTune, which aims to align LLMs with ontology through in-context learning, enabling the generation of responses guided by the ontology. We leverage in-context learning to identify whether the LLM has acquired the specific concept's ontology knowledge, and select the entries not yet mastered by LLM as the training set to further align the LLM with ontology. Compared to existing domain LLMs based on newly collected large-scale domain-specific corpora, our OntoTune, which relies on the existing, long-term developed ontology and LLM itself, significantly reduces data maintenance costs and offers improved generalization ability. We conduct our study in the medical domain to evaluate the effectiveness of OntoTune, utilizing a standardized medical ontology, SNOMED CT as our ontology source. Experimental results demonstrate that OntoTune achieves state-of-the-art performance in both in-ontology task hypernym discovery and out-of-ontology task medical domain QA. Moreover, compared to the latest direct ontology injection method TaxoLLaMA, our OntoTune better preserves original knowledge of LLM. The code and data are available at https://github.com/zjukg/OntoTune.</t>
        </is>
      </c>
      <c r="G772" s="5" t="inlineStr">
        <is>
          <t>align with ontology, large language model, self-training</t>
        </is>
      </c>
      <c r="H772" s="5" t="inlineStr">
        <is>
          <t>exclude</t>
        </is>
      </c>
      <c r="I772" s="5" t="inlineStr">
        <is>
          <t>E1</t>
        </is>
      </c>
      <c r="J772" s="5" t="inlineStr"/>
      <c r="K772" s="5" t="inlineStr"/>
      <c r="L772" s="5" t="inlineStr"/>
      <c r="M772" s="5" t="inlineStr"/>
      <c r="N772" s="5" t="inlineStr"/>
      <c r="O772" s="5" t="inlineStr"/>
      <c r="P772" s="5" t="inlineStr"/>
      <c r="Q772" s="5" t="inlineStr"/>
      <c r="R772" s="5" t="inlineStr"/>
      <c r="S772" s="5" t="inlineStr"/>
      <c r="T772" s="5" t="inlineStr"/>
      <c r="U772" s="15" t="inlineStr">
        <is>
          <t>DOI</t>
        </is>
      </c>
    </row>
    <row r="773">
      <c r="A773" s="5" t="inlineStr">
        <is>
          <t>1000.0</t>
        </is>
      </c>
      <c r="B773" s="5" t="inlineStr">
        <is>
          <t>R1, IEEE</t>
        </is>
      </c>
      <c r="C773" s="5" t="inlineStr">
        <is>
          <t>W. Guo; X. Chen; Y. Duan; F. Cheng; D. Hu; C. Liu</t>
        </is>
      </c>
      <c r="D773" s="5" t="n">
        <v>2025</v>
      </c>
      <c r="E773" s="5" t="inlineStr">
        <is>
          <t>Multi-Site MRI Harmonization via Content-Style Disentanglement</t>
        </is>
      </c>
      <c r="F773" s="5" t="inlineStr">
        <is>
          <t>Multi-site magnetic resonance imaging (MRI) studies are significantly affected by site-specific biases arising from variations in scanners and imaging protocols across different sites, severely compromising the cross-site generalizability of deep learning models. To address this issue, this paper introduces a content-style disentanglement-based harmonization method for multi-site MRI data, which employs separate content and style encoders to disentangle anatomical content information from site-specific stylistic features. Furthermore, a Triplet Attention mechanism is integrated into the bottleneck layer of the content encoder to enhance the modeling of multidimensional dependencies within complex content structures. Experimental results on the IXI dataset demonstrate that, compared to baseline methods, our model achieves a 18.3% improvement in PSNR, a 13.3% increase in SSIM, and a 56.2% reduction in MSE on the HH-to-Guys harmonization task. It also exhibits consistently superior performance on the IOP-to-Guys harmonization task. Meanwhile, site classification experiments show that the SVM classification accuracy decreases from 90.0% to 48.3% after harmonization, indicating the effective removal of site-specific characteristics. Qualitative and quantitative results demonstrate that the proposed method successfully eliminates site-related biases while preserving fine anatomical structural details, offering an effective data harmonization solution for multi-site MRI studies.</t>
        </is>
      </c>
      <c r="G773" s="5" t="inlineStr">
        <is>
          <t>Multi-site MRI;harmonization;content-style disentanglement;Triplet Attention</t>
        </is>
      </c>
      <c r="H773" s="5" t="inlineStr">
        <is>
          <t>exclude</t>
        </is>
      </c>
      <c r="I773" s="5" t="inlineStr">
        <is>
          <t>E1</t>
        </is>
      </c>
      <c r="J773" s="5" t="inlineStr"/>
      <c r="K773" s="5" t="inlineStr"/>
      <c r="L773" s="5" t="inlineStr"/>
      <c r="M773" s="5" t="inlineStr"/>
      <c r="N773" s="5" t="inlineStr"/>
      <c r="O773" s="5" t="inlineStr"/>
      <c r="P773" s="5" t="inlineStr"/>
      <c r="Q773" s="5" t="inlineStr"/>
      <c r="R773" s="5" t="inlineStr"/>
      <c r="S773" s="5" t="inlineStr"/>
      <c r="T773" s="5" t="inlineStr"/>
      <c r="U773" s="15" t="inlineStr">
        <is>
          <t>DOI</t>
        </is>
      </c>
    </row>
    <row r="774">
      <c r="A774" s="5" t="inlineStr">
        <is>
          <t>1001.0</t>
        </is>
      </c>
      <c r="B774" s="5" t="inlineStr">
        <is>
          <t>R1, Scopus</t>
        </is>
      </c>
      <c r="C774" s="5" t="inlineStr">
        <is>
          <t>Xu, Z.; Guan, W.; Gan, Z.; Fang, Z.; Cai, W.</t>
        </is>
      </c>
      <c r="D774" s="5" t="n">
        <v>2025</v>
      </c>
      <c r="E774" s="5" t="inlineStr">
        <is>
          <t>Construction of the CIM hierarchical classification semantic network based on multi-source heterogeneous data</t>
        </is>
      </c>
      <c r="F774" s="5" t="inlineStr">
        <is>
          <t>[Objective] The city information model (CIM) is a new city information synthesis that combines large amounts of information to guide the construction of urban organisms through the digital representation of urban objects. However, because of the complex application requirements and the imperfect theoretical system of CIM, the problems of a lack of semantic specification and a unified framework need to be addressed, and the development of CIM is difficult to effectively promote. To form a universal semantic standard, this study proposes the CIM classification semantic web to guide the construction of the CIM and govern the CIM data. [Methods] This study designs a CIM classification semantic tree via the line classification method based on various criteria, uses the robustly optimized bidirectional encoder representations from transformers pretraining approach (RoBERTa) model and a clustering algorithm to merge the synonyms of the same cluster, and adds new semantic knowledge to optimize the semantic tree. To further expand the application of CIM semantics, the city information model ontology (CIMO) is proposed based on the completed semantic tree and the Stanford seven-step method, which has six main classes and nine main property attributes. CIMO enables computers to process semantic information effectively. Moreover, given the multisource data feature within the CIM, this study aims to fully leverage semantic information derived from building information modeling and geographic information systems. This study designs a mapping relationship between CIMO and multisource heterogeneous data, which are composed of industry foundation classes and city geography markup language. The CIMO serves as a foundation for semantic analysis and the construction of knowledge graphs. This study proposes coding attributes as unique identifiers for management analysis, which improves the efficiency and accuracy of the CIM classification semantic net. The models of one primary school building and surrounding municipal facilities are selected as a case study to further evaluate the semantic-tree-based CIMO and knowledge graph data governance. [Results] Based on mapping rules, this model could well form a triplet formal knowledge graph, and the resulting web ontology language could be understood and processed by computers. The semantic analysis could be completed based on the semantic web rule language(SWRL), and the logic test could be completed by an inference machine. The CIM classification semantic web that passed the test could identify the relationships between the instances and the instance categories contained in the query class by level and classification, could operate and update the instance data to complete logical and point-to-point query and governance, and had excellent data governance performance and clear semantic logic. The triplet file of the knowledge graph was imported into the graph database for graph visualization and graph data storage, which is convenient for intuitive understanding and processing of the graph data. [Conclusions] The CIM classification semantic web proposed in this study can satisfy the construction of multiscenario, multiprecision, and multilevel CIM systems; can standardize the semantic expression of CIM; has good hierarchical logic and data processing functions; serves as a semantic standard, and integrates city-level and component-level data. The semantic web can provide guidance and a framework for the development of the CIM data governance platform and the modeling of city-level models and can promote the construction and development of the geometric and semantic integration of the CIM comprehensive system. © 2025, Tsinghua University. All rights reserved.</t>
        </is>
      </c>
      <c r="G774" s="5" t="inlineStr">
        <is>
          <t>city information mode; hierarchical classification; knowledge graph; multi-source heterogeneous data; ontology</t>
        </is>
      </c>
      <c r="H774" s="5" t="inlineStr">
        <is>
          <t>exclude</t>
        </is>
      </c>
      <c r="I774" s="5" t="inlineStr">
        <is>
          <t>E_inaccessible</t>
        </is>
      </c>
      <c r="J774" s="5" t="inlineStr"/>
      <c r="K774" s="5" t="inlineStr"/>
      <c r="L774" s="5" t="inlineStr"/>
      <c r="M774" s="5" t="inlineStr"/>
      <c r="N774" s="5" t="inlineStr"/>
      <c r="O774" s="5" t="inlineStr"/>
      <c r="P774" s="5" t="inlineStr"/>
      <c r="Q774" s="5" t="inlineStr"/>
      <c r="R774" s="5" t="inlineStr"/>
      <c r="S774" s="5" t="inlineStr"/>
      <c r="T774" s="5" t="inlineStr"/>
      <c r="U774" s="15" t="inlineStr">
        <is>
          <t>DOI</t>
        </is>
      </c>
    </row>
    <row r="775">
      <c r="A775" s="5" t="inlineStr">
        <is>
          <t>1002.0</t>
        </is>
      </c>
      <c r="B775" s="5" t="inlineStr">
        <is>
          <t>R2B, Scopus</t>
        </is>
      </c>
      <c r="C775" s="5" t="inlineStr">
        <is>
          <t>Wang, R.; Zhang, X.</t>
        </is>
      </c>
      <c r="D775" s="5" t="n">
        <v>2024</v>
      </c>
      <c r="E775" s="5" t="inlineStr">
        <is>
          <t>Medical Knowledge Graph Question-Answering System Based on Hybrid Dynamic Masking and Multi-strategy Fusion; 基于混合动态掩码与多策略融合的医疗知识图谱问答</t>
        </is>
      </c>
      <c r="F775" s="5" t="inlineStr">
        <is>
          <t>Medical knowledge graph question-answering combines medical knowledge and natural language processing technology to provide accurate and fast question-answering services for medical practitioners and patients. However, the current Chinese medical knowledge graphs are not comprehensive enough due to the surge in data. Additionally, the complex and ambiguous nature of medical questions poses a significant challenge in accurately identifying entity information and generating answers that are both easily comprehensible and accessible to the public. This paper proposes a medical knowledge graph question-answering framework based on hybrid dynamic masking and multi-strategy fusion. Initially, a medical knowledge graph encompassing 34167 entities and 297463 relationships is constructed by integrating public datasets and disease knowledge from medical platforms, covering categories such as diseases, medications, and food. Subsequently, a BERT-MaskAttention-BiLSTM-CRF hybrid dynamic masking model is introduced to accurately identify medical entity information in the input, effectively focusing on essential content and eliminating interference from redundant information. Finally, entity alignment strategies are employed to unify and standardize medical entities, while intent recognition strategies delve into users’query intentions. This is coupled with the use of large language models to refine the output from the knowledge graph, ensuring that the responses are more readily comprehensible. Experimental results demonstrate that the model achieves a macro-average F1 score of 0.9602 in entity recognition comparative experiments and an average accuracy of 0.9656 in question-answering tests. The generated content is more easily comprehensible and interpretable. © 2024 Journal of Computer Engineering and Applications Beijing Co., Ltd.; Science Press. All rights reserved.</t>
        </is>
      </c>
      <c r="G775" s="5" t="inlineStr">
        <is>
          <t>hybrid dynamic masking; knowledge graph; large language model; medical question-answering; multi-strategy fusion</t>
        </is>
      </c>
      <c r="H775" s="5" t="inlineStr">
        <is>
          <t>exclude</t>
        </is>
      </c>
      <c r="I775" s="5" t="inlineStr">
        <is>
          <t>E1</t>
        </is>
      </c>
      <c r="J775" s="5" t="inlineStr"/>
      <c r="K775" s="5" t="inlineStr"/>
      <c r="L775" s="5" t="inlineStr"/>
      <c r="M775" s="5" t="inlineStr"/>
      <c r="N775" s="5" t="inlineStr"/>
      <c r="O775" s="5" t="inlineStr"/>
      <c r="P775" s="5" t="inlineStr"/>
      <c r="Q775" s="5" t="inlineStr"/>
      <c r="R775" s="5" t="inlineStr"/>
      <c r="S775" s="5" t="inlineStr"/>
      <c r="T775" s="5" t="inlineStr"/>
      <c r="U775" s="15" t="inlineStr">
        <is>
          <t>DOI</t>
        </is>
      </c>
    </row>
    <row r="776">
      <c r="A776" s="5" t="inlineStr">
        <is>
          <t>1003.0</t>
        </is>
      </c>
      <c r="B776" s="5" t="inlineStr">
        <is>
          <t>R3, Scopus</t>
        </is>
      </c>
      <c r="C776" s="5" t="inlineStr">
        <is>
          <t>Jang, G.; Kim, Y.; Hwang, M.-H.</t>
        </is>
      </c>
      <c r="D776" s="5" t="n">
        <v>2023</v>
      </c>
      <c r="E776" s="5" t="inlineStr">
        <is>
          <t>SMART-ID: Semantic Matching based on Applying BERT for R&amp;D Institution Identification</t>
        </is>
      </c>
      <c r="F776" s="5" t="inlineStr">
        <is>
          <t>Recently, as the number of organizations performing national R&amp;D(Research and Development) projects has increased, the demand for analytics services that provide R&amp;D information for each project organization is increasing. It is essential to identify the organization in order to provide information by changing the data built around the R&amp;D project to the performing organization. Previously, organization identification was performed using identification codes such as business registration numbers, corporate numbers, corporate codes for system-specific management, and string match of user-entered organization names. However, the existing method does not account for user misspellings and variants, which leads to misidentification problems. Therefore, we propose SMART-ID, a hybrid system that applies semantic similarity based on Bi-directional Encoder Representations from Transformers(BERT) and string similarity based on Longest Common Substring(LCS) algorithm. SMART-ID can automate the updating of the identification information of the organizations, verify the name of the organization in R&amp;D project data, automatically assign an organization identification code to R&amp;D project data, and search for the organizations using text. The experimental results demonstrate the superior performance of SMART-ID on real data from the National Science &amp; Technology Information Service(NTIS). SMART-ID will be utilized as an organization name recognition module within chatbot to provide more accurate statistics and search information by organization. © © The Korean Institute of Electrical Engineers.</t>
        </is>
      </c>
      <c r="G776" s="5" t="inlineStr">
        <is>
          <t>BERT; Data verification; R&amp;D data; Semantic similarity; Text similarity</t>
        </is>
      </c>
      <c r="H776" s="5" t="inlineStr">
        <is>
          <t>exclude</t>
        </is>
      </c>
      <c r="I776" s="5" t="inlineStr">
        <is>
          <t>E1</t>
        </is>
      </c>
      <c r="J776" s="5" t="inlineStr"/>
      <c r="K776" s="5" t="inlineStr"/>
      <c r="L776" s="5" t="inlineStr"/>
      <c r="M776" s="5" t="inlineStr"/>
      <c r="N776" s="5" t="inlineStr"/>
      <c r="O776" s="5" t="inlineStr"/>
      <c r="P776" s="5" t="inlineStr"/>
      <c r="Q776" s="5" t="inlineStr"/>
      <c r="R776" s="5" t="inlineStr"/>
      <c r="S776" s="5" t="inlineStr"/>
      <c r="T776" s="5" t="inlineStr"/>
      <c r="U776" s="15" t="inlineStr">
        <is>
          <t>DOI</t>
        </is>
      </c>
    </row>
    <row r="777">
      <c r="A777" s="5" t="inlineStr">
        <is>
          <t>1004.0</t>
        </is>
      </c>
      <c r="B777" s="5" t="inlineStr">
        <is>
          <t>R2B, IEEE</t>
        </is>
      </c>
      <c r="C777" s="5" t="inlineStr">
        <is>
          <t>P. Vo; L. Nguyen</t>
        </is>
      </c>
      <c r="D777" s="5" t="n">
        <v>2024</v>
      </c>
      <c r="E777" s="5" t="inlineStr">
        <is>
          <t>Knowledge-Based Transformer: Enhancing Neural Machine Translation Through Knowledge Base Integration</t>
        </is>
      </c>
      <c r="F777" s="5" t="inlineStr">
        <is>
          <t>The Transformer architecture, introduced since 2017, has demonstrated its power in machine translation tasks. However, significant challenges persist, notably in accurately understanding and converting meaning between languages. Out-of-vocabulary words, especially rare entities and terminological expressions in datasets, are the main cause of this inefficiency. We propose two methods integrating knowledge bases into the Transformer model to generate more accurate translations for entities and terms, thus improving overall translation quality. Specifically, these methods involve linking representation vectors for entities in the knowledge base to internal vectors generated within the Transformer architecture or directly replacing internal vectors with those of corresponding entities in the knowledge base. Our methods have shown promising results on language pairs from the IWSLT dataset, evaluated using four metrics: BLEU, TER, METEOR, and GLEU. Our source code is available on GitHub at https://github.com/VTaPo/KnowledgeBaseTransformer.</t>
        </is>
      </c>
      <c r="G777" s="5" t="inlineStr"/>
      <c r="H777" s="5" t="inlineStr">
        <is>
          <t>exclude</t>
        </is>
      </c>
      <c r="I777" s="5" t="inlineStr">
        <is>
          <t>E1</t>
        </is>
      </c>
      <c r="J777" s="5" t="inlineStr"/>
      <c r="K777" s="5" t="inlineStr"/>
      <c r="L777" s="5" t="inlineStr"/>
      <c r="M777" s="5" t="inlineStr"/>
      <c r="N777" s="5" t="inlineStr"/>
      <c r="O777" s="5" t="inlineStr"/>
      <c r="P777" s="5" t="inlineStr"/>
      <c r="Q777" s="5" t="inlineStr"/>
      <c r="R777" s="5" t="inlineStr"/>
      <c r="S777" s="5" t="inlineStr"/>
      <c r="T777" s="5" t="inlineStr"/>
      <c r="U777" s="15" t="inlineStr">
        <is>
          <t>DOI</t>
        </is>
      </c>
    </row>
    <row r="778">
      <c r="A778" s="5" t="inlineStr">
        <is>
          <t>1005.0</t>
        </is>
      </c>
      <c r="B778" s="5" t="inlineStr">
        <is>
          <t>R3, IEEE</t>
        </is>
      </c>
      <c r="C778" s="5" t="inlineStr">
        <is>
          <t>J. Xie; J. Liu; Z. Zhu; C. Wang; P. Duan; F. Zhou</t>
        </is>
      </c>
      <c r="D778" s="5" t="n">
        <v>2024</v>
      </c>
      <c r="E778" s="5" t="inlineStr">
        <is>
          <t>Infusing Multisource Heterogeneous Knowledge for Language-Conditioned Segmentation and Grasping</t>
        </is>
      </c>
      <c r="F778" s="5" t="inlineStr">
        <is>
          <t>Language-conditioned segmentation and grasping (LCSG) requires the robot to simultaneously identify and grasp a specific object in accordance with human linguistic instruction. Existing methods generally involve semantic matching between the entire instruction and raw RGB images to ground the desired object, generating a grasp pose for that object. However, they overlook the semantic effectiveness of the nouns in the instruction, struggling with fine-grained object localization. Furthermore, they lack sufficient geometry context of the object to reason the optimal grasp pose, resulting in instability and failures in cluttered environments. In this article, we propose a knowledge-augmented refinement network (KARNet) to jointly conduct fine-grained object segmentation and grasping detection to tackle these challenges. Specifically, to mine the semantic context of the nouns, we introduce an entity semantic enhancement (ESE) module to fuse the knowledge from both the external knowledge base and the contrastive language-image pretraining (CLIP). Besides, a refinement decoder is proposed to generate segmentation masks and incorporate the geometry-aware features to yield suitable grasp poses for the desired objects. Notably, to achieve better context fusion between linguistics and vision, we further introduce a language-guided object parsing (LGOP) module to conduct coarse-to-fine multimodal fusion. We conduct extensive experiments on the cluttered household dataset and demonstrate that our proposed approach attains a grasping accuracy of 97.97% and segmentation OIoU of 94.35%, reaching state-of-the-art performance. The effectiveness of our method is further validated in real-world applications. The project and video can be found at https://karnetgrasp.github.io.</t>
        </is>
      </c>
      <c r="G778" s="5" t="inlineStr">
        <is>
          <t>Grasp pose refinement;heterogeneous knowledge;language-conditioned grasping;pretrained models;referring image segmentation</t>
        </is>
      </c>
      <c r="H778" s="5" t="inlineStr">
        <is>
          <t>exclude</t>
        </is>
      </c>
      <c r="I778" s="5" t="inlineStr">
        <is>
          <t>E1</t>
        </is>
      </c>
      <c r="J778" s="5" t="inlineStr"/>
      <c r="K778" s="5" t="inlineStr"/>
      <c r="L778" s="5" t="inlineStr"/>
      <c r="M778" s="5" t="inlineStr"/>
      <c r="N778" s="5" t="inlineStr"/>
      <c r="O778" s="5" t="inlineStr"/>
      <c r="P778" s="5" t="inlineStr"/>
      <c r="Q778" s="5" t="inlineStr"/>
      <c r="R778" s="5" t="inlineStr"/>
      <c r="S778" s="5" t="inlineStr"/>
      <c r="T778" s="5" t="inlineStr"/>
      <c r="U778" s="15" t="inlineStr">
        <is>
          <t>DOI</t>
        </is>
      </c>
    </row>
    <row r="779">
      <c r="A779" s="5" t="inlineStr">
        <is>
          <t>1006.0</t>
        </is>
      </c>
      <c r="B779" s="5" t="inlineStr">
        <is>
          <t>R2B, IEEE</t>
        </is>
      </c>
      <c r="C779" s="5" t="inlineStr">
        <is>
          <t>B. Hu; J. Zhang; H. Chen</t>
        </is>
      </c>
      <c r="D779" s="5" t="n">
        <v>2024</v>
      </c>
      <c r="E779" s="5" t="inlineStr">
        <is>
          <t>Knowledge Graph Completion Method of Combining Structural Information with Semantic Information</t>
        </is>
      </c>
      <c r="F779" s="5" t="inlineStr">
        <is>
          <t>With the development of knowledge graphs, a series of applications based on knowledge graphs have emerged. The incompleteness of knowledge graphs makes the effect of the downstream applications affected by the quality of the knowledge graphs. To improve the quality of knowledge graphs, translation-based graph embeddings such as TransE, learn structural information by representing triples as low-dimensional dense vectors. However, it is difficult to generalize to the unseen entities that are not observed during training but appear during testing. Other methods use the powerful representational ability of pre-trained language models to learn entity descriptions and contextual representation of triples. Although they are robust to incompleteness, they need to calculate the score of all candidate entities for each triple during inference. We consider combining two models to enhance the robustness of unseen entities by semantic information, and prevent combined explosion by reducing inference overhead through structured information. We use a pre-training language model to code triples and learn the semantic information within them, and use a hyperbolic space-based distance model to learn structural information, then integrate the two types of information together. We evaluate our model by performing link prediction experiments on standard datasets. The experimental results show that our model achieves better performances than state-of-the-art methods on two standard datasets.</t>
        </is>
      </c>
      <c r="G779" s="5" t="inlineStr">
        <is>
          <t>Knowledge graph;Knowledge graph completion;Representation learning</t>
        </is>
      </c>
      <c r="H779" s="5" t="inlineStr">
        <is>
          <t>exclude</t>
        </is>
      </c>
      <c r="I779" s="5" t="inlineStr">
        <is>
          <t>E1</t>
        </is>
      </c>
      <c r="J779" s="5" t="inlineStr"/>
      <c r="K779" s="5" t="inlineStr"/>
      <c r="L779" s="5" t="inlineStr"/>
      <c r="M779" s="5" t="inlineStr"/>
      <c r="N779" s="5" t="inlineStr"/>
      <c r="O779" s="5" t="inlineStr"/>
      <c r="P779" s="5" t="inlineStr"/>
      <c r="Q779" s="5" t="inlineStr"/>
      <c r="R779" s="5" t="inlineStr"/>
      <c r="S779" s="5" t="inlineStr"/>
      <c r="T779" s="5" t="inlineStr"/>
      <c r="U779" s="15" t="inlineStr">
        <is>
          <t>DOI</t>
        </is>
      </c>
    </row>
    <row r="780">
      <c r="A780" s="5" t="inlineStr">
        <is>
          <t>1007.0</t>
        </is>
      </c>
      <c r="B780" s="5" t="inlineStr">
        <is>
          <t>R1, IEEE</t>
        </is>
      </c>
      <c r="C780" s="5" t="inlineStr">
        <is>
          <t>N. Kussul; G. Giuliani; A. Shelestov; A. Cherniatevych; S. Drozd; A. Kolotii; Y. Salii; O. Yavorskyi; V. Malyniak; A. Lavreniuk; C. Poussin</t>
        </is>
      </c>
      <c r="D780" s="5" t="n">
        <v>2025</v>
      </c>
      <c r="E780" s="5" t="inlineStr">
        <is>
          <t>AI-Powered Digital Twin Framework for Land Use Change in Disaster Affected Regions</t>
        </is>
      </c>
      <c r="F780" s="5" t="inlineStr">
        <is>
          <t>The increasing frequency and severity of natural and anthropogenic disasters, including those induced by war and climate change, demand innovative tools for monitoring, forecasting, and managing land use change. This article presents a novel AI-powered Digital Twin (DT) framework tailored for disaster-affected regions, integrating multimodal satellite data, climate reanalysis, and in situ observations. The architecture comprises modular Digital Twin Instances (DTIs), each addressing specific thematic domains, such as vegetation dynamics, land surface temperature, and forest cover dynamics, coordinated through a central Digital Twin Aggregator (DTA). The system supports both rapid and gradual monitoring cycles, enabling timely and scalable assessments. We incorporate recent advances in geospatial foundation models, physics-informed neural networks, and semantic harmonization to address data heterogeneity and scarcity. The framework is demonstrated through pilot applications in Ukraine and Switzerland. In Ukraine, DTIs capture conflict-related cropland losses and forest degradation near the front line, as well as post-flood recovery following the Kakhovka Dam destruction; in Switzerland, annual-scale forest dynamics are assessed, highlighting gradual structural shifts in response to climate and socio-economic drivers. A cognitive user interface further enhances usability by integrating large language models for natural language interaction, improving accessibility for nontechnical users. The proposed framework offers a scalable and adaptive approach to land use monitoring, with significant implications for disaster management, environmental recovery, and sustainable development.</t>
        </is>
      </c>
      <c r="G780" s="5" t="inlineStr">
        <is>
          <t>AI-Powered Digital Twin;cognitive AI interface;disaster management;geospatial foundation models;land use change;machine learning for earth observation;multimodal data fusion;physics-informed neural networks;postdisaster recovery;remote sensing;spatio-temporal analysis;vegetation dynamics</t>
        </is>
      </c>
      <c r="H780" s="5" t="inlineStr">
        <is>
          <t>exclude</t>
        </is>
      </c>
      <c r="I780" s="5" t="inlineStr">
        <is>
          <t>E1</t>
        </is>
      </c>
      <c r="J780" s="5" t="inlineStr"/>
      <c r="K780" s="5" t="inlineStr"/>
      <c r="L780" s="5" t="inlineStr"/>
      <c r="M780" s="5" t="inlineStr"/>
      <c r="N780" s="5" t="inlineStr"/>
      <c r="O780" s="5" t="inlineStr"/>
      <c r="P780" s="5" t="inlineStr"/>
      <c r="Q780" s="5" t="inlineStr"/>
      <c r="R780" s="5" t="inlineStr"/>
      <c r="S780" s="5" t="inlineStr"/>
      <c r="T780" s="5" t="inlineStr"/>
      <c r="U780" s="15" t="inlineStr">
        <is>
          <t>DOI</t>
        </is>
      </c>
    </row>
    <row r="781">
      <c r="A781" s="5" t="inlineStr">
        <is>
          <t>1008.0</t>
        </is>
      </c>
      <c r="B781" s="5" t="inlineStr">
        <is>
          <t>R2A, Scopus</t>
        </is>
      </c>
      <c r="C781" s="5" t="inlineStr">
        <is>
          <t>Huang, Y.-X.; Dai, W.-Z.; Jiang, Y.; Zhou, Z.-H.</t>
        </is>
      </c>
      <c r="D781" s="5" t="n">
        <v>2023</v>
      </c>
      <c r="E781" s="5" t="inlineStr">
        <is>
          <t>Enabling Knowledge Refinement upon New Concepts in Abductive Learning</t>
        </is>
      </c>
      <c r="F781" s="5" t="inlineStr">
        <is>
          <t>Recently there are great efforts on leveraging machine learning and logical reasoning. Many approaches start from a given knowledge base, and then try to utilize the knowledge to help machine learning. In real practice, however, the given knowledge base can often be incomplete or even noisy, and thus, it is crucial to develop the ability of knowledge refinement or enhancement. This paper proposes to enable the Abductive learning (ABL) paradigm to have the ability of knowledge refinement/enhancement. In particular, we focus on the problem that, in contrast to closed-environment tasks where a fixed set of symbols are enough to represent the concepts in the domain, in open-environment tasks new concepts may emerge. Ignoring those new concepts can lead to significant performance decay, whereas it is challenging to identify new concepts and add them to the existing knowledge base with potential conflicts resolved. We propose the ABLnc approach which exploits machine learning in ABL to identify new concepts from data, exploits knowledge graph to match them with entities, and refines existing knowledge base to resolve conflicts. The refined/enhanced knowledge base can then be used in the next loop of ABL and help improve the performance of machine learning. Experiments on three neuro-symbolic learning tasks verified the effectiveness of the proposed approach. © © 2023, Association for the Advancement of Artificial Intelligence (www.aaai.org). All rights reserved.</t>
        </is>
      </c>
      <c r="G781" s="5" t="inlineStr"/>
      <c r="H781" s="5" t="inlineStr">
        <is>
          <t>exclude</t>
        </is>
      </c>
      <c r="I781" s="5" t="inlineStr">
        <is>
          <t>E1</t>
        </is>
      </c>
      <c r="J781" s="5" t="inlineStr"/>
      <c r="K781" s="5" t="inlineStr"/>
      <c r="L781" s="5" t="inlineStr"/>
      <c r="M781" s="5" t="inlineStr"/>
      <c r="N781" s="5" t="inlineStr"/>
      <c r="O781" s="5" t="inlineStr"/>
      <c r="P781" s="5" t="inlineStr"/>
      <c r="Q781" s="5" t="inlineStr"/>
      <c r="R781" s="5" t="inlineStr"/>
      <c r="S781" s="5" t="inlineStr"/>
      <c r="T781" s="5" t="inlineStr"/>
      <c r="U781" s="15" t="inlineStr">
        <is>
          <t>DOI</t>
        </is>
      </c>
    </row>
    <row r="782">
      <c r="A782" s="5" t="inlineStr">
        <is>
          <t>1010.0</t>
        </is>
      </c>
      <c r="B782" s="5" t="inlineStr">
        <is>
          <t>R2B, Scopus</t>
        </is>
      </c>
      <c r="C782" s="5" t="inlineStr">
        <is>
          <t>He, L.; Zheng, S.; Yang, T.; Zhang, F.</t>
        </is>
      </c>
      <c r="D782" s="5" t="n">
        <v>2021</v>
      </c>
      <c r="E782" s="5" t="inlineStr">
        <is>
          <t>KLMo: Knowledge Graph Enhanced Pretrained Language Model with Fine-Grained Relationships</t>
        </is>
      </c>
      <c r="F782" s="5" t="inlineStr">
        <is>
          <t>Interactions between entities in knowledge graph (KG) provide rich knowledge for language representation learning. However, existing knowledge-enhanced pretrained language models (PLMs) only focus on entity information and ignore the fine-grained relationships between entities. In this work, we propose to incorporate KG (including both entities and relations) into the language learning process to obtain KG-enhanced pretrained Language Model, namely KLMo. Specifically, a novel knowledge aggregator is designed to explicitly model the interaction between entity spans in text and all entities and relations in a contextual KG. An relation prediction objective is utilized to incorporate relation information by distant supervision. An entity linking objective is further utilized to link entity spans in text to entities in KG. In this way, the structured knowledge can be effectively integrated into language representations. Experimental results demonstrate that KLMo achieves great improvements on several knowledge-driven tasks, such as entity typing and relation classification, comparing with the state-of-the-art knowledge-enhanced PLMs. © 2021 Association for Computational Linguistics.</t>
        </is>
      </c>
      <c r="G782" s="5" t="inlineStr"/>
      <c r="H782" s="5" t="inlineStr">
        <is>
          <t>exclude</t>
        </is>
      </c>
      <c r="I782" s="5" t="inlineStr">
        <is>
          <t>E1</t>
        </is>
      </c>
      <c r="J782" s="5" t="inlineStr"/>
      <c r="K782" s="5" t="inlineStr"/>
      <c r="L782" s="5" t="inlineStr"/>
      <c r="M782" s="5" t="inlineStr"/>
      <c r="N782" s="5" t="inlineStr"/>
      <c r="O782" s="5" t="inlineStr"/>
      <c r="P782" s="5" t="inlineStr"/>
      <c r="Q782" s="5" t="inlineStr"/>
      <c r="R782" s="5" t="inlineStr"/>
      <c r="S782" s="5" t="inlineStr"/>
      <c r="T782" s="5" t="inlineStr"/>
      <c r="U782" s="15" t="inlineStr">
        <is>
          <t>DOI</t>
        </is>
      </c>
    </row>
    <row r="783">
      <c r="A783" s="5" t="inlineStr">
        <is>
          <t>1011.0</t>
        </is>
      </c>
      <c r="B783" s="5" t="inlineStr">
        <is>
          <t>R2B, Scopus</t>
        </is>
      </c>
      <c r="C783" s="5" t="inlineStr">
        <is>
          <t>Thapar, P.; Sharma, L.S.</t>
        </is>
      </c>
      <c r="D783" s="5" t="n">
        <v>2024</v>
      </c>
      <c r="E783" s="5" t="inlineStr">
        <is>
          <t>Q-KGSWS: Querying the Hybrid Framework of Knowledge Graph and Semantic Web Services for Service Discovery</t>
        </is>
      </c>
      <c r="F783" s="5" t="inlineStr">
        <is>
          <t>—In the era of big data, Knowledge Graphs (KGs) have become essential tools for managing interconnected datasets across various domains. This paper introduces a novel RDF (Resource Description Framework) based Knowledge Graph of Semantic Web Services (KGSWS), designed to enhance service discovery. Leveraging the versatile SPARQL query language, the framework facilitates precise querying operations on KGSWS, enabling customized service matching for user queries. Through comprehensive experimentation and analysis, notable improvements in accuracy (69.75% and 90.01%) and rapid response times (0.61s and 1.57s) across two semantic search levels are demonstrated, validating the efficacy of the approach. Furthermore, research questions regarding the interlinking of ontologies, methods for formulating automatic queries, and efficient retrieval of services are addressed, offering insights into future avenues for research. This work represents a significant advancement in the domain of semantic web services, with potential applications across various industries reliant on efficient service identification and integration. Future phases of research will focus on logical inference and the integration of machine learning-based graph embedding models, promising even greater strides in knowledge discovery within the KGSWS framework, thus reshaping the domain of semantic web services. © (2024), (Science and Information Organization). All Rights Reserved.</t>
        </is>
      </c>
      <c r="G783" s="5" t="inlineStr">
        <is>
          <t>data integration; knowledge graph; Ontologies; OWLS; semantic web services; service discovery; SPARQL query language</t>
        </is>
      </c>
      <c r="H783" s="5" t="inlineStr">
        <is>
          <t>exclude</t>
        </is>
      </c>
      <c r="I783" s="5" t="inlineStr">
        <is>
          <t>E1</t>
        </is>
      </c>
      <c r="J783" s="5" t="inlineStr"/>
      <c r="K783" s="5" t="inlineStr"/>
      <c r="L783" s="5" t="inlineStr"/>
      <c r="M783" s="5" t="inlineStr"/>
      <c r="N783" s="5" t="inlineStr"/>
      <c r="O783" s="5" t="inlineStr"/>
      <c r="P783" s="5" t="inlineStr"/>
      <c r="Q783" s="5" t="inlineStr"/>
      <c r="R783" s="5" t="inlineStr"/>
      <c r="S783" s="5" t="inlineStr"/>
      <c r="T783" s="5" t="inlineStr"/>
      <c r="U783" s="15" t="inlineStr">
        <is>
          <t>DOI</t>
        </is>
      </c>
    </row>
    <row r="784">
      <c r="A784" s="5" t="inlineStr">
        <is>
          <t>1012.0</t>
        </is>
      </c>
      <c r="B784" s="5" t="inlineStr">
        <is>
          <t>R2A, Scopus</t>
        </is>
      </c>
      <c r="C784" s="5" t="inlineStr">
        <is>
          <t>Schack, B.; Zhang, Y.; Hoffmeister, J.; Heflin, J.</t>
        </is>
      </c>
      <c r="D784" s="5" t="n">
        <v>2024</v>
      </c>
      <c r="E784" s="5" t="inlineStr">
        <is>
          <t>Query Optimization of Backward-Chaining Reasoning with Learned Heuristics</t>
        </is>
      </c>
      <c r="F784" s="5" t="inlineStr">
        <is>
          <t>Standard backward-chaining reasoners can perform well when operating on optimized knowledge bases but are often inefficient when used on unoptimized knowledge bases. We extend prior research that makes reasoners more efficient by learning a scoring function for pairs of goals and rules. This scoring function is then used to guide the search for a solution. We propose two improvements to the process: rather than ordering the search by the descending scores of goal/rule pairs, we find the maximum score for each goal, and then choose the goal with the lowest maximum. This prunes the search and encourages proving the most selective goal first. To support this search strategy, we modify the training regimen to include negative examples for goals that are normally proven by facts. We demonstrate the improved performance of these systems on several different knowledge bases including synthetically generated knowledge bases of varying sizes and a subset of the Lehigh University Benchmark (LUBM) translated into Datalog. © 2024 Copyright for this paper by its authors.</t>
        </is>
      </c>
      <c r="G784" s="5" t="inlineStr">
        <is>
          <t>Backward-chaining; Deep learning; Horn logic; Knowledge base; Neuro-symbolic</t>
        </is>
      </c>
      <c r="H784" s="5" t="inlineStr">
        <is>
          <t>exclude</t>
        </is>
      </c>
      <c r="I784" s="5" t="inlineStr">
        <is>
          <t>E1</t>
        </is>
      </c>
      <c r="J784" s="5" t="inlineStr"/>
      <c r="K784" s="5" t="inlineStr"/>
      <c r="L784" s="5" t="inlineStr"/>
      <c r="M784" s="5" t="inlineStr"/>
      <c r="N784" s="5" t="inlineStr"/>
      <c r="O784" s="5" t="inlineStr"/>
      <c r="P784" s="5" t="inlineStr"/>
      <c r="Q784" s="5" t="inlineStr"/>
      <c r="R784" s="5" t="inlineStr"/>
      <c r="S784" s="5" t="inlineStr"/>
      <c r="T784" s="5" t="inlineStr"/>
      <c r="U784" s="5" t="inlineStr"/>
    </row>
    <row r="785">
      <c r="A785" s="5" t="inlineStr">
        <is>
          <t>1013.0</t>
        </is>
      </c>
      <c r="B785" s="5" t="inlineStr">
        <is>
          <t>R2B, Scopus</t>
        </is>
      </c>
      <c r="C785" s="5" t="inlineStr">
        <is>
          <t>Li, S.; Pang, W.</t>
        </is>
      </c>
      <c r="D785" s="5" t="n">
        <v>2023</v>
      </c>
      <c r="E785" s="5" t="inlineStr">
        <is>
          <t>Joint Extraction Method of Entity and Relation in Maize Breeding Based on BERT CRF and Word Embedding; 基于BERT CRF和词嵌入的玉米育种中实体与关系联合抽取方法</t>
        </is>
      </c>
      <c r="F785" s="5" t="inlineStr">
        <is>
          <t>Aiming at the problems of overlapping triples and diverse entity expressions in maize breeding text data, a joint bidirectional encoder representations from transformers-conditional random field (BERT-CRF) maize breeding entity relation extraction method with embedded lexical information was proposed. Firstly, the expression characteristics of maize breeding corpus were analyzed, and a synchronous labeling strategy for entity boundary, relation type, and entity position information was adopted. Secondly, a BERT-CRF model with embedded lexical information was constructed for training and prediction, a self-built dictionary of maize breeding knowledge was designed to enhance the semantic ability of the model by embedding lexical information in BERT, integrating character features and lexical features, and using CRF model to output the globally optimal label sequence, and an entity and relation triple matching algorithm (ERTM) was designed to obtain triples by mapping and matching labels. Finally, in order to verify the effectiveness of the proposed method, experiments were carried out on maize breeding data set. The results showed that the precision, recall and Fl value were 91.84%, 95.84% and 93.80%, respectively, which improved the performance compared with the existing models. This method can extract maize breeding knowledge effectively and provide data basis for constructing maize breeding knowledge graph and other downstream tasks. © 2023 Chinese Society of Agricultural Machinery. All rights reserved.</t>
        </is>
      </c>
      <c r="G785" s="5" t="inlineStr">
        <is>
          <t>BERT language model; joint extraction of entity and relation; maize breeding; sequence labeling; word embedding</t>
        </is>
      </c>
      <c r="H785" s="5" t="inlineStr">
        <is>
          <t>exclude</t>
        </is>
      </c>
      <c r="I785" s="5" t="inlineStr">
        <is>
          <t>E1</t>
        </is>
      </c>
      <c r="J785" s="5" t="inlineStr"/>
      <c r="K785" s="5" t="inlineStr"/>
      <c r="L785" s="5" t="inlineStr"/>
      <c r="M785" s="5" t="inlineStr"/>
      <c r="N785" s="5" t="inlineStr"/>
      <c r="O785" s="5" t="inlineStr"/>
      <c r="P785" s="5" t="inlineStr"/>
      <c r="Q785" s="5" t="inlineStr"/>
      <c r="R785" s="5" t="inlineStr"/>
      <c r="S785" s="5" t="inlineStr"/>
      <c r="T785" s="5" t="inlineStr"/>
      <c r="U785" s="15" t="inlineStr">
        <is>
          <t>DOI</t>
        </is>
      </c>
    </row>
    <row r="786">
      <c r="A786" s="5" t="inlineStr">
        <is>
          <t>1014.0</t>
        </is>
      </c>
      <c r="B786" s="5" t="inlineStr">
        <is>
          <t>R1, Scopus</t>
        </is>
      </c>
      <c r="C786" s="5" t="inlineStr">
        <is>
          <t>E Samaridi, N.; Karanikolas, N.; Papakitsos, E.; Papoutsidakis, M.</t>
        </is>
      </c>
      <c r="D786" s="5" t="n">
        <v>2020</v>
      </c>
      <c r="E786" s="5" t="inlineStr">
        <is>
          <t>Designing a Greek Electronic Dictionary based on Ontology</t>
        </is>
      </c>
      <c r="F786" s="5" t="inlineStr">
        <is>
          <t>In this paper we examine the design of a conceptual dictionary of the modern Greek language with intelligent features, which will offer possibilities of semantic integration and interoperability in an automatic and secure way, connecting heterogeneous systems and approaches in the field of engineering and technologies under the light of a standard and standardized organization and coding of data that come from structured and semi-structured information sources. © 2020 ACM.</t>
        </is>
      </c>
      <c r="G786" s="5" t="inlineStr">
        <is>
          <t>binary relations; concepts; dictionary; hierarchy; inheritance; interoperability; ontology; semantic integration; taxonomy</t>
        </is>
      </c>
      <c r="H786" s="5" t="inlineStr">
        <is>
          <t>exclude</t>
        </is>
      </c>
      <c r="I786" s="5" t="inlineStr">
        <is>
          <t>E1</t>
        </is>
      </c>
      <c r="J786" s="5" t="inlineStr"/>
      <c r="K786" s="5" t="inlineStr"/>
      <c r="L786" s="5" t="inlineStr"/>
      <c r="M786" s="5" t="inlineStr"/>
      <c r="N786" s="5" t="inlineStr"/>
      <c r="O786" s="5" t="inlineStr"/>
      <c r="P786" s="5" t="inlineStr"/>
      <c r="Q786" s="5" t="inlineStr"/>
      <c r="R786" s="5" t="inlineStr"/>
      <c r="S786" s="5" t="inlineStr"/>
      <c r="T786" s="5" t="inlineStr"/>
      <c r="U786" s="15" t="inlineStr">
        <is>
          <t>DOI</t>
        </is>
      </c>
    </row>
    <row r="787">
      <c r="A787" s="5" t="inlineStr">
        <is>
          <t>1015.0</t>
        </is>
      </c>
      <c r="B787" s="5" t="inlineStr">
        <is>
          <t>R2A, Scopus</t>
        </is>
      </c>
      <c r="C787" s="5" t="inlineStr">
        <is>
          <t>de Giorgis, S.; Pomârlan, M.; Tsiogkas, N.</t>
        </is>
      </c>
      <c r="D787" s="5" t="n">
        <v>2024</v>
      </c>
      <c r="E787" s="5" t="inlineStr">
        <is>
          <t>ISD8 Tutorial Report: Cognitively Inspired Reasoning for Reactive Robotics - From Image Schemas to Knowledge Enrichment</t>
        </is>
      </c>
      <c r="F787" s="5" t="inlineStr">
        <is>
          <t>This report details a tutorial on image-schematic analysis and functional object detection presented at the conference. The tutorial bridges theoretical foundations with practical applications, introducing participants to a novel framework for analyzing video content through the lens of image schemas. Through hands-on demonstrations, participants engaged with an interactive system that processes video sequences to generate rich semantic representations. The system produces multi-layered output including knowledge graphs of image schematic activations, natural language descriptions, temporal event annotations, and automatically curated storyboards with generated captions. The theoretical underpinnings of image-schematic segmentation and functional parts detection were covered, but the tutorial focused on enabling participants to effectively utilize these tools for their own research and applications. The tutorial successfully demonstrated how image-schematic analysis can be practically applied to video understanding tasks, while gathering insights from participants about desired future functionalities. This approach of combining theoretical instruction with hands-on experimentation proved effective for both teaching the technology and collecting user requirements for future development. © 2024 Copyright for this paper by its authors.</t>
        </is>
      </c>
      <c r="G787" s="5" t="inlineStr">
        <is>
          <t>Cognitive Robotics; Commonsense Knowledge; Image Schemas; Neuro-symbolic AI</t>
        </is>
      </c>
      <c r="H787" s="5" t="inlineStr">
        <is>
          <t>exclude</t>
        </is>
      </c>
      <c r="I787" s="5" t="inlineStr">
        <is>
          <t>E5</t>
        </is>
      </c>
      <c r="J787" s="5" t="inlineStr"/>
      <c r="K787" s="5" t="inlineStr"/>
      <c r="L787" s="5" t="inlineStr"/>
      <c r="M787" s="5" t="inlineStr"/>
      <c r="N787" s="5" t="inlineStr"/>
      <c r="O787" s="5" t="inlineStr"/>
      <c r="P787" s="5" t="inlineStr"/>
      <c r="Q787" s="5" t="inlineStr"/>
      <c r="R787" s="5" t="inlineStr"/>
      <c r="S787" s="5" t="inlineStr"/>
      <c r="T787" s="5" t="inlineStr"/>
      <c r="U787" s="5" t="inlineStr"/>
    </row>
    <row r="788">
      <c r="A788" s="5" t="inlineStr">
        <is>
          <t>1016.0</t>
        </is>
      </c>
      <c r="B788" s="5" t="inlineStr">
        <is>
          <t>R2B, Scopus</t>
        </is>
      </c>
      <c r="C788" s="5" t="inlineStr">
        <is>
          <t>Bian, T.; Sang, J.; Yu, W.; Qian, T.</t>
        </is>
      </c>
      <c r="D788" s="5" t="n">
        <v>2025</v>
      </c>
      <c r="E788" s="5" t="inlineStr">
        <is>
          <t>A Knowledge-Graph-Based Intelligent Question Answering System: A Case Study in Agro-Engineering Integration</t>
        </is>
      </c>
      <c r="F788" s="5" t="inlineStr">
        <is>
          <t>As dual-supervisor cultivation and interdisciplinary integration increasingly become core models for postgraduate education in China, traditional teaching approaches face significant challenges in knowledge organization, cross-disciplinary linkage, and personalized instruction. This paper proposes an intelligent question-answering system based on knowledge graphs, utilizing agricultural engineering interdisciplinary courses as an application scenario. The system ingests scientific research manuals and textbooks from agriculture and engineering domains. Using Named Entity Recognition (NER) technology, it extracts entities and relations from textual sources, structures them into triples, and constructs an agricultural engineering knowledge graph using Neo4j. Implemented with Django for user interface and Rasa for intent recognition and entity extraction, the system integrates the knowledge graph for semantic matching and knowledge retrieval. Retrieved results are linguistically enhanced and expanded using the DeepSeek large language model to generate pedagogically appropriate, natural-language responses. Experimental results demonstrate that the system achieves high response accuracy and semantic richness within agricultural engineering education, effectively improving knowledge acquisition efficiency and educational experience in interdisciplinary contexts. © 2025 Copyright held by the owner/author(s).</t>
        </is>
      </c>
      <c r="G788" s="5" t="inlineStr">
        <is>
          <t>Dual-supervisor system; Intelligent question answering system; Knowledge graph</t>
        </is>
      </c>
      <c r="H788" s="5" t="inlineStr">
        <is>
          <t>exclude</t>
        </is>
      </c>
      <c r="I788" s="5" t="inlineStr">
        <is>
          <t>E1</t>
        </is>
      </c>
      <c r="J788" s="5" t="inlineStr"/>
      <c r="K788" s="5" t="inlineStr"/>
      <c r="L788" s="5" t="inlineStr"/>
      <c r="M788" s="5" t="inlineStr"/>
      <c r="N788" s="5" t="inlineStr"/>
      <c r="O788" s="5" t="inlineStr"/>
      <c r="P788" s="5" t="inlineStr"/>
      <c r="Q788" s="5" t="inlineStr"/>
      <c r="R788" s="5" t="inlineStr"/>
      <c r="S788" s="5" t="inlineStr"/>
      <c r="T788" s="5" t="inlineStr"/>
      <c r="U788" s="15" t="inlineStr">
        <is>
          <t>DOI</t>
        </is>
      </c>
    </row>
    <row r="789">
      <c r="A789" s="5" t="inlineStr">
        <is>
          <t>1017.0</t>
        </is>
      </c>
      <c r="B789" s="5" t="inlineStr">
        <is>
          <t>R2B, Scopus</t>
        </is>
      </c>
      <c r="C789" s="5" t="inlineStr">
        <is>
          <t>Sun, Y.; Shi, Q.; Qi, L.; Zhang, Y.</t>
        </is>
      </c>
      <c r="D789" s="5" t="n">
        <v>2022</v>
      </c>
      <c r="E789" s="5" t="inlineStr">
        <is>
          <t>JointLK: Joint Reasoning with Language Models and Knowledge Graphs for Commonsense Question Answering</t>
        </is>
      </c>
      <c r="F789" s="5" t="inlineStr">
        <is>
          <t>Existing KG-augmented models for commonsense question answering primarily focus on designing elaborate Graph Neural Networks (GNNs) to model knowledge graphs (KGs). However, they ignore (i) the effectively fusing and reasoning over question context representations and the KG representations, and (ii) automatically selecting relevant nodes from the noisy KGs during reasoning. In this paper, we propose a novel model, JointLK, which solves the above limitations through the joint reasoning of LM and GNN and the dynamic KGs pruning mechanism. Specifically, JointLK performs joint reasoning between LM and GNN through a novel dense bidirectional attention module, in which each question token attends on KG nodes and each KG node attends on question tokens, and the two modal representations fuse and update mutually by multi-step interactions. Then, the dynamic pruning module uses the attention weights generated by joint reasoning to prune irrelevant KG nodes recursively. We evaluate JointLK on the CommonsenseQA and OpenBookQA datasets, and demonstrate its improvements to the existing LM and LM+KG models, as well as its capability to perform interpretable reasoning. © 2022 Association for Computational Linguistics.</t>
        </is>
      </c>
      <c r="G789" s="5" t="inlineStr"/>
      <c r="H789" s="5" t="inlineStr">
        <is>
          <t>exclude</t>
        </is>
      </c>
      <c r="I789" s="5" t="inlineStr">
        <is>
          <t>E1</t>
        </is>
      </c>
      <c r="J789" s="5" t="inlineStr"/>
      <c r="K789" s="5" t="inlineStr"/>
      <c r="L789" s="5" t="inlineStr"/>
      <c r="M789" s="5" t="inlineStr"/>
      <c r="N789" s="5" t="inlineStr"/>
      <c r="O789" s="5" t="inlineStr"/>
      <c r="P789" s="5" t="inlineStr"/>
      <c r="Q789" s="5" t="inlineStr"/>
      <c r="R789" s="5" t="inlineStr"/>
      <c r="S789" s="5" t="inlineStr"/>
      <c r="T789" s="5" t="inlineStr"/>
      <c r="U789" s="15" t="inlineStr">
        <is>
          <t>DOI</t>
        </is>
      </c>
    </row>
    <row r="790">
      <c r="A790" s="5" t="inlineStr">
        <is>
          <t>1018.0</t>
        </is>
      </c>
      <c r="B790" s="5" t="inlineStr">
        <is>
          <t>R2B, IEEE</t>
        </is>
      </c>
      <c r="C790" s="5" t="inlineStr">
        <is>
          <t>K. Yang; T. Wang</t>
        </is>
      </c>
      <c r="D790" s="5" t="n">
        <v>2025</v>
      </c>
      <c r="E790" s="5" t="inlineStr">
        <is>
          <t>Knowledge-Enhanced Machine Reading Comprehension Via Cross-Attention Fusion of Knowledge Graph and Contextual Representations</t>
        </is>
      </c>
      <c r="F790" s="5" t="inlineStr">
        <is>
          <t>Machine Reading Comprehension (MRC), as an important research direction in the field of Natural Language Processing (NLP), aims to enable computers to automatically answer questions by understanding natural language text. However, traditional MRC systems based on pre-trained language models (such as BERT, RoBERTa, etc.) often lack the capability to model external knowledge, making it difficult to handle questions that require background knowledge or reasoning. This paper proposes a Chinese MRC model enhanced with Knowledge Graphs (KGs). By introducing an entity-level knowledge enhancement mechanism, semantic information from the knowledge graph is interactively fused with textual semantic representations, thereby improving the model's reasoning and comprehension abilities. The proposed model is applied to the AI tour guide scenario for the Chinese Ethnic Culture Park. A custom question-answer dataset is constructed, and experiments are conducted using CMRC2018 and DRCD Chinese datasets for validation. Experimental results show that the proposed model achieves improvements of approximately 3.7% and 2.9% in F1 and Exact Match (EM) scores, respectively, compared to the traditional RoBERTa-MRC model, demonstrating the effectiveness of knowledge enhancement for Chinese question answering tasks.</t>
        </is>
      </c>
      <c r="G790" s="5" t="inlineStr">
        <is>
          <t>Machine Reading Comprehension;Knowledge Graph;Cross-Attention Mechanism;Entity Fusion;Chinese Question Answering</t>
        </is>
      </c>
      <c r="H790" s="5" t="inlineStr">
        <is>
          <t>exclude</t>
        </is>
      </c>
      <c r="I790" s="5" t="inlineStr">
        <is>
          <t>E1</t>
        </is>
      </c>
      <c r="J790" s="5" t="inlineStr"/>
      <c r="K790" s="5" t="inlineStr"/>
      <c r="L790" s="5" t="inlineStr"/>
      <c r="M790" s="5" t="inlineStr"/>
      <c r="N790" s="5" t="inlineStr"/>
      <c r="O790" s="5" t="inlineStr"/>
      <c r="P790" s="5" t="inlineStr"/>
      <c r="Q790" s="5" t="inlineStr"/>
      <c r="R790" s="5" t="inlineStr"/>
      <c r="S790" s="5" t="inlineStr"/>
      <c r="T790" s="5" t="inlineStr"/>
      <c r="U790" s="15" t="inlineStr">
        <is>
          <t>DOI</t>
        </is>
      </c>
    </row>
    <row r="791">
      <c r="A791" s="5" t="inlineStr">
        <is>
          <t>1019.0</t>
        </is>
      </c>
      <c r="B791" s="5" t="inlineStr">
        <is>
          <t>R2B, Scopus</t>
        </is>
      </c>
      <c r="C791" s="5" t="inlineStr">
        <is>
          <t>Huang, X.-J.; Ma, T.-H.; Rong, H.; Wang, G.-S.; Liao, G.-Q.; Liu, D.-X.</t>
        </is>
      </c>
      <c r="D791" s="5" t="n">
        <v>2025</v>
      </c>
      <c r="E791" s="5" t="inlineStr">
        <is>
          <t>Multi-Modal Rumor Detection with Scene Graph Attention Networks Integrating External Knowledge and Evidence; 融合外部知识与证据的场景图注意力网络多模态谣言检测</t>
        </is>
      </c>
      <c r="F791" s="5" t="inlineStr">
        <is>
          <t>The proliferation of rumors on social media has had a profound negative impact on public discourse, social trust, and crisis management. The widespread use of digital platforms has further accelerated the dissemination of misinformation, particularly when multiple modalities—such as text, images, and videos—are strategically combined to increase persuasiveness or obscure deception. The rapid growth of such multimodal content has rendered cross-modal rumor detection both an urgent and intricate task. Specifically, multimodal rumor detection, which aims to determine the veracity of social media posts containing both textual and visual information, has garnered increasing attention from the research community. Existing state-of-the-art approaches predominantly focus on extracting features from each modality independently and fusing them at the feature level to achieve complementary information. However, these methods face two fundamental limitations: (1) they often struggle to capture fine-grained semantic consistency across heterogeneous modalities due to feature space misalignment, which hinders the detection of subtle manipulations or semantic inconsistencies; and (2) they rely mainly on surface-level content, making them insufficient for identifying sophisticated rumors that involve deep semantic mismatches or require external contextual knowledge for accurate interpretation. To address these challenges, we propose a novel multimodal rumor detection framework based on a Scene Graph Attention Network (SGAT), which integrates external knowledge and multi-source evidence to enhance semantic representation and reasoning capabilities. Specifically, we extract deep semantic features from text using pretrained language models and obtain rich visual representations using transformer-based vision models. Simultaneously, to identify potential image manipulation, we incorporate forensic features extracted via Error Level Analysis (ELA), which highlights signs of digital tampering such as splicing, cloning, or resampling. To model structured semantics across modalities, we introduce an unbiased scene graph generation method based on counterfactual reasoning and a fine-tuned Flan-T5 model. This transforms visual and textual inputs into structured scene graphs that explicitly encode objects, attributes, and their interrelationships, serving as interpretable intermediaries for cross-modal alignment. We further enrich semantic understanding through knowledge distillation from external knowledge graphs such as DBpedia, enabling the model to incorporate commonsense and domain-specific knowledge relevant to the entities and their interactions. Moreover, we design a Scene Graph Attention Network that integrates relational features from scene graphs and leverages cross-modal attention to achieve fine-grained semantic alignment between textual and visual modalities. This architecture allows the model to detect nuanced inconsistencies and misleading associations that may be imperceptible in raw feature spaces. To enhance factual verification, we retrieve relevant textual and visual evidence from external sources and align it with the target post using a cross-attention mechanism, thereby improving the model’s ability to validate claims requiring additional context or background knowledge. Extensive experiments conducted on two real-world datasets—Weibo (Chinese) and Twitter (English)—demonstrate that our approach significantly outperforms competitive baselines. SGAT achieves improvements of 1.6% and 2.2% in macro accuracy, and gains of 2.6% and 3.0% in rumor-class F1 scores, respectively. Furthermore, our framework offers strong interpretability and robustness, making it well-suited for real-world applications such as content moderation and automated fact-checking. All code, datasets, and experimental protocols are publicly available at GitHub (https://github.com/xuejianhuang/SGKE), fostering transparency, reproducibility, and future research. © 2025 Science Press. All rights reserved.</t>
        </is>
      </c>
      <c r="G791" s="5" t="inlineStr">
        <is>
          <t>image-text semantic matching; knowledge enhancement; multimodal evidence alignment; multimodal rumor detection; scene graph attention network</t>
        </is>
      </c>
      <c r="H791" s="5" t="inlineStr">
        <is>
          <t>exclude</t>
        </is>
      </c>
      <c r="I791" s="5" t="inlineStr">
        <is>
          <t>E2</t>
        </is>
      </c>
      <c r="J791" s="5" t="inlineStr"/>
      <c r="K791" s="5" t="inlineStr"/>
      <c r="L791" s="5" t="inlineStr"/>
      <c r="M791" s="5" t="inlineStr"/>
      <c r="N791" s="5" t="inlineStr"/>
      <c r="O791" s="5" t="inlineStr"/>
      <c r="P791" s="5" t="inlineStr"/>
      <c r="Q791" s="5" t="inlineStr"/>
      <c r="R791" s="5" t="inlineStr"/>
      <c r="S791" s="5" t="inlineStr"/>
      <c r="T791" s="5" t="inlineStr"/>
      <c r="U791" s="15" t="inlineStr">
        <is>
          <t>DOI</t>
        </is>
      </c>
    </row>
    <row r="792">
      <c r="A792" s="5" t="inlineStr">
        <is>
          <t>1020.0</t>
        </is>
      </c>
      <c r="B792" s="5" t="inlineStr">
        <is>
          <t>R2B, Scopus+IEEE</t>
        </is>
      </c>
      <c r="C792" s="5" t="inlineStr">
        <is>
          <t>Jain, Y.K.; Bajaj, R.; Khare, A.; Beriwala, P.; Pandey, A.; Bhokare, M.S.</t>
        </is>
      </c>
      <c r="D792" s="5" t="n">
        <v>2025</v>
      </c>
      <c r="E792" s="5" t="inlineStr">
        <is>
          <t>Dynamic Knowledge Graphs for Predictive Business Insights: A Fusion of NLP and Graph Neural Networks</t>
        </is>
      </c>
      <c r="F792" s="5" t="inlineStr">
        <is>
          <t>We introduce a framework that utilizes dynamic nowledge graphs (DKGs), graph neural networks (GNNs) and natural language processing (NLP) to provide predictive business insights. This integration allows for efficient data extraction, real-time updates, and cross-domain applicability. This seamless integration not only enhances scalability and explainability but also integrates advanced security measures, providing businesses with actionable insights leading to faster and more strategic decision-making. Experimental results show improvements in handling large and dynamic datasets with no loss in accuracy or performance. The framework demonstrates how diverse networks from the fields of retail, healthcare, and finance can leverage generalization capabilities to enable decision makers to derive strategic actions from the available data. Notably, this work highlights the enabling power of DKG for a new paradigm of dynamic real-time intelligent decisionmaking that addresses the intricacies of business process dynamics. Utilizing the power of advanced AI, the framework fills the void between unrefined data and actionable insights, establishing itself as a powerful asset for tackling contemporary business challenges. © 2025 IEEE.</t>
        </is>
      </c>
      <c r="G792" s="5" t="inlineStr">
        <is>
          <t>Computational Efficiency; Dynamic Knowledge Graphs; Graph Neural Networks (GNN); Natural Language Processing (NLP); Predictive Business Insights</t>
        </is>
      </c>
      <c r="H792" s="5" t="inlineStr">
        <is>
          <t>exclude</t>
        </is>
      </c>
      <c r="I792" s="5" t="inlineStr">
        <is>
          <t>E1</t>
        </is>
      </c>
      <c r="J792" s="5" t="inlineStr"/>
      <c r="K792" s="5" t="inlineStr"/>
      <c r="L792" s="5" t="inlineStr"/>
      <c r="M792" s="5" t="inlineStr"/>
      <c r="N792" s="5" t="inlineStr"/>
      <c r="O792" s="5" t="inlineStr"/>
      <c r="P792" s="5" t="inlineStr"/>
      <c r="Q792" s="5" t="inlineStr"/>
      <c r="R792" s="5" t="inlineStr"/>
      <c r="S792" s="5" t="inlineStr"/>
      <c r="T792" s="5" t="inlineStr"/>
      <c r="U792" s="15" t="inlineStr">
        <is>
          <t>DOI</t>
        </is>
      </c>
    </row>
    <row r="793">
      <c r="A793" s="5" t="inlineStr">
        <is>
          <t>1021.0</t>
        </is>
      </c>
      <c r="B793" s="5" t="inlineStr">
        <is>
          <t>R3, IEEE</t>
        </is>
      </c>
      <c r="C793" s="5" t="inlineStr">
        <is>
          <t>V. S. Reddy; J. B. B. Bell</t>
        </is>
      </c>
      <c r="D793" s="5" t="n">
        <v>2025</v>
      </c>
      <c r="E793" s="5" t="inlineStr">
        <is>
          <t>Government Schemes Recommendation API with Multi-Language Chatbot using RAG Vector Search and Conversational AI</t>
        </is>
      </c>
      <c r="F793" s="5" t="inlineStr">
        <is>
          <t>Complicated eligibility rules, disjointed information as well as language barriers makes it difficult in most cases to navigate government welfare schemes with its citizens. Traditional online websites and applications often do not offer customized instructions, language inclusion, and easy interaction floors, which leads to a low level of usage of the necessary public services. To overcome these drawbacks, an intelligent recommendation system has been created to utilize Retrieval-Augmented Generation (RAG), semantic vector similarity search and multilingual conversational artificial intelligence. The system derives semantic embeddings via Facebook AI Similarity Search (FAISS) to facilitate effective information retrieval and comprises Google Generative AI to take advantage of natural language understanding. LangChain is used to support dynamic, contextually aware conversation, and FastAPI is introduced as the framework to permit an easy flow of integration. It was developed in multiple languages with real time translation between English and Tamil to provide ease of use by different groups of users. The system provides a single API that can recognize the intent of the user, check his/her eligibility and suggest the appropriate schemes in a language that adjusts to the user. The method fosters digital inclusions, simplifying delivery of public services and facilitating access to government welfare programs on equal basis.</t>
        </is>
      </c>
      <c r="G793" s="5" t="inlineStr">
        <is>
          <t>Natural Language Processing;Government Schemes;Conversational AI;FAISS;Retrieval-Augmented Generation;Multi-language Support;FastAPI</t>
        </is>
      </c>
      <c r="H793" s="5" t="inlineStr">
        <is>
          <t>exclude</t>
        </is>
      </c>
      <c r="I793" s="5" t="inlineStr">
        <is>
          <t>E1</t>
        </is>
      </c>
      <c r="J793" s="5" t="inlineStr"/>
      <c r="K793" s="5" t="inlineStr"/>
      <c r="L793" s="5" t="inlineStr"/>
      <c r="M793" s="5" t="inlineStr"/>
      <c r="N793" s="5" t="inlineStr"/>
      <c r="O793" s="5" t="inlineStr"/>
      <c r="P793" s="5" t="inlineStr"/>
      <c r="Q793" s="5" t="inlineStr"/>
      <c r="R793" s="5" t="inlineStr"/>
      <c r="S793" s="5" t="inlineStr"/>
      <c r="T793" s="5" t="inlineStr"/>
      <c r="U793" s="15" t="inlineStr">
        <is>
          <t>DOI</t>
        </is>
      </c>
    </row>
    <row r="794">
      <c r="A794" s="5" t="inlineStr">
        <is>
          <t>1022.0</t>
        </is>
      </c>
      <c r="B794" s="5" t="inlineStr">
        <is>
          <t>R1, IEEE</t>
        </is>
      </c>
      <c r="C794" s="5" t="inlineStr">
        <is>
          <t>K. Zhang; S. Pang; H. Yang; Y. Zhang; W. Wu; H. Li; J. Chun-Wei Lin</t>
        </is>
      </c>
      <c r="D794" s="5" t="n">
        <v>2025</v>
      </c>
      <c r="E794" s="5" t="inlineStr">
        <is>
          <t>Convolution Bridge: An Effective Algorithmic Migration Strategy From CNNs to GNNs</t>
        </is>
      </c>
      <c r="F794" s="5" t="inlineStr">
        <is>
          <t>Graph neural networks (GNNs), as a rising star in machine learning, are widely used in relational data models and have achieved outstanding performance in graph tasks. GNN continuously takes inspiration from mature models in other domains such as computer vision and natural language processing to motivate the development of graph algorithms. However, due to the various data structures from different domains, the cross-domain migration of models has to go through a long period of disassembly and reconstruction, which may not yield the desired results. To preserve the excellent properties of convolution and optimize the migration process from convolutional neural networks (CNNs) to GNNs, we propose a convolution bridge. The convolution bridge realizes the data alignment from CNN to GNN, so that the CNN-based model can be efficiently migrated to the graph structure model. To demonstrate the effectiveness of our migration strategy, we migrated the inception module and U-Net architecture from CNNs to GNNs, named GraInc and GraU-Net, for the node-level task and the graph-level task, respectively. Experimental results show that GraInc and GraU-Net are highly competitive compared to the current state-of-the-art models, particularly on dense graph datasets.</t>
        </is>
      </c>
      <c r="G794" s="5" t="inlineStr">
        <is>
          <t>Cross-domain migration;deep learning;graph classification;graph neural networks (GNNs);node classification</t>
        </is>
      </c>
      <c r="H794" s="5" t="inlineStr">
        <is>
          <t>exclude</t>
        </is>
      </c>
      <c r="I794" s="5" t="inlineStr">
        <is>
          <t>E1</t>
        </is>
      </c>
      <c r="J794" s="5" t="inlineStr"/>
      <c r="K794" s="5" t="inlineStr"/>
      <c r="L794" s="5" t="inlineStr"/>
      <c r="M794" s="5" t="inlineStr"/>
      <c r="N794" s="5" t="inlineStr"/>
      <c r="O794" s="5" t="inlineStr"/>
      <c r="P794" s="5" t="inlineStr"/>
      <c r="Q794" s="5" t="inlineStr"/>
      <c r="R794" s="5" t="inlineStr"/>
      <c r="S794" s="5" t="inlineStr"/>
      <c r="T794" s="5" t="inlineStr"/>
      <c r="U794" s="15" t="inlineStr">
        <is>
          <t>DOI</t>
        </is>
      </c>
    </row>
    <row r="795">
      <c r="A795" s="5" t="inlineStr">
        <is>
          <t>1023.0</t>
        </is>
      </c>
      <c r="B795" s="5" t="inlineStr">
        <is>
          <t>R2B, Scopus+IEEE</t>
        </is>
      </c>
      <c r="C795" s="5" t="inlineStr">
        <is>
          <t>Liu, Z.; Wang, J.</t>
        </is>
      </c>
      <c r="D795" s="5" t="n">
        <v>2025</v>
      </c>
      <c r="E795" s="5" t="inlineStr">
        <is>
          <t>Research on Military Knowledge Graph Fusion Method Based on Multi-Technology</t>
        </is>
      </c>
      <c r="F795" s="5" t="inlineStr">
        <is>
          <t>In the context of information warfare, the fusion of knowledge graphs in the military field is of great significance for assisting decision-making, intelligence analysis, and battlefield situational awareness. This paper proposes a method for constructing and applying military knowledge graphs based on multi-Technology fusion, addressing the fusion issues between the CMNEE dataset and external knowledge graphs (such as CN-DBpedia). The method encompasses four key steps: data preprocessing, entity linking, graph construction, and graph fusion. By integrating technologies such as Stanford CoreNLP, TF-IDF with cosine similarity, Graph Convolutional Networks (GCN), BiLSTM + CRF models, and knowledge embedding (TransE), the fusion effect is significantly enhanced. Experimental results show that this method outperforms other combination methods across multiple metrics, providing strong support for military knowledge mining and application, with important practical significance and broad application prospects. © 2025 IEEE.</t>
        </is>
      </c>
      <c r="G795" s="5" t="inlineStr">
        <is>
          <t>Entity linking; Graph construction; Knowledge embedding; Knowledge graph fusion</t>
        </is>
      </c>
      <c r="H795" s="5" t="inlineStr">
        <is>
          <t>exclude</t>
        </is>
      </c>
      <c r="I795" s="5" t="inlineStr">
        <is>
          <t>E1</t>
        </is>
      </c>
      <c r="J795" s="5" t="inlineStr"/>
      <c r="K795" s="5" t="inlineStr"/>
      <c r="L795" s="5" t="inlineStr"/>
      <c r="M795" s="5" t="inlineStr"/>
      <c r="N795" s="5" t="inlineStr"/>
      <c r="O795" s="5" t="inlineStr"/>
      <c r="P795" s="5" t="inlineStr"/>
      <c r="Q795" s="5" t="inlineStr"/>
      <c r="R795" s="5" t="inlineStr"/>
      <c r="S795" s="5" t="inlineStr"/>
      <c r="T795" s="5" t="inlineStr"/>
      <c r="U795" s="15" t="inlineStr">
        <is>
          <t>DOI</t>
        </is>
      </c>
    </row>
    <row r="796">
      <c r="A796" s="5" t="inlineStr">
        <is>
          <t>1024.0</t>
        </is>
      </c>
      <c r="B796" s="5" t="inlineStr">
        <is>
          <t>R2B, Scopus</t>
        </is>
      </c>
      <c r="C796" s="5" t="inlineStr">
        <is>
          <t>Zou, R.; Li, Y.; Zhang, K.; Liu, Q.</t>
        </is>
      </c>
      <c r="D796" s="5" t="n">
        <v>2025</v>
      </c>
      <c r="E796" s="5" t="inlineStr">
        <is>
          <t>Design and Optimizaton of Knowledge Graph-driven Skill Mapping System in Industry-Education Integration Environment</t>
        </is>
      </c>
      <c r="F796" s="5" t="inlineStr">
        <is>
          <t>Vocational education faces a awkward situation nowadays - schools teach stuff that companies don't really need, while companies need skills that schools don't teach much. This supply-demand mismatch seriously affects the integration of education and industry. This paper designed a skill mapping system based on knowledge graph to solve this problem. The core idea of system is quite simple - just transform the skills needed by companies and the content taught by schools into knowledge graphs, and then match them together. Specifically, we first grab industry skill data from job sites, company job descriptions and other places to build industry skill knowledge graph. Also, we extract teaching content from school curriculum outlines, textbooks and other materials to build education resource knowledge graph. The most key part is a multidimensional mapping algorithm we designed, which not only looks at text similarity, but also analyzes graph structure relationships and node attributes to accurately connect content from both sides. Experiments were conducted in three areas: IT, manufacturing and service industries. The IT field got best results with F1 value of 0.86, while service industry was slightly worse at 0.76. The system has been deployed in several vocational colleges, helping schools adjust curriculum, improving course coverage by 5.8 percentage points. Although system still has room for improvement in handling emerging skills and soft skills, it provides a practical technical solution for industry-education integration overall. © 2025 Copyright held by the owner/author(s).</t>
        </is>
      </c>
      <c r="G796" s="5" t="inlineStr">
        <is>
          <t>BERT; Graph database; Industry-education integration; Knowledge graph; Semantic matching; Skill mapping; Vocational education</t>
        </is>
      </c>
      <c r="H796" s="5" t="inlineStr">
        <is>
          <t>exclude</t>
        </is>
      </c>
      <c r="I796" s="5" t="inlineStr">
        <is>
          <t>E1</t>
        </is>
      </c>
      <c r="J796" s="5" t="inlineStr"/>
      <c r="K796" s="5" t="inlineStr"/>
      <c r="L796" s="5" t="inlineStr"/>
      <c r="M796" s="5" t="inlineStr"/>
      <c r="N796" s="5" t="inlineStr"/>
      <c r="O796" s="5" t="inlineStr"/>
      <c r="P796" s="5" t="inlineStr"/>
      <c r="Q796" s="5" t="inlineStr"/>
      <c r="R796" s="5" t="inlineStr"/>
      <c r="S796" s="5" t="inlineStr"/>
      <c r="T796" s="5" t="inlineStr"/>
      <c r="U796" s="15" t="inlineStr">
        <is>
          <t>DOI</t>
        </is>
      </c>
    </row>
    <row r="797">
      <c r="A797" s="5" t="inlineStr">
        <is>
          <t>1025.0</t>
        </is>
      </c>
      <c r="B797" s="5" t="inlineStr">
        <is>
          <t>R3, Scopus</t>
        </is>
      </c>
      <c r="C797" s="5" t="inlineStr">
        <is>
          <t>Al-Buraihy, E.; Wang, D.</t>
        </is>
      </c>
      <c r="D797" s="5" t="n">
        <v>2024</v>
      </c>
      <c r="E797" s="5" t="inlineStr">
        <is>
          <t>Enhancing Cross-Lingual Image Description: A Multimodal Approach for Semantic Relevance and Stylistic Alignment</t>
        </is>
      </c>
      <c r="F797" s="5" t="inlineStr">
        <is>
          <t>Cross-lingual image description, the task of generating image captions in a target language from images and descriptions in a source language, is addressed in this study through a novel approach that combines neural network models and semantic matching techniques. Experiments conducted on the Flickr8k and AraImg2k benchmark datasets, featuring images and descriptions in English and Arabic, showcase remarkable performance improvements over state-of-the-art methods. Our model, equipped with the Image &amp; Cross-Language Semantic Matching module and the Target Language Domain Evaluation module, significantly enhances the semantic relevance of generated image descriptions. For English-to-Arabic and Arabic-to-English cross-language image descriptions, our approach achieves a CIDEr score for English and Arabic of 87.9% and 81.7%, respectively, emphasizing the substantial contributions of our methodology. Comparative analyses with previous works further affirm the superior performance of our approach, and visual results underscore that our model generates image captions that are both semantically accurate and stylistically consistent with the target language. In summary, this study advances the field of cross-lingual image description, offering an effective solution for generating image captions across languages, with the potential to impact multilingual communication and accessibility. Future research directions include expanding to more languages and incorporating diverse visual and textual data sources. © 2024 Tech Science Press. All rights reserved.</t>
        </is>
      </c>
      <c r="G797" s="5" t="inlineStr">
        <is>
          <t>Cross-language image description; multimodal deep learning; reward mechanisms; semantic matching</t>
        </is>
      </c>
      <c r="H797" s="5" t="inlineStr">
        <is>
          <t>exclude</t>
        </is>
      </c>
      <c r="I797" s="5" t="inlineStr">
        <is>
          <t>E1</t>
        </is>
      </c>
      <c r="J797" s="5" t="inlineStr"/>
      <c r="K797" s="5" t="inlineStr"/>
      <c r="L797" s="5" t="inlineStr"/>
      <c r="M797" s="5" t="inlineStr"/>
      <c r="N797" s="5" t="inlineStr"/>
      <c r="O797" s="5" t="inlineStr"/>
      <c r="P797" s="5" t="inlineStr"/>
      <c r="Q797" s="5" t="inlineStr"/>
      <c r="R797" s="5" t="inlineStr"/>
      <c r="S797" s="5" t="inlineStr"/>
      <c r="T797" s="5" t="inlineStr"/>
      <c r="U797" s="15" t="inlineStr">
        <is>
          <t>DOI</t>
        </is>
      </c>
    </row>
    <row r="798">
      <c r="A798" s="5" t="inlineStr">
        <is>
          <t>1026.0</t>
        </is>
      </c>
      <c r="B798" s="5" t="inlineStr">
        <is>
          <t>R2B, Scopus</t>
        </is>
      </c>
      <c r="C798" s="5" t="inlineStr">
        <is>
          <t>Kim, J.; Lee, G.; Kim, T.; Shin, K.</t>
        </is>
      </c>
      <c r="D798" s="5" t="n">
        <v>2025</v>
      </c>
      <c r="E798" s="5" t="inlineStr">
        <is>
          <t>KGMEL: Knowledge Graph-Enhanced Multimodal Entity Linking</t>
        </is>
      </c>
      <c r="F798" s="5" t="inlineStr">
        <is>
          <t>Entity linking (EL) aligns textual mentions with their corresponding entities in a knowledge base, facilitating various applications such as semantic search and question answering. Recent advances in multimodal entity linking (MEL) have shown that combining text and images can reduce ambiguity and improve alignment accuracy. However, most existing MEL methods overlook the rich structural information available in the form of knowledge-graph (KG) triples. In this paper, we propose KGMEL, a novel framework that leverages KG triples to enhance MEL. Specifically, it operates in three stages: (1) Generation: Produces high-quality triples for each mention by employing vision-language models based on its text and images. (2) Retrieval: Learns joint mention-entity representations, via contrastive learning, that integrate text, images, and (generated or KG) triples to retrieve candidate entities for each mention. (3) Reranking: Refines the KG triples of the candidate entities and employs large language models to identify the best-matching entity for the mention. Extensive experiments on benchmark datasets demonstrate that KGMEL outperforms existing methods. Our code, datasets, and online appendix are available at: https://github.com/juyeonnn/KGMEL. © 2025 Copyright held by the owner/author(s).</t>
        </is>
      </c>
      <c r="G798" s="5" t="inlineStr">
        <is>
          <t>Knowledge Graph; Multimodal Entity Linking; Multimodal Knowledge Base; Vision Language Models</t>
        </is>
      </c>
      <c r="H798" s="5" t="inlineStr">
        <is>
          <t>exclude</t>
        </is>
      </c>
      <c r="I798" s="5" t="inlineStr">
        <is>
          <t>E2</t>
        </is>
      </c>
      <c r="J798" s="5" t="inlineStr"/>
      <c r="K798" s="5" t="inlineStr"/>
      <c r="L798" s="5" t="inlineStr"/>
      <c r="M798" s="5" t="inlineStr"/>
      <c r="N798" s="5" t="inlineStr"/>
      <c r="O798" s="5" t="inlineStr"/>
      <c r="P798" s="5" t="inlineStr"/>
      <c r="Q798" s="5" t="inlineStr"/>
      <c r="R798" s="5" t="inlineStr"/>
      <c r="S798" s="5" t="inlineStr"/>
      <c r="T798" s="5" t="inlineStr"/>
      <c r="U798" s="15" t="inlineStr">
        <is>
          <t>DOI</t>
        </is>
      </c>
    </row>
    <row r="799">
      <c r="A799" s="5" t="inlineStr">
        <is>
          <t>1027.0</t>
        </is>
      </c>
      <c r="B799" s="5" t="inlineStr">
        <is>
          <t>R3, IEEE</t>
        </is>
      </c>
      <c r="C799" s="5" t="inlineStr">
        <is>
          <t>Y. Han; G. Fan; Q. Yan; P. Chen; X. Yan; T. Yan; G. Chen</t>
        </is>
      </c>
      <c r="D799" s="5" t="n">
        <v>2025</v>
      </c>
      <c r="E799" s="5" t="inlineStr">
        <is>
          <t>Joint Learning of Underwater Terrain Matching and Suitability Analysis via SO(2) Elevation Transformer</t>
        </is>
      </c>
      <c r="F799" s="5" t="inlineStr">
        <is>
          <t>Underwater navigation reliability heavily depends on accurate terrain evaluation. While conventional approaches treat terrain matching and suitability assessment as separate processes, this separation often leads to inconsistent and imprecise terrain evaluations. To address these limitations, we propose an integrated framework that employs a unified terrain map encoder to simultaneously handle both matching and suitability analysis tasks. At the core of our framework lies the SO(2) Elevation Embedding Transformer (SEET), which combines rotation-equivariant CNN with elevation embeddings. The SEET encoder is pre-trained through self-supervised contrastive learning on underwater elevation data, eliminating the need for manual labeling. Our extensive experimental validation demonstrates the framework’s effectiveness, showing superior matching accuracy with minimal navigation deviation. The distinct performance gap observed between suitable and unsuitable regions further validates the effectiveness of our suitability analysis approach.</t>
        </is>
      </c>
      <c r="G799" s="5" t="inlineStr">
        <is>
          <t>Rotation invariance;suitability analysis;SO(2) transformer;terrain evaluation;underwater navigation</t>
        </is>
      </c>
      <c r="H799" s="5" t="inlineStr">
        <is>
          <t>exclude</t>
        </is>
      </c>
      <c r="I799" s="5" t="inlineStr">
        <is>
          <t>E1</t>
        </is>
      </c>
      <c r="J799" s="5" t="inlineStr"/>
      <c r="K799" s="5" t="inlineStr"/>
      <c r="L799" s="5" t="inlineStr"/>
      <c r="M799" s="5" t="inlineStr"/>
      <c r="N799" s="5" t="inlineStr"/>
      <c r="O799" s="5" t="inlineStr"/>
      <c r="P799" s="5" t="inlineStr"/>
      <c r="Q799" s="5" t="inlineStr"/>
      <c r="R799" s="5" t="inlineStr"/>
      <c r="S799" s="5" t="inlineStr"/>
      <c r="T799" s="5" t="inlineStr"/>
      <c r="U799" s="15" t="inlineStr">
        <is>
          <t>DOI</t>
        </is>
      </c>
    </row>
    <row r="800">
      <c r="A800" s="5" t="inlineStr">
        <is>
          <t>1028.0</t>
        </is>
      </c>
      <c r="B800" s="5" t="inlineStr">
        <is>
          <t>R1, Scopus</t>
        </is>
      </c>
      <c r="C800" s="5" t="inlineStr">
        <is>
          <t>Kotov, Y.; Yavorska, E.; Tsupryk, H.; Dzierżak, R.; Reshetnik, O.; Bokovets, V.</t>
        </is>
      </c>
      <c r="D800" s="5" t="n">
        <v>2025</v>
      </c>
      <c r="E800" s="5" t="inlineStr">
        <is>
          <t>Evaluating interoperability and data quality in FHIR-based AI assessment pipelines</t>
        </is>
      </c>
      <c r="F800" s="5" t="inlineStr">
        <is>
          <t>We present a comprehensive implementation and evaluation of a Fast Healthcare Interoperability Resources (FHIR)–based pipeline for patient-facing AI assessment. In this pipeline, patient-reported symptoms are ingested via a FHIR-compliant REST API as Observation resources, processed by an AI inference engine, and returned as structured FHIR output (e.g. Condition or DiagnosticReport resources). We performed a synthetic comparative study against a traditional, non-standardized data exchange approach (such as ad-hoc JSON or HL7 v2), measuring key metrics: data transmission latency, information completeness, and semantic integrity. Our results show that the FHIR pipeline yields substantially higher data completeness and fidelity (capturing nearly all required fields with correct coding) compared to the legacy format, at the cost of only modest increases in payload size and processing time. In numbers, the FHIR approach retained about 95% of required data fields versus ~70% for the custom pipeline, illustrating the benefit of standardized resource profiles. These findings align with prior work on FHIR-enabled data harmonization pipelines. We conclude that using FHIR standards significantly enhances data quality and interoperability for AI-driven patient assessment, providing a reusable blueprint for clinical AI system developers. All code for pipeline diagrams and performance charts (using Graphviz, Mermaid, Matplotlib, etc.) is made available to support reproducibility. © 2025 SPIE.</t>
        </is>
      </c>
      <c r="G800" s="5" t="inlineStr">
        <is>
          <t>artificial intelligence; generative language models; HL7 FHIR; interoperability; medical history (anamnesis); medical image management; service-oriented architecture</t>
        </is>
      </c>
      <c r="H800" s="5" t="inlineStr">
        <is>
          <t>exclude</t>
        </is>
      </c>
      <c r="I800" s="5" t="inlineStr">
        <is>
          <t>E1</t>
        </is>
      </c>
      <c r="J800" s="5" t="inlineStr"/>
      <c r="K800" s="5" t="inlineStr"/>
      <c r="L800" s="5" t="inlineStr"/>
      <c r="M800" s="5" t="inlineStr"/>
      <c r="N800" s="5" t="inlineStr"/>
      <c r="O800" s="5" t="inlineStr"/>
      <c r="P800" s="5" t="inlineStr"/>
      <c r="Q800" s="5" t="inlineStr"/>
      <c r="R800" s="5" t="inlineStr"/>
      <c r="S800" s="5" t="inlineStr"/>
      <c r="T800" s="5" t="inlineStr"/>
      <c r="U800" s="15" t="inlineStr">
        <is>
          <t>DOI</t>
        </is>
      </c>
    </row>
    <row r="801">
      <c r="A801" s="5" t="inlineStr">
        <is>
          <t>1029.0</t>
        </is>
      </c>
      <c r="B801" s="5" t="inlineStr">
        <is>
          <t>R2B, Scopus+IEEE</t>
        </is>
      </c>
      <c r="C801" s="5" t="inlineStr">
        <is>
          <t>Zhang, Z.; Sind, X.; Liu, T.; Fang, Z.; Li, Q.</t>
        </is>
      </c>
      <c r="D801" s="5" t="n">
        <v>2020</v>
      </c>
      <c r="E801" s="5" t="inlineStr">
        <is>
          <t>Joint Entity Linking and Relation Extraction with Neural Networks for Knowledge Base Population</t>
        </is>
      </c>
      <c r="F801" s="5" t="inlineStr">
        <is>
          <t>Relation extraction and entity linking are two fundamental procedures to extend knowledge bases. Most existing methods typically treat them separately and ignore the semantic relevance between entities and relations. In this paper, we pioneer a general joint learning framework for relation extraction and entity linking, which allows these two tasks boost each other. Based on the framework, a demonstration model is proposed with neural networks. We conduct experiments on variants of a standard benchmark dataset (NYT-10) to verify the effectiveness of our approach. Experimental results show that our approach significantly outperforms traditional separate methods without reducing efficiency, especially on datasets with many ambiguous entity mentions. Furthermore, various mainstream methods for relation extraction and entity linking can be easily integrated into our loosely-coupled framework due to its flexible architecture. © 2020 IEEE.</t>
        </is>
      </c>
      <c r="G801" s="5" t="inlineStr">
        <is>
          <t>Entity linking; Joint learning; Knowledge base population; Relation extraction</t>
        </is>
      </c>
      <c r="H801" s="5" t="inlineStr">
        <is>
          <t>exclude</t>
        </is>
      </c>
      <c r="I801" s="5" t="inlineStr">
        <is>
          <t>E1</t>
        </is>
      </c>
      <c r="J801" s="5" t="inlineStr"/>
      <c r="K801" s="5" t="inlineStr"/>
      <c r="L801" s="5" t="inlineStr"/>
      <c r="M801" s="5" t="inlineStr"/>
      <c r="N801" s="5" t="inlineStr"/>
      <c r="O801" s="5" t="inlineStr"/>
      <c r="P801" s="5" t="inlineStr"/>
      <c r="Q801" s="5" t="inlineStr"/>
      <c r="R801" s="5" t="inlineStr"/>
      <c r="S801" s="5" t="inlineStr"/>
      <c r="T801" s="5" t="inlineStr"/>
      <c r="U801" s="15" t="inlineStr">
        <is>
          <t>DOI</t>
        </is>
      </c>
    </row>
    <row r="802">
      <c r="A802" s="5" t="inlineStr">
        <is>
          <t>1031.0</t>
        </is>
      </c>
      <c r="B802" s="5" t="inlineStr">
        <is>
          <t>R3, Scopus</t>
        </is>
      </c>
      <c r="C802" s="5" t="inlineStr">
        <is>
          <t>Lyu, X.; Wang, R.; Zhang, Z.</t>
        </is>
      </c>
      <c r="D802" s="5" t="n">
        <v>2025</v>
      </c>
      <c r="E802" s="5" t="inlineStr">
        <is>
          <t>Research on English Translation Quality Assessment System Based on Machine Learning and Neural Network</t>
        </is>
      </c>
      <c r="F802" s="5" t="inlineStr">
        <is>
          <t>This study proposes an English translation quality assessment system based on machine learning and neural network, aiming to quantitatively analyze translation results through automated methods and thus improve translation quality. The core of the system is to combine multiple machine learning algorithms and deep neural networks to evaluate the quality of translated texts. First, a translation quality assessment model is designed, and neural networks are used to conduct in-depth analysis of the grammatical structure, vocabulary selection, semantic matching, etc. of the translated text. Secondly, the evaluation criteria are optimized based on machine learning algorithms to ensure that the system can more accurately reflect the accuracy and fluency of the translation. The training process of the model uses a large-scale translation data set and simulates actual translation tasks to ensure the effectiveness of the evaluation system in various situations. The simulation results show that the system can effectively identify errors and deficiencies in translation, and its evaluation accuracy is significantly higher than that of traditional evaluation methods. Specific data show that the translation evaluation accuracy of the system has increased by 18%, and the translation error detection rate has increased by 22%. © 2025 IEEE.</t>
        </is>
      </c>
      <c r="G802" s="5" t="inlineStr">
        <is>
          <t>English translation; Machine learning; neural network; quality assessment</t>
        </is>
      </c>
      <c r="H802" s="5" t="inlineStr">
        <is>
          <t>exclude</t>
        </is>
      </c>
      <c r="I802" s="5" t="inlineStr">
        <is>
          <t>E1</t>
        </is>
      </c>
      <c r="J802" s="5" t="inlineStr"/>
      <c r="K802" s="5" t="inlineStr"/>
      <c r="L802" s="5" t="inlineStr"/>
      <c r="M802" s="5" t="inlineStr"/>
      <c r="N802" s="5" t="inlineStr"/>
      <c r="O802" s="5" t="inlineStr"/>
      <c r="P802" s="5" t="inlineStr"/>
      <c r="Q802" s="5" t="inlineStr"/>
      <c r="R802" s="5" t="inlineStr"/>
      <c r="S802" s="5" t="inlineStr"/>
      <c r="T802" s="5" t="inlineStr"/>
      <c r="U802" s="15" t="inlineStr">
        <is>
          <t>DOI</t>
        </is>
      </c>
    </row>
    <row r="803">
      <c r="A803" s="5" t="inlineStr">
        <is>
          <t>1032.0</t>
        </is>
      </c>
      <c r="B803" s="5" t="inlineStr">
        <is>
          <t>R2B, IEEE</t>
        </is>
      </c>
      <c r="C803" s="5" t="inlineStr">
        <is>
          <t>S. Lyu; M. Wang; H. Zhang; J. Zheng; J. Lin; X. Sun</t>
        </is>
      </c>
      <c r="D803" s="5" t="n">
        <v>2025</v>
      </c>
      <c r="E803" s="5" t="inlineStr">
        <is>
          <t>Integrating Structure-Aware Attention and Knowledge Graphs in Explainable Recommendation Systems</t>
        </is>
      </c>
      <c r="F803" s="5" t="inlineStr">
        <is>
          <t>This paper designs and implements an explainable recommendation model that integrates knowledge graphs with structure-aware attention mechanisms. The model is built on graph neural networks and incorporates a multi-hop neighbor aggregation strategy. By integrating the structural information of knowledge graphs and dynamically assigning importance to different neighbors through an attention mechanism, the model enhances its ability to capture implicit preference relationships. In the proposed method, users and items are embedded into a unified graph structure. Multi-level semantic paths are constructed based on entities and relations in the knowledge graph to extract richer contextual information. During the rating prediction phase, recommendations are generated through the interaction between user and target item representations. The model is optimized using a binary cross-entropy loss function. Experiments conducted on the Amazon Books dataset validate the superior performance of the proposed model across various evaluation metrics. The model also shows good convergence and stability. These results further demonstrate the effectiveness and practicality of structure-aware attention mechanisms in knowledge graph-enhanced recommendation.</t>
        </is>
      </c>
      <c r="G803" s="5" t="inlineStr">
        <is>
          <t>Recommendation systems;knowledge graphs;structure-aware attention;interpretability</t>
        </is>
      </c>
      <c r="H803" s="5" t="inlineStr">
        <is>
          <t>exclude</t>
        </is>
      </c>
      <c r="I803" s="5" t="inlineStr">
        <is>
          <t>E1</t>
        </is>
      </c>
      <c r="J803" s="5" t="inlineStr"/>
      <c r="K803" s="5" t="inlineStr"/>
      <c r="L803" s="5" t="inlineStr"/>
      <c r="M803" s="5" t="inlineStr"/>
      <c r="N803" s="5" t="inlineStr"/>
      <c r="O803" s="5" t="inlineStr"/>
      <c r="P803" s="5" t="inlineStr"/>
      <c r="Q803" s="5" t="inlineStr"/>
      <c r="R803" s="5" t="inlineStr"/>
      <c r="S803" s="5" t="inlineStr"/>
      <c r="T803" s="5" t="inlineStr"/>
      <c r="U803" s="15" t="inlineStr">
        <is>
          <t>DOI</t>
        </is>
      </c>
    </row>
    <row r="804">
      <c r="A804" s="5" t="inlineStr">
        <is>
          <t>1033.0</t>
        </is>
      </c>
      <c r="B804" s="5" t="inlineStr">
        <is>
          <t>R2B, ArXiv</t>
        </is>
      </c>
      <c r="C804" s="5" t="inlineStr">
        <is>
          <t>Lisa Bauer; Mohit Bansal</t>
        </is>
      </c>
      <c r="D804" s="5" t="n">
        <v>2021</v>
      </c>
      <c r="E804" s="5" t="inlineStr">
        <is>
          <t>Identify, Align, and Integrate: Matching Knowledge Graphs to Commonsense Reasoning Tasks</t>
        </is>
      </c>
      <c r="F804" s="5" t="inlineStr">
        <is>
          <t>Integrating external knowledge into commonsense reasoning tasks has shown progress in resolving some, but not all, knowledge gaps in these tasks. For knowledge integration to yield peak performance, it is critical to select a knowledge graph (KG) that is well-aligned with the given task's objective. We present an approach to assess how well a candidate KG can correctly identify and accurately fill in gaps of reasoning for a task, which we call KG-to-task match. We show this KG-to-task match in 3 phases: knowledge-task identification, knowledge-task alignment, and knowledge-task integration. We also analyze our transformer-based KG-to-task models via commonsense probes to measure how much knowledge is captured in these models before and after KG integration. Empirically, we investigate KG matches for the SocialIQA (SIQA) (Sap et al., 2019b), Physical IQA (PIQA) (Bisk et al., 2020), and MCScript2.0 (Ostermann et al., 2019) datasets with 3 diverse KGs: ATOMIC (Sap et al., 2019a), ConceptNet (Speer et al., 2017), and an automatically constructed instructional KG based on WikiHow (Koupaee and Wang, 2018). With our methods we are able to demonstrate that ATOMIC, an event-inference focused KG, is the best match for SIQA and MCScript2.0, and that the taxonomic ConceptNet and WikiHow-based KGs are the best matches for PIQA across all 3 analysis phases. We verify our methods and findings with human evaluation.</t>
        </is>
      </c>
      <c r="G804" s="5" t="inlineStr"/>
      <c r="H804" s="5" t="inlineStr">
        <is>
          <t>exclude</t>
        </is>
      </c>
      <c r="I804" s="5" t="inlineStr">
        <is>
          <t>E1</t>
        </is>
      </c>
      <c r="J804" s="5" t="inlineStr"/>
      <c r="K804" s="5" t="inlineStr"/>
      <c r="L804" s="5" t="inlineStr"/>
      <c r="M804" s="5" t="inlineStr"/>
      <c r="N804" s="5" t="inlineStr"/>
      <c r="O804" s="5" t="inlineStr"/>
      <c r="P804" s="5" t="inlineStr"/>
      <c r="Q804" s="5" t="inlineStr"/>
      <c r="R804" s="5" t="inlineStr"/>
      <c r="S804" s="5" t="inlineStr"/>
      <c r="T804" s="5" t="inlineStr"/>
      <c r="U804" s="5" t="inlineStr"/>
    </row>
    <row r="805">
      <c r="A805" s="5" t="inlineStr">
        <is>
          <t>1035.0</t>
        </is>
      </c>
      <c r="B805" s="5" t="inlineStr">
        <is>
          <t>R2B, Scopus+IEEE</t>
        </is>
      </c>
      <c r="C805" s="5" t="inlineStr">
        <is>
          <t>Zhu, R.; Song, X.; Zhang, H.; Cai, X.</t>
        </is>
      </c>
      <c r="D805" s="5" t="n">
        <v>2024</v>
      </c>
      <c r="E805" s="5" t="inlineStr">
        <is>
          <t>Joint Extraction of Entity Relationships in Walnut Disease and Pest Based on Chinese NLP Models</t>
        </is>
      </c>
      <c r="F805" s="5" t="inlineStr">
        <is>
          <t>This study addresses the limited application of deep learning techniques in the field of walnut disease and pest and the challenges posed by complex relationships and diverse entity types in this domain. We propose a deep learning-based method for constructing a knowledge graph in the walnut disease and pest domain, incorporating ontologies to establish a conceptual model for the disease and pest knowledge graph. To overcome issues such as relationship overlap (e.g., one-to-many, many-to-many) and loss of relationship chains, we introduce a novel labeling scheme called 'based on ontology binding BIESO (Begin-Inside-End-Single-Other)' that directly models triplets. By employing a label matching algorithm, we obtain triplet data. We train and predict on the dataset using an end-to-end model consisting of Bidirectional Encoder Representations from Transformers (BERT), Bi-directional Gate Recurrent Unit (BiGRU), and Conditional Random Field (CRF). Experimental results show an F1 score of 75.79%, outperforming models such as BERT-BiLSTM-CRF and word2vec-BiGRU-CRF. We semiautomatically extract unstructured knowledge and store the extracted triplets in a Neo4j graph database, enabling visualization of the knowledge. The research methodology of this knowledge graph can serve as a reference for constructing knowledge graphs in walnut agriculture and developing intelligent question-answering systems for walnut disease and pest. © 2024 IEEE.</t>
        </is>
      </c>
      <c r="G805" s="5" t="inlineStr">
        <is>
          <t>BERTBiGRU-CRF; deep learning; knowledge graph; ontology; Walnut disease and pest</t>
        </is>
      </c>
      <c r="H805" s="5" t="inlineStr">
        <is>
          <t>exclude</t>
        </is>
      </c>
      <c r="I805" s="5" t="inlineStr">
        <is>
          <t>E1</t>
        </is>
      </c>
      <c r="J805" s="5" t="inlineStr"/>
      <c r="K805" s="5" t="inlineStr"/>
      <c r="L805" s="5" t="inlineStr"/>
      <c r="M805" s="5" t="inlineStr"/>
      <c r="N805" s="5" t="inlineStr"/>
      <c r="O805" s="5" t="inlineStr"/>
      <c r="P805" s="5" t="inlineStr"/>
      <c r="Q805" s="5" t="inlineStr"/>
      <c r="R805" s="5" t="inlineStr"/>
      <c r="S805" s="5" t="inlineStr"/>
      <c r="T805" s="5" t="inlineStr"/>
      <c r="U805" s="15" t="inlineStr">
        <is>
          <t>DOI</t>
        </is>
      </c>
    </row>
    <row r="806">
      <c r="A806" s="5" t="inlineStr">
        <is>
          <t>1036.0</t>
        </is>
      </c>
      <c r="B806" s="5" t="inlineStr">
        <is>
          <t>R2B, Scopus</t>
        </is>
      </c>
      <c r="C806" s="5" t="inlineStr">
        <is>
          <t>Wang, Z.; Yang, X.</t>
        </is>
      </c>
      <c r="D806" s="5" t="n">
        <v>2025</v>
      </c>
      <c r="E806" s="5" t="inlineStr">
        <is>
          <t>Multi-view comparison recommendation model integrating interactive intention</t>
        </is>
      </c>
      <c r="F806" s="5" t="inlineStr">
        <is>
          <t>Recommendation models driven by graph neural networks (GNNs) face two major challenges: first, the lack of supervision impedes the accurate capture of the interaction details between users and items; second, the inadequate understanding of the complex relationships between users and items compromises the interpretability of recommendation results. To address these challenges, this paper proposes MCRII, a multi-view contrastive recommendation model that integrates user interaction intentions. The model incorporates structured information from the knowledge graph, combining global structural views with local perspectives on user intent, coordination, and collaboration, thus revealing the intrinsic relationships between users and items. Through multi-view contrastive learning, MCRII enhances the discriminative power of user-item representations and improves the explainability of recommendations. By integrating contrastive learning with multi-task learning, MCRII makes significant strides in self-supervision, contrastive learning, and intent learning tasks. Experimental results show that MCRII outperforms baseline models in CTR prediction on the Amazon-Book and Yelp2018 datasets. © 2025 SPIE.</t>
        </is>
      </c>
      <c r="G806" s="5" t="inlineStr">
        <is>
          <t>Contrastive learning; Knowledge graph; Recommendation system</t>
        </is>
      </c>
      <c r="H806" s="5" t="inlineStr">
        <is>
          <t>exclude</t>
        </is>
      </c>
      <c r="I806" s="5" t="inlineStr">
        <is>
          <t>E1</t>
        </is>
      </c>
      <c r="J806" s="5" t="inlineStr"/>
      <c r="K806" s="5" t="inlineStr"/>
      <c r="L806" s="5" t="inlineStr"/>
      <c r="M806" s="5" t="inlineStr"/>
      <c r="N806" s="5" t="inlineStr"/>
      <c r="O806" s="5" t="inlineStr"/>
      <c r="P806" s="5" t="inlineStr"/>
      <c r="Q806" s="5" t="inlineStr"/>
      <c r="R806" s="5" t="inlineStr"/>
      <c r="S806" s="5" t="inlineStr"/>
      <c r="T806" s="5" t="inlineStr"/>
      <c r="U806" s="15" t="inlineStr">
        <is>
          <t>DOI</t>
        </is>
      </c>
    </row>
    <row r="807">
      <c r="A807" s="5" t="inlineStr">
        <is>
          <t>1037.0</t>
        </is>
      </c>
      <c r="B807" s="5" t="inlineStr">
        <is>
          <t>R2B, Scopus</t>
        </is>
      </c>
      <c r="C807" s="5" t="inlineStr">
        <is>
          <t>Xing, Z.; Chung, E.; Wang, Y.; Toriumi, A.; Oguchi, T.; Wu, Y.</t>
        </is>
      </c>
      <c r="D807" s="5" t="n">
        <v>2025</v>
      </c>
      <c r="E807" s="5" t="inlineStr">
        <is>
          <t>Origin–destination prediction via knowledge-enhanced hybrid learning</t>
        </is>
      </c>
      <c r="F807" s="5" t="inlineStr">
        <is>
          <t>This paper proposes a novel origin–destination (OD) prediction (ODP) model, namely, knowledge-enhanced hybrid spatial–temporal graph neural networks (KE-H-GNN). KE-H-GNN integrates a deep learning predictive model with traffic engineering domain knowledge and a multi-linear regression (MLR) module for incorporating external factors. Leveraging insights from the gravity model, we propose two meaningful region partitioning strategies for reducing data dimension: election districts and K-means clustering. The aggregated OD matrices and graph inputs are processed using an long short-term memory network to capture temporal correlations and a multi-graph input graph convolutional network module to capture spatial correlations. The model also employs a global–local attention module, inspired by traffic flow theory, to capture nonlinear spatial features. Finally, an MLR module was designed to quantify the relationship between OD matrices and external factors. Experiments on real-world datasets from New York and Tokyo demonstrate that KE-H-GNN outperforms all the baseline models while maintaining interpretability. Additionally, the MLR module outperformed the concatenation method for integrating external factors, regarding both performance and transparency. Moreover, the election district-based partitioning approach proved more effective and simpler for practical applications. The proposed KE-H-GNN offers an effective and interpretable solution for ODP that can be practically applied in real-world scenarios. © 2025 The Author(s). Computer-Aided Civil and Infrastructure Engineering published by Wiley Periodicals LLC on behalf of Editor.</t>
        </is>
      </c>
      <c r="G807" s="5" t="inlineStr"/>
      <c r="H807" s="5" t="inlineStr">
        <is>
          <t>exclude</t>
        </is>
      </c>
      <c r="I807" s="5" t="inlineStr">
        <is>
          <t>E1</t>
        </is>
      </c>
      <c r="J807" s="5" t="inlineStr"/>
      <c r="K807" s="5" t="inlineStr"/>
      <c r="L807" s="5" t="inlineStr"/>
      <c r="M807" s="5" t="inlineStr"/>
      <c r="N807" s="5" t="inlineStr"/>
      <c r="O807" s="5" t="inlineStr"/>
      <c r="P807" s="5" t="inlineStr"/>
      <c r="Q807" s="5" t="inlineStr"/>
      <c r="R807" s="5" t="inlineStr"/>
      <c r="S807" s="5" t="inlineStr"/>
      <c r="T807" s="5" t="inlineStr"/>
      <c r="U807" s="15" t="inlineStr">
        <is>
          <t>DOI</t>
        </is>
      </c>
    </row>
    <row r="808">
      <c r="A808" s="5" t="inlineStr">
        <is>
          <t>1038.0</t>
        </is>
      </c>
      <c r="B808" s="5" t="inlineStr">
        <is>
          <t>R2B, Scopus+IEEE</t>
        </is>
      </c>
      <c r="C808" s="5" t="inlineStr">
        <is>
          <t>Zhu, W.; Mao, J.; Xia, F.; Dai, Z.</t>
        </is>
      </c>
      <c r="D808" s="5" t="n">
        <v>2025</v>
      </c>
      <c r="E808" s="5" t="inlineStr">
        <is>
          <t>Power Switchgear State Perception via Enhanced YOLOv11 and Knowledge Graph Fusion</t>
        </is>
      </c>
      <c r="F808" s="5" t="inlineStr">
        <is>
          <t>Timely and accurate perception of the operating state of electric power switchgear is crucial for ensuring the safety and reliability of power grid systems. This paper proposes an intelligent state perception framework that combines an enhanced YOLOv11 object detection model with a domain-specific knowledge graph. The proposed approach utilizes deep learning to detect multiple visual indicators - such as circuit breaker status lights and position indicators - on the surface of switchgear equipment. The detected visual features are then mapped into a structured knowledge graph to infer the comprehensive operational state of the switchgear, including statuses such as running, maintenance, hot standby, and cold standby. Additionally, a multi-modal fusion strategy is integrated to improve the robustness and interpretability of the system. Experimental results demonstrate that the proposed method achieves high accuracy and adaptability in real-world substation environments, enabling intelligent decision-making for equipment monitoring and state analysis. © 2025 IEEE.</t>
        </is>
      </c>
      <c r="G808" s="5" t="inlineStr">
        <is>
          <t>Electric Power Switchgear; Knowledge Graph; Multi-modal Fusion; State Perception; YOLOv11</t>
        </is>
      </c>
      <c r="H808" s="5" t="inlineStr">
        <is>
          <t>exclude</t>
        </is>
      </c>
      <c r="I808" s="5" t="inlineStr">
        <is>
          <t>E1</t>
        </is>
      </c>
      <c r="J808" s="5" t="inlineStr"/>
      <c r="K808" s="5" t="inlineStr"/>
      <c r="L808" s="5" t="inlineStr"/>
      <c r="M808" s="5" t="inlineStr"/>
      <c r="N808" s="5" t="inlineStr"/>
      <c r="O808" s="5" t="inlineStr"/>
      <c r="P808" s="5" t="inlineStr"/>
      <c r="Q808" s="5" t="inlineStr"/>
      <c r="R808" s="5" t="inlineStr"/>
      <c r="S808" s="5" t="inlineStr"/>
      <c r="T808" s="5" t="inlineStr"/>
      <c r="U808" s="15" t="inlineStr">
        <is>
          <t>DOI</t>
        </is>
      </c>
    </row>
    <row r="809">
      <c r="A809" s="5" t="inlineStr">
        <is>
          <t>1039.0</t>
        </is>
      </c>
      <c r="B809" s="5" t="inlineStr">
        <is>
          <t>R2A, Scopus</t>
        </is>
      </c>
      <c r="C809" s="5" t="inlineStr">
        <is>
          <t>Potoniec, J.</t>
        </is>
      </c>
      <c r="D809" s="5" t="n">
        <v>2023</v>
      </c>
      <c r="E809" s="5" t="inlineStr">
        <is>
          <t>Is the Proof Length a Good Indicator of Hardness for Reason-able Embeddings?</t>
        </is>
      </c>
      <c r="F809" s="5" t="inlineStr">
        <is>
          <t>Reason-able embeddings are recently proposed embeddings for knowledge bases (KBs) in the description logic AℒC capable of casting multiple KBs into a single latent space using a transferable neural reasoner. While they exhibit remarkable performance on real-world KBs, it is so far unknown what are their exact limits. In this paper, we systematically investigate their performance using a set of synthetic KBs in the description logic ℰℒ, a subset of AℒC. We use the proof length as a measure of reasoning complexity and present a random KB generator taking the proof length into account. We train the reason-able embeddings with and without transfer learning and investigate whether the complexity of the training set and the test set is related to the reasoning performance of the embeddings and their neural reasoner. © 2023 Copyright for this paper by its authors.</t>
        </is>
      </c>
      <c r="G809" s="5" t="inlineStr">
        <is>
          <t>description logics; neural-symbolic reasoning; reason-able embeddings; transfer learning</t>
        </is>
      </c>
      <c r="H809" s="5" t="inlineStr">
        <is>
          <t>exclude</t>
        </is>
      </c>
      <c r="I809" s="5" t="inlineStr">
        <is>
          <t>E1</t>
        </is>
      </c>
      <c r="J809" s="5" t="inlineStr"/>
      <c r="K809" s="5" t="inlineStr"/>
      <c r="L809" s="5" t="inlineStr"/>
      <c r="M809" s="5" t="inlineStr"/>
      <c r="N809" s="5" t="inlineStr"/>
      <c r="O809" s="5" t="inlineStr"/>
      <c r="P809" s="5" t="inlineStr"/>
      <c r="Q809" s="5" t="inlineStr"/>
      <c r="R809" s="5" t="inlineStr"/>
      <c r="S809" s="5" t="inlineStr"/>
      <c r="T809" s="5" t="inlineStr"/>
      <c r="U809" s="5" t="inlineStr"/>
    </row>
    <row r="810">
      <c r="A810" s="5" t="inlineStr">
        <is>
          <t>1040.0</t>
        </is>
      </c>
      <c r="B810" s="5" t="inlineStr">
        <is>
          <t>R2B, Scopus</t>
        </is>
      </c>
      <c r="C810" s="5" t="inlineStr">
        <is>
          <t>Bauer, L.; Bansal, M.</t>
        </is>
      </c>
      <c r="D810" s="5" t="n">
        <v>2021</v>
      </c>
      <c r="E810" s="5" t="inlineStr">
        <is>
          <t>Identify, align, and integrate: Matching knowledge graphs to commonsense reasoning tasks</t>
        </is>
      </c>
      <c r="F810" s="5" t="inlineStr">
        <is>
          <t>Integrating external knowledge into commonsense reasoning tasks has shown progress in resolving some, but not all, knowledge gaps in these tasks. For knowledge integration to yield peak performance, it is critical to select a knowledge graph (KG) that is well-aligned with the given task's objective. We present an approach to assess how well a candidate KG can correctly identify and accurately fill in gaps of reasoning for a task, which we call KG-to-task match. We show this KG-to-task match in 3 phases: knowledge-task identification, knowledge-task alignment, and knowledge-task integration. We also analyze our transformer-based KG-to-task models via commonsense probes to measure how much knowledge is captured in these models before and after KG integration. Empirically, we investigate KG matches for the SocialIQA (SIQA) (Sap et al., 2019b), Physical IQA (PIQA) (Bisk et al., 2020), and MCScript2.0 (Ostermann et al., 2019) datasets with 3 diverse KGs: ATOMIC (Sap et al., 2019a), ConceptNet (Speer et al., 2017), and an automatically constructed instructional KG based on WikiHow (Koupaee and Wang, 2018). With our methods we are able to demonstrate that ATOMIC, an event-inference focused KG, is the best match for SIQA and MCScript2.0, and that the taxonomic ConceptNet and WikiHow-based KGs are the best matches for PIQA across all 3 analysis phases. We verify our methods and findings with human evaluation. © 2021 Association for Computational Linguistics</t>
        </is>
      </c>
      <c r="G810" s="5" t="inlineStr"/>
      <c r="H810" s="5" t="inlineStr">
        <is>
          <t>exclude</t>
        </is>
      </c>
      <c r="I810" s="5" t="inlineStr">
        <is>
          <t>E1</t>
        </is>
      </c>
      <c r="J810" s="5" t="inlineStr"/>
      <c r="K810" s="5" t="inlineStr"/>
      <c r="L810" s="5" t="inlineStr"/>
      <c r="M810" s="5" t="inlineStr"/>
      <c r="N810" s="5" t="inlineStr"/>
      <c r="O810" s="5" t="inlineStr"/>
      <c r="P810" s="5" t="inlineStr"/>
      <c r="Q810" s="5" t="inlineStr"/>
      <c r="R810" s="5" t="inlineStr"/>
      <c r="S810" s="5" t="inlineStr"/>
      <c r="T810" s="5" t="inlineStr"/>
      <c r="U810" s="15" t="inlineStr">
        <is>
          <t>DOI</t>
        </is>
      </c>
    </row>
    <row r="811">
      <c r="A811" s="5" t="inlineStr">
        <is>
          <t>1041.0</t>
        </is>
      </c>
      <c r="B811" s="5" t="inlineStr">
        <is>
          <t>R2B, Scopus</t>
        </is>
      </c>
      <c r="C811" s="5" t="inlineStr">
        <is>
          <t>Li, F.; Ye, C.; Li, K.; Yang, Y.; Zhou, H.</t>
        </is>
      </c>
      <c r="D811" s="5" t="n">
        <v>2024</v>
      </c>
      <c r="E811" s="5" t="inlineStr">
        <is>
          <t>K-PropNet: Knowledge-Enhanced Hybrid Heterogeneous Homogeneous Propagation Network for Recommender System</t>
        </is>
      </c>
      <c r="F811" s="5" t="inlineStr">
        <is>
          <t>In order to address the cold start problem and enhance model interpretability, recommender systems commonly incorporate knowledge graphs as supplementary information. However, existing knowledge graph-based recommendation methods primarily focus on exploring users’ deeper-level preferences or establishing item associations based on implicit knowledge graph information. Unfortunately, these approaches tend to overlook the crucial interactions between users and items, resulting in the underutilization of the rich information available from both parties. To overcome these challenges, this paper introduces a recommender model called the K-PropNet: Knowledge-Enhanced Hybrid Heterogeneous Homogeneous Propagation Network for Recommender System, which combines heterogeneous and homogeneous propagation techniques. Heterogeneous propagation leverages explicit user-item interaction information to broaden user interests, while homogeneous propagation employs convolutional neural networks to incorporate the structural and semantic information inherent to items themselves. Furthermore, the model utilizes two neural networks with attention-like mechanisms to discern the respective contributions of various neighbors in the two propagation paths within the knowledge graph. Ultimately, the information from both heterogeneous and homogeneous propagation is integrated to make the final prediction. The effectiveness of the proposed K-PropNet model is evaluated on four public datasets, demonstrating a significant performance improvement over state-of-the-art baseline methods. © The Author(s), under exclusive license to Springer Nature Singapore Pte Ltd. 2024.</t>
        </is>
      </c>
      <c r="G811" s="5" t="inlineStr">
        <is>
          <t>Heterogeneous Propagation; Homogeneous Propagation; Knowledge Graph; Recommender Systems</t>
        </is>
      </c>
      <c r="H811" s="5" t="inlineStr">
        <is>
          <t>exclude</t>
        </is>
      </c>
      <c r="I811" s="5" t="inlineStr">
        <is>
          <t>E1</t>
        </is>
      </c>
      <c r="J811" s="5" t="inlineStr"/>
      <c r="K811" s="5" t="inlineStr"/>
      <c r="L811" s="5" t="inlineStr"/>
      <c r="M811" s="5" t="inlineStr"/>
      <c r="N811" s="5" t="inlineStr"/>
      <c r="O811" s="5" t="inlineStr"/>
      <c r="P811" s="5" t="inlineStr"/>
      <c r="Q811" s="5" t="inlineStr"/>
      <c r="R811" s="5" t="inlineStr"/>
      <c r="S811" s="5" t="inlineStr"/>
      <c r="T811" s="5" t="inlineStr"/>
      <c r="U811" s="15" t="inlineStr">
        <is>
          <t>DOI</t>
        </is>
      </c>
    </row>
    <row r="812">
      <c r="A812" s="5" t="inlineStr">
        <is>
          <t>1042.0</t>
        </is>
      </c>
      <c r="B812" s="5" t="inlineStr">
        <is>
          <t>R1+R2B+R3, IEEE</t>
        </is>
      </c>
      <c r="C812" s="5" t="inlineStr">
        <is>
          <t>H. Yin</t>
        </is>
      </c>
      <c r="D812" s="5" t="n">
        <v>2025</v>
      </c>
      <c r="E812" s="5" t="inlineStr">
        <is>
          <t>Knowledge Graph-Enhanced Control and Diagnosis in Smart Building Energy Systems</t>
        </is>
      </c>
      <c r="F812" s="5" t="inlineStr">
        <is>
          <t>This paper presents a knowledge graph-driven framework for intelligent control and fault diagnosis across multi-domain energy systems in smart buildings. The framework semantically integrates heterogeneous data from electrical, HVAC, and water supply subsystems using an ontology-based knowledge graph, enabling unified modeling, real-time reasoning, and inter-system coordination. A multi-agent reinforcement learning module is developed to dynamically optimize energy control strategies, while a fault diagnosis engine combines graph neural networks and Bayesian inference for accurate and explainable anomaly detection. Experimental evaluation was conducted on 12-month operational data from three representative buildings, encompassing over 220 million sensor records. Results show that the proposed framework achieves an average energy savings of $12.5 \%$, fault diagnosis accuracy of $93.1 \%$, and end-to-end reasoning latency below 0.5 seconds. The framework demonstrates strong interpretability, scalability, and adaptability under diverse building scenarios. This work contributes a generalizable, semantic-driven architecture for future building energy management and intelligent operation.</t>
        </is>
      </c>
      <c r="G812" s="5" t="inlineStr">
        <is>
          <t>Knowledge Graph (KG);Smart Buildings;Intelligent Control;Fault Diagnosis;Semantic Reasoning</t>
        </is>
      </c>
      <c r="H812" s="5" t="inlineStr">
        <is>
          <t>exclude</t>
        </is>
      </c>
      <c r="I812" s="5" t="inlineStr">
        <is>
          <t>E1</t>
        </is>
      </c>
      <c r="J812" s="5" t="inlineStr"/>
      <c r="K812" s="5" t="inlineStr"/>
      <c r="L812" s="5" t="inlineStr"/>
      <c r="M812" s="5" t="inlineStr"/>
      <c r="N812" s="5" t="inlineStr"/>
      <c r="O812" s="5" t="inlineStr"/>
      <c r="P812" s="5" t="inlineStr"/>
      <c r="Q812" s="5" t="inlineStr"/>
      <c r="R812" s="5" t="inlineStr"/>
      <c r="S812" s="5" t="inlineStr"/>
      <c r="T812" s="5" t="inlineStr"/>
      <c r="U812" s="15" t="inlineStr">
        <is>
          <t>DOI</t>
        </is>
      </c>
    </row>
    <row r="813">
      <c r="A813" s="5" t="inlineStr">
        <is>
          <t>1043.0</t>
        </is>
      </c>
      <c r="B813" s="5" t="inlineStr">
        <is>
          <t>R2B, IEEE</t>
        </is>
      </c>
      <c r="C813" s="5" t="inlineStr">
        <is>
          <t>Z. Chen; P. Jiao; Y. Wang; H. Tang; J. Zhang</t>
        </is>
      </c>
      <c r="D813" s="5" t="n">
        <v>2023</v>
      </c>
      <c r="E813" s="5" t="inlineStr">
        <is>
          <t>Enhancing Network Alignment through Multi-Scale Information Fusion</t>
        </is>
      </c>
      <c r="F813" s="5" t="inlineStr">
        <is>
          <t>The network alignment task aims to identify the correspondence of the same nodes across networks, which plays a crucial role in many fields. However, most existing methods focus solely on consistency assumptions at the local structure information of nodes, meaning that the alignment of neighboring node pairs tends to be consistent with each other, while ignoring information from other scales, such as higher-order information. This can easily lead to over-smoothing issues. In this paper, we propose a novel multi-scale embedding-based network alignment method in this paper. Specifically, we capture three types of node embedding information, including first-order embedding, multi-order embedding, and higher-order embedding, to obtain rich information. Then, we enhance the multi-order and higher-order embedding information of nodes by applying a stable-pair based fine-tuning method. Finally, we use a fusion mechanism based on importance weights to combine the alignment matrices obtained from these three types of node embedding information and obtain the optimal alignment matrix. We conduct extensive experiments on three real-world datasets to verify the effectiveness of our proposed model.</t>
        </is>
      </c>
      <c r="G813" s="5" t="inlineStr">
        <is>
          <t>network alignment;multi-scale;node embedding</t>
        </is>
      </c>
      <c r="H813" s="5" t="inlineStr">
        <is>
          <t>exclude</t>
        </is>
      </c>
      <c r="I813" s="5" t="inlineStr">
        <is>
          <t>E1</t>
        </is>
      </c>
      <c r="J813" s="5" t="inlineStr"/>
      <c r="K813" s="5" t="inlineStr"/>
      <c r="L813" s="5" t="inlineStr"/>
      <c r="M813" s="5" t="inlineStr"/>
      <c r="N813" s="5" t="inlineStr"/>
      <c r="O813" s="5" t="inlineStr"/>
      <c r="P813" s="5" t="inlineStr"/>
      <c r="Q813" s="5" t="inlineStr"/>
      <c r="R813" s="5" t="inlineStr"/>
      <c r="S813" s="5" t="inlineStr"/>
      <c r="T813" s="5" t="inlineStr"/>
      <c r="U813" s="15" t="inlineStr">
        <is>
          <t>DOI</t>
        </is>
      </c>
    </row>
    <row r="814">
      <c r="A814" s="5" t="inlineStr">
        <is>
          <t>1044.0</t>
        </is>
      </c>
      <c r="B814" s="5" t="inlineStr">
        <is>
          <t>R2B, IEEE</t>
        </is>
      </c>
      <c r="C814" s="5" t="inlineStr">
        <is>
          <t>M. A. Rahman; S. Nadal; O. Romero; D. Sacharidis</t>
        </is>
      </c>
      <c r="D814" s="5" t="n">
        <v>2024</v>
      </c>
      <c r="E814" s="5" t="inlineStr">
        <is>
          <t>Mitigating Data Sparsity in Integrated Data through Text Conceptualization</t>
        </is>
      </c>
      <c r="F814" s="5" t="inlineStr">
        <is>
          <t>We study the data sparsity problem for data generated from an integration system. We approach the problem from a textual information extraction perspective and propose to conceptualize external documents using the concepts in the integrated schema. We present THOR, a novel system that, unlike related approaches, neither relies on complex rules nor models trained with large annotated corpus, but on the integrated data and its schema without the need for human annotations. An extensive evaluation on the text conceptualization task demonstrates the superiority of our approach in terms of F1-score, effort and use of resources over the state-of-the-art language models.</t>
        </is>
      </c>
      <c r="G814" s="5" t="inlineStr">
        <is>
          <t>Data Integration;Information Extraction;Entity Recognition;Slot-filling</t>
        </is>
      </c>
      <c r="H814" s="5" t="inlineStr">
        <is>
          <t>exclude</t>
        </is>
      </c>
      <c r="I814" s="5" t="inlineStr">
        <is>
          <t>E1</t>
        </is>
      </c>
      <c r="J814" s="5" t="inlineStr"/>
      <c r="K814" s="5" t="inlineStr"/>
      <c r="L814" s="5" t="inlineStr"/>
      <c r="M814" s="5" t="inlineStr"/>
      <c r="N814" s="5" t="inlineStr"/>
      <c r="O814" s="5" t="inlineStr"/>
      <c r="P814" s="5" t="inlineStr"/>
      <c r="Q814" s="5" t="inlineStr"/>
      <c r="R814" s="5" t="inlineStr"/>
      <c r="S814" s="5" t="inlineStr"/>
      <c r="T814" s="5" t="inlineStr"/>
      <c r="U814" s="15" t="inlineStr">
        <is>
          <t>DOI</t>
        </is>
      </c>
    </row>
    <row r="815">
      <c r="A815" s="5" t="inlineStr">
        <is>
          <t>1045.0</t>
        </is>
      </c>
      <c r="B815" s="5" t="inlineStr">
        <is>
          <t>R2B, Scopus+IEEE</t>
        </is>
      </c>
      <c r="C815" s="5" t="inlineStr">
        <is>
          <t>Zhang, H.; Shi, X.; Xu, H.; Li, Y.; Ma, L.</t>
        </is>
      </c>
      <c r="D815" s="5" t="n">
        <v>2025</v>
      </c>
      <c r="E815" s="5" t="inlineStr">
        <is>
          <t>Semantic Segmentation of Assembly Images Combining Deep Learning and Ontological Reasoning</t>
        </is>
      </c>
      <c r="F815" s="5" t="inlineStr">
        <is>
          <t>With the advancement of industrial intelligence, semantic segmentation of assembly images is increasingly widely used in automated production and other fields. Aiming at the problem that traditional image segmentation methods often neglect the semantic association and structural information between objects in the image, this paper proposes a semantic segmentation method for assembly body images that combines deep learning and ontology reasoning. DeepLabV3+ is used as the base model, and MobileNetV2 backbone network and Convolutional Block Attention Module (CBAM) are introduced to accelerate the computational speed of the network and at the same time enhance the fusion ability of multi-scale features of the network to further improve the semantic segmentation accuracy. However, due to the poor interpretability and reliability of the data-driven deep learning method, an ontology module with inference capability is introduced and semantic rules are written based on the relevant knowledge of the domain to correct the misclassification of deep learning. Finally, we make the reducer model through Solidworks as the dataset for the experiment. The experimental results show that the improved network model improves 11.92% and 6.53% over the original network model in mIoU and mPA, respectively. The constructed ontology model of assembly information is then referenced and the misclassified parts are corrected by reasoning. The effectiveness of the semantic segmentation method proposed in this paper is verified. © 2013 IEEE.</t>
        </is>
      </c>
      <c r="G815" s="5" t="inlineStr">
        <is>
          <t>CBAM; deep learning; DeepLabV3+; Mechanical assembly images; MobileNetV2; ontological reasoning; part error correction; semantic segmentation</t>
        </is>
      </c>
      <c r="H815" s="5" t="inlineStr">
        <is>
          <t>exclude</t>
        </is>
      </c>
      <c r="I815" s="5" t="inlineStr">
        <is>
          <t>E2</t>
        </is>
      </c>
      <c r="J815" s="5" t="inlineStr"/>
      <c r="K815" s="5" t="inlineStr"/>
      <c r="L815" s="5" t="inlineStr"/>
      <c r="M815" s="5" t="inlineStr"/>
      <c r="N815" s="5" t="inlineStr"/>
      <c r="O815" s="5" t="inlineStr"/>
      <c r="P815" s="5" t="inlineStr"/>
      <c r="Q815" s="5" t="inlineStr"/>
      <c r="R815" s="5" t="inlineStr"/>
      <c r="S815" s="5" t="inlineStr"/>
      <c r="T815" s="5" t="inlineStr"/>
      <c r="U815" s="15" t="inlineStr">
        <is>
          <t>DOI</t>
        </is>
      </c>
    </row>
    <row r="816">
      <c r="A816" s="5" t="inlineStr">
        <is>
          <t>1046.0</t>
        </is>
      </c>
      <c r="B816" s="5" t="inlineStr">
        <is>
          <t>R3, IEEE</t>
        </is>
      </c>
      <c r="C816" s="5" t="inlineStr">
        <is>
          <t>Y. Zhu</t>
        </is>
      </c>
      <c r="D816" s="5" t="n">
        <v>2023</v>
      </c>
      <c r="E816" s="5" t="inlineStr">
        <is>
          <t>Semantic Relationship Model of Chinese International Core Vocabulary in Artificial Intelligence Scenarios</t>
        </is>
      </c>
      <c r="F816" s="5" t="inlineStr">
        <is>
          <t>The rapid progress of Artificial Intelligence (AI) has gained widespread attention worldwide, and its applications in industries have inspired a strong interest in the semantic relationship. As one of the hotspots of AI research, Chinese international core words have been valued and favored by scholars. An in-depth exploration was conducted in this study for the semantic connections of Chinese international core words in AI with a literature review. There were disagreements on the definition of word concepts in AI, which directly affects theoretical innovation and application. With the continuous development of science and technology, numerous vocabularies are added, and their meanings are constantly changing. At present, the academic community still lacks an in-depth understanding of the relationship between the Chinese International Core Vocabulary and AI so it is necessary to research it. Combining the historical evolution of terms, the semantic meanings at different times and contexts were investigated to provide a basis for further study. Existing studies were limited at the lexical level and lacked in-depth exploration from the syntactic perspective, thus failing to demonstrate the complex semantic relationships among Chinese international core vocabulary. In this study, the Semantic Relational Model of International Chinese Core Vocabulary in AI Scenarios (SRMCCV) was developed based on linguistic theory and computer processing technology. Statistical analysis methods such as word frequency statistics were used to explore the semantic logic of frequently used words and analyze relevant literature and new corpus. The model revealed the potential connections between words and semantic interactions in AI. The results can be used to improve the quality of international Chinese language teaching.</t>
        </is>
      </c>
      <c r="G816" s="5" t="inlineStr">
        <is>
          <t>AI;international Chinese language;core vocabulary;semantic relations</t>
        </is>
      </c>
      <c r="H816" s="5" t="inlineStr">
        <is>
          <t>exclude</t>
        </is>
      </c>
      <c r="I816" s="5" t="inlineStr">
        <is>
          <t>E1</t>
        </is>
      </c>
      <c r="J816" s="5" t="inlineStr"/>
      <c r="K816" s="5" t="inlineStr"/>
      <c r="L816" s="5" t="inlineStr"/>
      <c r="M816" s="5" t="inlineStr"/>
      <c r="N816" s="5" t="inlineStr"/>
      <c r="O816" s="5" t="inlineStr"/>
      <c r="P816" s="5" t="inlineStr"/>
      <c r="Q816" s="5" t="inlineStr"/>
      <c r="R816" s="5" t="inlineStr"/>
      <c r="S816" s="5" t="inlineStr"/>
      <c r="T816" s="5" t="inlineStr"/>
      <c r="U816" s="15" t="inlineStr">
        <is>
          <t>DOI</t>
        </is>
      </c>
    </row>
    <row r="817">
      <c r="A817" s="5" t="inlineStr">
        <is>
          <t>1047.0</t>
        </is>
      </c>
      <c r="B817" s="5" t="inlineStr">
        <is>
          <t>R2B, IEEE</t>
        </is>
      </c>
      <c r="C817" s="5" t="inlineStr">
        <is>
          <t>Z. Huang; V. Kaur Sekhon; R. Sadeghian; M. L. Vaida; C. Jo; B. A. McCormick; D. V. Ward; V. Bucci; J. P. Haran</t>
        </is>
      </c>
      <c r="D817" s="5" t="n">
        <v>2025</v>
      </c>
      <c r="E817" s="5" t="inlineStr">
        <is>
          <t>ADAM-1: An AI Reasoning and Bioinformatics Model for Alzheimer’s Disease Detection and Microbiome-Clinical Data Integration</t>
        </is>
      </c>
      <c r="F817" s="5" t="inlineStr">
        <is>
          <t>Alzheimer’s Disease Analysis Model Generation 1 (ADAM-1) is a multi-agent reasoning large language model (LLM) framework designed to integrate and analyze multimodal data, including microbiome profiles, clinical datasets, and external knowledge bases, to enhance the understanding and classification of Alzheimer’s disease (AD). By leveraging the agentic system with LLM, ADAM-1 produces insights from diverse data sources and contextualizes the findings with literature-driven evidence. A comparative evaluation with XGBoost revealed a significantly improved mean F1 score and significantly reduced variance for ADAM-1, highlighting its robustness and consistency, particularly when utilizing human biological data. Although currently tailored for binary classification tasks with two data modalities, future iterations will aim to incorporate additional data types, such as neuroimaging and peripheral biomarkers, and expand them to predict disease progression, thereby broadening ADAM-1’s scalability and applicability in AD research and diagnostic applications.</t>
        </is>
      </c>
      <c r="G817" s="5" t="inlineStr">
        <is>
          <t>Alzheimer’s disease;artificial intelligence;multi-agent systems;knowledge based systems</t>
        </is>
      </c>
      <c r="H817" s="5" t="inlineStr">
        <is>
          <t>exclude</t>
        </is>
      </c>
      <c r="I817" s="5" t="inlineStr">
        <is>
          <t>E1</t>
        </is>
      </c>
      <c r="J817" s="5" t="inlineStr"/>
      <c r="K817" s="5" t="inlineStr"/>
      <c r="L817" s="5" t="inlineStr"/>
      <c r="M817" s="5" t="inlineStr"/>
      <c r="N817" s="5" t="inlineStr"/>
      <c r="O817" s="5" t="inlineStr"/>
      <c r="P817" s="5" t="inlineStr"/>
      <c r="Q817" s="5" t="inlineStr"/>
      <c r="R817" s="5" t="inlineStr"/>
      <c r="S817" s="5" t="inlineStr"/>
      <c r="T817" s="5" t="inlineStr"/>
      <c r="U817" s="15" t="inlineStr">
        <is>
          <t>DOI</t>
        </is>
      </c>
    </row>
    <row r="818">
      <c r="A818" s="5" t="inlineStr">
        <is>
          <t>1048.0</t>
        </is>
      </c>
      <c r="B818" s="5" t="inlineStr">
        <is>
          <t>R2B, ACM</t>
        </is>
      </c>
      <c r="C818" s="5" t="inlineStr">
        <is>
          <t>Chen, Xiang and Zhang, Ningyu and Li, Lei and Deng, Shumin and Tan, Chuanqi and Xu, Changliang and Huang, Fei and Si, Luo and Chen, Huajun</t>
        </is>
      </c>
      <c r="D818" s="5" t="n">
        <v>2022</v>
      </c>
      <c r="E818" s="5" t="inlineStr">
        <is>
          <t>Hybrid Transformer with Multi-level Fusion for Multimodal Knowledge Graph Completion</t>
        </is>
      </c>
      <c r="F818" s="5" t="inlineStr">
        <is>
          <t>Multimodal Knowledge Graphs (MKGs), which organize visual-text factual knowledge, have recently been successfully applied to tasks such as information retrieval, question answering, and recommendation system. Since most MKGs are far from complete, extensive knowledge graph completion studies have been proposed focusing on the multimodal entity, relation extraction and link prediction. However, different tasks and modalities require changes to the model architecture, and not all images/objects are relevant to text input, which hinders the applicability to diverse real-world scenarios. In this paper, we propose a hybrid transformer with multi-level fusion to address those issues. Specifically, we leverage a hybrid transformer architecture with unified input-output for diverse multimodal knowledge graph completion tasks. Moreover, we propose multi-level fusion, which integrates visual and text representation via coarse-grained prefix-guided interaction and fine-grained correlation-aware fusion modules. We conduct extensive experiments to validate that our MKGformer can obtain SOTA performance on four datasets of multimodal link prediction, multimodal RE, and multimodal NER1. https://github.com/zjunlp/MKGformer.</t>
        </is>
      </c>
      <c r="G818" s="5" t="inlineStr">
        <is>
          <t>relation extraction, named entity recognition, multimodal, knowledge graph completion</t>
        </is>
      </c>
      <c r="H818" s="5" t="inlineStr">
        <is>
          <t>exclude</t>
        </is>
      </c>
      <c r="I818" s="5" t="inlineStr">
        <is>
          <t>E2</t>
        </is>
      </c>
      <c r="J818" s="5" t="inlineStr"/>
      <c r="K818" s="5" t="inlineStr"/>
      <c r="L818" s="5" t="inlineStr"/>
      <c r="M818" s="5" t="inlineStr"/>
      <c r="N818" s="5" t="inlineStr"/>
      <c r="O818" s="5" t="inlineStr"/>
      <c r="P818" s="5" t="inlineStr"/>
      <c r="Q818" s="5" t="inlineStr"/>
      <c r="R818" s="5" t="inlineStr"/>
      <c r="S818" s="5" t="inlineStr"/>
      <c r="T818" s="5" t="inlineStr"/>
      <c r="U818" s="15" t="inlineStr">
        <is>
          <t>DOI</t>
        </is>
      </c>
    </row>
    <row r="819">
      <c r="A819" s="5" t="inlineStr">
        <is>
          <t>1049.0</t>
        </is>
      </c>
      <c r="B819" s="5" t="inlineStr">
        <is>
          <t>R1, ArXiv</t>
        </is>
      </c>
      <c r="C819" s="5" t="inlineStr">
        <is>
          <t>Haotong Yang; Xiyuan Wang; Qian Tao; Shuxian Hu; Zhouchen Lin; Muhan Zhang</t>
        </is>
      </c>
      <c r="D819" s="5" t="n">
        <v>2024</v>
      </c>
      <c r="E819" s="5" t="inlineStr">
        <is>
          <t>GL-Fusion: Rethinking the Combination of Graph Neural Network and Large Language model</t>
        </is>
      </c>
      <c r="F819" s="5" t="inlineStr">
        <is>
          <t>Recent research on integrating Large Language Models (LLMs) with Graph Neural Networks (GNNs) typically follows two approaches: LLM-centered models, which convert graph data into tokens for LLM processing, and GNN-centered models, which use LLMs to encode text features into node and edge representations for GNN input. LLM-centered models often struggle to capture graph structures effectively, while GNN-centered models compress variable-length textual data into fixed-size vectors, limiting their ability to understand complex semantics. Additionally, GNN-centered approaches require converting tasks into a uniform, manually-designed format, restricting them to classification tasks and preventing language output. To address these limitations, we introduce a new architecture that deeply integrates GNN with LLM, featuring three key innovations: (1) Structure-Aware Transformers, which incorporate GNN's message-passing capabilities directly into LLM's transformer layers, allowing simultaneous processing of textual and structural information and generating outputs from both GNN and LLM; (2) Graph-Text Cross-Attention, which processes full, uncompressed text from graph nodes and edges, ensuring complete semantic integration; and (3) GNN-LLM Twin Predictor, enabling LLM's flexible autoregressive generation alongside GNN's scalable one-pass prediction. GL-Fusion achieves outstand performance on various tasks. Notably, it achieves state-of-the-art performance on OGBN-Arxiv and OGBG-Code2.</t>
        </is>
      </c>
      <c r="G819" s="5" t="inlineStr"/>
      <c r="H819" s="5" t="inlineStr">
        <is>
          <t>exclude</t>
        </is>
      </c>
      <c r="I819" s="5" t="inlineStr">
        <is>
          <t>E1</t>
        </is>
      </c>
      <c r="J819" s="5" t="inlineStr"/>
      <c r="K819" s="5" t="inlineStr"/>
      <c r="L819" s="5" t="inlineStr"/>
      <c r="M819" s="5" t="inlineStr"/>
      <c r="N819" s="5" t="inlineStr"/>
      <c r="O819" s="5" t="inlineStr"/>
      <c r="P819" s="5" t="inlineStr"/>
      <c r="Q819" s="5" t="inlineStr"/>
      <c r="R819" s="5" t="inlineStr"/>
      <c r="S819" s="5" t="inlineStr"/>
      <c r="T819" s="5" t="inlineStr"/>
      <c r="U819" s="5" t="inlineStr"/>
    </row>
    <row r="820">
      <c r="A820" s="5" t="inlineStr">
        <is>
          <t>1050.0</t>
        </is>
      </c>
      <c r="B820" s="5" t="inlineStr">
        <is>
          <t>R1, Scopus</t>
        </is>
      </c>
      <c r="C820" s="5" t="inlineStr">
        <is>
          <t>Deepak, G.; Santhanavijayan, A.</t>
        </is>
      </c>
      <c r="D820" s="5" t="n">
        <v>2021</v>
      </c>
      <c r="E820" s="5" t="inlineStr">
        <is>
          <t>Ontovidrec: A staged knowledge aggregation scheme for annotations-based video retrieval using ontology matching</t>
        </is>
      </c>
      <c r="F820" s="5" t="inlineStr">
        <is>
          <t>The amounts of multimedia data on the Web have increased in recent times and there are very few approaches for video recommendations. There is a need for a semantically driven video recommendation system as the current structure of the Web is progressing into a rational Semantic Web. The increase in the number of videos has also enhanced the annotations and the metadata associated with the video recommendation system. Due to the luxury of the availability of an increase in the amounts of metadata on the Web specifically for the video contents, an annotations-based video retrieval scheme by aggregating the meta information of the video is a mandated requirement as it can reduce the computational complexity in video recommendation than the traditional content-based video recommendation systems. In this paper, an OntoVidRec framework which aggregated video-related meta information from the query, user profiles, and the dataset has been proposed. The approach builds formal ontologies from the individual sources and encompasses a strategic model for Ontology Matching to yield the most appropriate Query relevant Ontological Entities that are semantically matched with the video annotations and are recommended based on the semantic similarity and the Kullback-Leibler divergence measure. An overall F-Measure of 95.37% has been achieved by the OntoVidRec which is the best in class performance for such systems. © The Author(s), under exclusive license to Springer Nature Singapore Pte Ltd. 2021.</t>
        </is>
      </c>
      <c r="G820" s="5" t="inlineStr">
        <is>
          <t>Annotations-based video retrieval; Ontologies; Recommendation systems; Semantic similarity; Video mining</t>
        </is>
      </c>
      <c r="H820" s="5" t="inlineStr">
        <is>
          <t>exclude</t>
        </is>
      </c>
      <c r="I820" s="5" t="inlineStr">
        <is>
          <t>E2</t>
        </is>
      </c>
      <c r="J820" s="5" t="inlineStr"/>
      <c r="K820" s="5" t="inlineStr"/>
      <c r="L820" s="5" t="inlineStr"/>
      <c r="M820" s="5" t="inlineStr"/>
      <c r="N820" s="5" t="inlineStr"/>
      <c r="O820" s="5" t="inlineStr"/>
      <c r="P820" s="5" t="inlineStr"/>
      <c r="Q820" s="5" t="inlineStr"/>
      <c r="R820" s="5" t="inlineStr"/>
      <c r="S820" s="5" t="inlineStr"/>
      <c r="T820" s="5" t="inlineStr"/>
      <c r="U820" s="15" t="inlineStr">
        <is>
          <t>DOI</t>
        </is>
      </c>
    </row>
    <row r="821">
      <c r="A821" s="5" t="inlineStr">
        <is>
          <t>1051.0</t>
        </is>
      </c>
      <c r="B821" s="5" t="inlineStr">
        <is>
          <t>R2B, Scopus+IEEE</t>
        </is>
      </c>
      <c r="C821" s="5" t="inlineStr">
        <is>
          <t>Kiguchi, K.; Tu, Y.; Ajito, K.; Alnajjar, F.; Murase, K.</t>
        </is>
      </c>
      <c r="D821" s="5" t="n">
        <v>2025</v>
      </c>
      <c r="E821" s="5" t="inlineStr">
        <is>
          <t>Multi-Modal Integration Analysis of Alzheimer’s Disease Using Large Language Models and Knowledge Graphs</t>
        </is>
      </c>
      <c r="F821" s="5" t="inlineStr">
        <is>
          <t>We propose a novel framework for integrating fragmented multi-modal data in Alzheimer’s disease (AD) research using large language models (LLMs) and knowledge graphs. While traditional multi-modal analysis requires matched patient IDs across datasets, our approach demonstrates population-level integration of MRI, gene expression, biomarkers, EEG, and clinical indicators from independent cohorts. Statistical analysis identified significant features in each modality, which were connected as nodes in a knowledge graph. LLMs then analyzed the graph to extract potential correlations and generate hypotheses in natural language. This approach revealed several novel relationships, including a potential pathway linking metabolic risk factors to tau protein abnormalities via neuroinflammation (r&gt;0.6, p&lt;0.001), and unexpected correlations between frontal EEG channels and specific gene expression profiles (r=0.42- 0.58, p&lt;0.01). Cross-validation with independent datasets confirmed the robustness of major findings, with consistent effect sizes across cohorts (variance &lt;15%). The reproducibility of these findings was further supported by expert review (Cohen’s κ =0.82) and computational validation. Our framework enables cross-modal integration at a conceptual level without requiring patient ID matching, offering new possibilities for understanding AD pathology through fragmented data reuse and generating testable hypotheses for future research. © 2013 IEEE.</t>
        </is>
      </c>
      <c r="G821" s="5" t="inlineStr">
        <is>
          <t>Alzheimer’s disease; biomarker; clinical diagnosis; cross-modal analysis; EEG; gene expression; hypothesis; knowledge graph; large language model; MRI; multi-modal data</t>
        </is>
      </c>
      <c r="H821" s="5" t="inlineStr">
        <is>
          <t>exclude</t>
        </is>
      </c>
      <c r="I821" s="5" t="inlineStr">
        <is>
          <t>E1</t>
        </is>
      </c>
      <c r="J821" s="5" t="inlineStr"/>
      <c r="K821" s="5" t="inlineStr"/>
      <c r="L821" s="5" t="inlineStr"/>
      <c r="M821" s="5" t="inlineStr"/>
      <c r="N821" s="5" t="inlineStr"/>
      <c r="O821" s="5" t="inlineStr"/>
      <c r="P821" s="5" t="inlineStr"/>
      <c r="Q821" s="5" t="inlineStr"/>
      <c r="R821" s="5" t="inlineStr"/>
      <c r="S821" s="5" t="inlineStr"/>
      <c r="T821" s="5" t="inlineStr"/>
      <c r="U821" s="15" t="inlineStr">
        <is>
          <t>DOI</t>
        </is>
      </c>
    </row>
    <row r="822">
      <c r="A822" s="5" t="inlineStr">
        <is>
          <t>1052.0</t>
        </is>
      </c>
      <c r="B822" s="5" t="inlineStr">
        <is>
          <t>R3, Scopus+IEEE</t>
        </is>
      </c>
      <c r="C822" s="5" t="inlineStr">
        <is>
          <t>Yu, J.; Li, Y.; Shi, J.; Liu, W.; Liu, X.; Zhou, M.; Chen, Y.; Sai, N.</t>
        </is>
      </c>
      <c r="D822" s="5" t="n">
        <v>2025</v>
      </c>
      <c r="E822" s="5" t="inlineStr">
        <is>
          <t>Personalized Recommendation Algorithm Based on Graph Embedding and Temporal Context Representation Learning</t>
        </is>
      </c>
      <c r="F822" s="5" t="inlineStr">
        <is>
          <t>With the rapid development of deep learning technology and the wide application of intelligent recommendation systems, how to apply deep learning technology to intelligent recommendation systems to continuously improve the recommendation effect has always been a hot research direction. User historical behavior information plays an increasingly important role in the evolution and iteration of the recommender system model. Focusing on how to make full use of the time context of user behavior, how to better deal with the sparsity of massive data and system cold-start problem, the personalized recommendation algorithm is proposed. This algorithm represents the time sequence behavior data with the graph network structure, uses the graph representation learning model node2vec to obtain the graph embedding representation of users and items in the hyperparameter space, and introduces IF-ISF for the negative sampling to improve the model efficiency, and then generates the embedding representation of the user temporal context by the sum-pooling method, and also generates the embedding representation of the static attribute information of users and items by the deep semantic matching method based on DSSM, and finally concatenates the feature vector and uses the machine learning model XGBoost for recommendation ranking prediction. The ablation experiments through the comparison of multiple models on the MovieLens-1M public dataset show that the proposed algorithm is better than the baseline algorithm on the three indicators of MAE, Macro-F1 and Micro-F1, which has different degrees of improvement and can effectively improve the recommendation accuracy and satisfaction. © 2025 IEEE.</t>
        </is>
      </c>
      <c r="G822" s="5" t="inlineStr">
        <is>
          <t>graph embedding; personalized recommendation; rank learning; representation learning; temporal context</t>
        </is>
      </c>
      <c r="H822" s="5" t="inlineStr">
        <is>
          <t>exclude</t>
        </is>
      </c>
      <c r="I822" s="5" t="inlineStr">
        <is>
          <t>E1</t>
        </is>
      </c>
      <c r="J822" s="5" t="inlineStr"/>
      <c r="K822" s="5" t="inlineStr"/>
      <c r="L822" s="5" t="inlineStr"/>
      <c r="M822" s="5" t="inlineStr"/>
      <c r="N822" s="5" t="inlineStr"/>
      <c r="O822" s="5" t="inlineStr"/>
      <c r="P822" s="5" t="inlineStr"/>
      <c r="Q822" s="5" t="inlineStr"/>
      <c r="R822" s="5" t="inlineStr"/>
      <c r="S822" s="5" t="inlineStr"/>
      <c r="T822" s="5" t="inlineStr"/>
      <c r="U822" s="15" t="inlineStr">
        <is>
          <t>DOI</t>
        </is>
      </c>
    </row>
    <row r="823">
      <c r="A823" s="5" t="inlineStr">
        <is>
          <t>1053.0</t>
        </is>
      </c>
      <c r="B823" s="5" t="inlineStr">
        <is>
          <t>R1, Scopus</t>
        </is>
      </c>
      <c r="C823" s="5" t="inlineStr">
        <is>
          <t>Chuprina, S.I.</t>
        </is>
      </c>
      <c r="D823" s="5" t="n">
        <v>2023</v>
      </c>
      <c r="E823" s="5" t="inlineStr">
        <is>
          <t>Using Data Fabric Architecture to Create Personalized Visual Analytics Systems in the Field of Digital Medicine</t>
        </is>
      </c>
      <c r="F823" s="5" t="inlineStr">
        <is>
          <t>The paper describes an innovative approach of applying data factory technologies, which have found their successful practical application to create new generations of corporate data warehouses, are proposed to be used to develop personalized visual analytics environments. The approach provides access to digital data of a particular person from both heterogeneous distributed external and local sources not on the principles of their consolidation, but on the principles of virtual integration. The application of the described approach is demonstrated by the example of the development of visual analytics tools in the field of digital medicine. The emphasis is on the technological aspects of applying the concept of data factories for the development of personalized visual analytics services, means of semantic integration of heterogeneous data sources and their adaptation not only to heterogeneous structured and unstructured data sources, but also to the semantic content of various subject areas. © 2023 National Research Nuclear University. All rights reserved.</t>
        </is>
      </c>
      <c r="G823" s="5" t="inlineStr">
        <is>
          <t>4P medicine; Data Fabric; data federation; knowledge graph; ontology engineering; semantic integration; Semantic Web; visual analytics</t>
        </is>
      </c>
      <c r="H823" s="5" t="inlineStr">
        <is>
          <t>exclude</t>
        </is>
      </c>
      <c r="I823" s="5" t="inlineStr">
        <is>
          <t>E1</t>
        </is>
      </c>
      <c r="J823" s="5" t="inlineStr"/>
      <c r="K823" s="5" t="inlineStr"/>
      <c r="L823" s="5" t="inlineStr"/>
      <c r="M823" s="5" t="inlineStr"/>
      <c r="N823" s="5" t="inlineStr"/>
      <c r="O823" s="5" t="inlineStr"/>
      <c r="P823" s="5" t="inlineStr"/>
      <c r="Q823" s="5" t="inlineStr"/>
      <c r="R823" s="5" t="inlineStr"/>
      <c r="S823" s="5" t="inlineStr"/>
      <c r="T823" s="5" t="inlineStr"/>
      <c r="U823" s="15" t="inlineStr">
        <is>
          <t>DOI</t>
        </is>
      </c>
    </row>
    <row r="824">
      <c r="A824" s="5" t="inlineStr">
        <is>
          <t>1054.0</t>
        </is>
      </c>
      <c r="B824" s="5" t="inlineStr">
        <is>
          <t>R1, Scopus</t>
        </is>
      </c>
      <c r="C824" s="5" t="inlineStr">
        <is>
          <t>Ma, E.; Ding, L.; Wang, Y.; Jiang, L.; Zhang, Q.</t>
        </is>
      </c>
      <c r="D824" s="5" t="n">
        <v>2025</v>
      </c>
      <c r="E824" s="5" t="inlineStr">
        <is>
          <t>Construct of digital theater for cross-industry BIM data fusion: A scenario-driven ontology-based framework</t>
        </is>
      </c>
      <c r="F824" s="5" t="inlineStr">
        <is>
          <t>With extensive application of building information modeling (BIM), vast BIM model resources have accumulated from both new and existing projects. Digital twins, a key application of these models, face two main challenges: exponential growth in geometric and attribute data, risking data explosion, and low data utilization due to insufficient semantic association among multi-source data across projects and domains. This paper addresses the challenge of reducing system complexity via scenario-driven methods while achieving deep semantic integration of cross-domain BIM data. It proposes an ontology-based “Digital Theater” framework that defines data boundaries based on scenario requirements and employs dynamic trimming strategies to reduce complexity. By combining a simplified data standard with a multi-domain fusion ontology model, the framework constructs scenario-based data integration rules for semantic alignment. An adaptive relational database with object storage design further supports efficient engineering data storage and utilization. The proposed method significantly reduces the complexity of data processing, enabling the integrated application of multi-domain data at a lower cost while enhancing the decision-support capabilities of BIM data. This framework demonstrates potential for application in diverse scenarios, supporting engineering digitalization and smart city development. © Tsinghua University Press 2025.</t>
        </is>
      </c>
      <c r="G824" s="5" t="inlineStr">
        <is>
          <t>BIM; engineering data management framework; multi-source data integration; scenario-driven</t>
        </is>
      </c>
      <c r="H824" s="5" t="inlineStr">
        <is>
          <t>exclude</t>
        </is>
      </c>
      <c r="I824" s="5" t="inlineStr">
        <is>
          <t>E1</t>
        </is>
      </c>
      <c r="J824" s="5" t="inlineStr"/>
      <c r="K824" s="5" t="inlineStr"/>
      <c r="L824" s="5" t="inlineStr"/>
      <c r="M824" s="5" t="inlineStr"/>
      <c r="N824" s="5" t="inlineStr"/>
      <c r="O824" s="5" t="inlineStr"/>
      <c r="P824" s="5" t="inlineStr"/>
      <c r="Q824" s="5" t="inlineStr"/>
      <c r="R824" s="5" t="inlineStr"/>
      <c r="S824" s="5" t="inlineStr"/>
      <c r="T824" s="5" t="inlineStr"/>
      <c r="U824" s="15" t="inlineStr">
        <is>
          <t>DOI</t>
        </is>
      </c>
    </row>
    <row r="825">
      <c r="A825" s="5" t="inlineStr">
        <is>
          <t>1055.0</t>
        </is>
      </c>
      <c r="B825" s="5" t="inlineStr">
        <is>
          <t>R2B, ACM</t>
        </is>
      </c>
      <c r="C825" s="5" t="inlineStr">
        <is>
          <t>Komarlu, Tanay and Jiang, Minhao and Wang, Xuan and Han, Jiawei</t>
        </is>
      </c>
      <c r="D825" s="5" t="n">
        <v>2024</v>
      </c>
      <c r="E825" s="5" t="inlineStr">
        <is>
          <t>OntoType: Ontology-Guided and Pre-Trained Language Model Assisted Fine-Grained Entity Typing</t>
        </is>
      </c>
      <c r="F825" s="5" t="inlineStr">
        <is>
          <t>Fine-grained entity typing (FET), which assigns entities in text with context-sensitive, fine-grained semantic types, is a basic but important task for knowledge extraction from unstructured text. FET has been studied extensively in natural language processing and typically relies on human-annotated corpora for training, which is costly and difficult to scale. Recent studies explore the utilization of pre-trained language models (PLMs) as a knowledge base to generate rich and context-aware weak supervision for FET. However, a PLM still requires direction and guidance to serve as a knowledge base as they often generate a mixture of rough and fine-grained types, or tokens unsuitable for typing. In this study, we vision that an ontology provides a semantics-rich, hierarchical structure, which will help select the best results generated by multiple PLM models and head words. Specifically, we propose a novel annotation-free, ontology-guided FET method, OntoType, which follows a type ontological structure, from coarse to fine, ensembles multiple PLM prompting results to generate a set of type candidates, and refines its type resolution, under the local context with a natural language inference model. Our experiments on the Ontonotes, FIGER, and NYT datasets using their associated ontological structures demonstrate that our method outperforms the state-of-the-art zero-shot fine-grained entity typing methods as well as a typical LLM method, ChatGPT. Our error analysis shows that refinement of the existing ontology structures will further improve fine-grained entity typing.</t>
        </is>
      </c>
      <c r="G825" s="5" t="inlineStr">
        <is>
          <t>fine-grained entity typing, masked language model prompting, natural language understanding, zero-shot entity typing</t>
        </is>
      </c>
      <c r="H825" s="5" t="inlineStr">
        <is>
          <t>exclude</t>
        </is>
      </c>
      <c r="I825" s="5" t="inlineStr">
        <is>
          <t>E1</t>
        </is>
      </c>
      <c r="J825" s="5" t="inlineStr"/>
      <c r="K825" s="5" t="inlineStr"/>
      <c r="L825" s="5" t="inlineStr"/>
      <c r="M825" s="5" t="inlineStr"/>
      <c r="N825" s="5" t="inlineStr"/>
      <c r="O825" s="5" t="inlineStr"/>
      <c r="P825" s="5" t="inlineStr"/>
      <c r="Q825" s="5" t="inlineStr"/>
      <c r="R825" s="5" t="inlineStr"/>
      <c r="S825" s="5" t="inlineStr"/>
      <c r="T825" s="5" t="inlineStr"/>
      <c r="U825" s="15" t="inlineStr">
        <is>
          <t>DOI</t>
        </is>
      </c>
    </row>
    <row r="826">
      <c r="A826" s="5" t="inlineStr">
        <is>
          <t>1056.0</t>
        </is>
      </c>
      <c r="B826" s="5" t="inlineStr">
        <is>
          <t>R2B, ACM</t>
        </is>
      </c>
      <c r="C826" s="5" t="inlineStr">
        <is>
          <t>Liu, Yuhan and Cao, Zelin and Gao, Xing and Zhang, Ji and Yan, Rui</t>
        </is>
      </c>
      <c r="D826" s="5" t="n">
        <v>2024</v>
      </c>
      <c r="E826" s="5" t="inlineStr">
        <is>
          <t>Bridging the Space Gap: Unifying Geometry Knowledge Graph Embedding with Optimal Transport</t>
        </is>
      </c>
      <c r="F826" s="5" t="inlineStr">
        <is>
          <t>Knowledge Graph Embedding (KGE) is a critical field aiming to transform the elements of knowledge graphs (KGs) into continuous spaces, offering great potential for structured data representation. In contemporary KGE research, the utilization of either hyperbolic or Euclidean space for knowledge graph Embedding is a common practice. However, knowledge graphs encompass diverse geometric data structures, including chains and hierarchies, whose hybrid nature exceeds the capacity of a single embedding space to capture effectively. This paper introduces a novel and highly effective approach called Unified Geometry Knowledge Graph Embedding (UniGE) to address the challenge of representing diverse geometric data in KGs. UniGE stands out as a novel KGE method that seamlessly integrates KGE in both Euclidean and hyperbolic geometric spaces. We introduce an embedding alignment method and fusion strategy, which harnesses optimal transport techniques and the Wasserstein barycenter method. Furthermore, we offer a comprehensive theoretical analysis to substantiate the superiority of our approach, as evident from a more robust error bound. To substantiate the strength of UniGE, we conducted comprehensive experiments on three benchmark datasets. The results consistently demonstrate that UniGE outperforms state-of-the-art methods, aligning with the conclusions drawn from our theoretical analysis.</t>
        </is>
      </c>
      <c r="G826" s="5" t="inlineStr">
        <is>
          <t>euclidean space, hyperbolic space, knowledge graph embedding, optimal transport</t>
        </is>
      </c>
      <c r="H826" s="5" t="inlineStr">
        <is>
          <t>exclude</t>
        </is>
      </c>
      <c r="I826" s="5" t="inlineStr">
        <is>
          <t>E1</t>
        </is>
      </c>
      <c r="J826" s="5" t="inlineStr"/>
      <c r="K826" s="5" t="inlineStr"/>
      <c r="L826" s="5" t="inlineStr"/>
      <c r="M826" s="5" t="inlineStr"/>
      <c r="N826" s="5" t="inlineStr"/>
      <c r="O826" s="5" t="inlineStr"/>
      <c r="P826" s="5" t="inlineStr"/>
      <c r="Q826" s="5" t="inlineStr"/>
      <c r="R826" s="5" t="inlineStr"/>
      <c r="S826" s="5" t="inlineStr"/>
      <c r="T826" s="5" t="inlineStr"/>
      <c r="U826" s="15" t="inlineStr">
        <is>
          <t>DOI</t>
        </is>
      </c>
    </row>
    <row r="827">
      <c r="A827" s="5" t="inlineStr">
        <is>
          <t>1057.0</t>
        </is>
      </c>
      <c r="B827" s="5" t="inlineStr">
        <is>
          <t>R2B, Scopus</t>
        </is>
      </c>
      <c r="C827" s="5" t="inlineStr">
        <is>
          <t>Hong, S.J.; Bennett, B.; Clymo, J.; Gómez Álvarez, L.G.</t>
        </is>
      </c>
      <c r="D827" s="5" t="n">
        <v>2022</v>
      </c>
      <c r="E827" s="5" t="inlineStr">
        <is>
          <t>KARaML: Integrating Knowledge-Based and Machine Learning Approaches to Solve the Winograd Schema Challenge</t>
        </is>
      </c>
      <c r="F827" s="5" t="inlineStr">
        <is>
          <t>The Winograd Schema Challenge (WSC) is a commonsense reasoning task introduced as an alternative to the Turing Test. While machine learning approaches using language models show high performance on the original WSC data set, their performance degrades when tested on larger data sets. Moreover, they do not provide an interpretable explanation for their answers. To address these limitations, we present KARaML, a novel asymmetric method for integrating knowledge-based and machine learning approaches to tackle the WSC. A central idea in our work is that semantic roles are key for the high-level commonsense reasoning involved in the WSC. We extract semantic roles using a knowledge-based reasoning system. For this, we use relational representations of natural language sentences and define high-level patterns encoded in Answer Set Programming to identify relationships between entities based on their semantic roles. We then use the BERT language model to find the semantic role that best matches the pronoun. BERT performs better at this task than on the general WSC. We apply our ensemble method to a restricted domain of the large WSC data set, WinoGrande, and demonstrate that it achieves better performance than a state of the art pure machine learning approach. © 2022 Copyright for this paper by its authors</t>
        </is>
      </c>
      <c r="G827" s="5" t="inlineStr">
        <is>
          <t>Answer Set Programming; BERT; Knowledge Representation; Machine Learning; Natural Language Understanding; Semantic Roles; Winograd Schema Challenge</t>
        </is>
      </c>
      <c r="H827" s="5" t="inlineStr">
        <is>
          <t>exclude</t>
        </is>
      </c>
      <c r="I827" s="5" t="inlineStr">
        <is>
          <t>E1</t>
        </is>
      </c>
      <c r="J827" s="5" t="inlineStr"/>
      <c r="K827" s="5" t="inlineStr"/>
      <c r="L827" s="5" t="inlineStr"/>
      <c r="M827" s="5" t="inlineStr"/>
      <c r="N827" s="5" t="inlineStr"/>
      <c r="O827" s="5" t="inlineStr"/>
      <c r="P827" s="5" t="inlineStr"/>
      <c r="Q827" s="5" t="inlineStr"/>
      <c r="R827" s="5" t="inlineStr"/>
      <c r="S827" s="5" t="inlineStr"/>
      <c r="T827" s="5" t="inlineStr"/>
      <c r="U827" s="5" t="inlineStr"/>
    </row>
    <row r="828">
      <c r="A828" s="5" t="inlineStr">
        <is>
          <t>1058.0</t>
        </is>
      </c>
      <c r="B828" s="5" t="inlineStr">
        <is>
          <t>R2B, IEEE</t>
        </is>
      </c>
      <c r="C828" s="5" t="inlineStr">
        <is>
          <t>A. Chusova; I. Artemieva; A. Chusov</t>
        </is>
      </c>
      <c r="D828" s="5" t="n">
        <v>2024</v>
      </c>
      <c r="E828" s="5" t="inlineStr">
        <is>
          <t>A Hybrid Approach to Extraction of Knowledge From Scientific Texts Based on Large Language Models and Domain Dictionaries</t>
        </is>
      </c>
      <c r="F828" s="5" t="inlineStr">
        <is>
          <t>The vast information landscape of the Internet constitute a significant challenge for extracting valuable content. The lack of standardized data models and structures necessitates ad hoc solutions, often requiring expert knowledge that developers may lack. While Large Language Models (LLMs) hold promise for addressing this challenge, their susceptibility to AI hallucinations and inaccuracies necessitates ongoing research. This paper introduces a hybrid approach for extracting information on computational methods that combines domain-specific dictionaries with LLMs in order to improve the accuracy of method categorization. Our system incorporates explainability, allowing users to understand the reasoning behind method assignments. Furthermore, user-driven training is facilitated by allowing users to select theories and highlight relevant keywords, enhancing learning capabilities of the system. Its implementation demonstrates the effectiveness of this approach, achieving an impressive Fl-score of up to 90.3 %. This research contributes to the ongoing effort to develop robust and accurate knowledge extraction systems for navigating the ever-expanding landscape of online information.</t>
        </is>
      </c>
      <c r="G828" s="5" t="inlineStr">
        <is>
          <t>Large Language Model;Dictionary;Classilication;Acoustic models</t>
        </is>
      </c>
      <c r="H828" s="5" t="inlineStr">
        <is>
          <t>exclude</t>
        </is>
      </c>
      <c r="I828" s="5" t="inlineStr">
        <is>
          <t>E1</t>
        </is>
      </c>
      <c r="J828" s="5" t="inlineStr"/>
      <c r="K828" s="5" t="inlineStr"/>
      <c r="L828" s="5" t="inlineStr"/>
      <c r="M828" s="5" t="inlineStr"/>
      <c r="N828" s="5" t="inlineStr"/>
      <c r="O828" s="5" t="inlineStr"/>
      <c r="P828" s="5" t="inlineStr"/>
      <c r="Q828" s="5" t="inlineStr"/>
      <c r="R828" s="5" t="inlineStr"/>
      <c r="S828" s="5" t="inlineStr"/>
      <c r="T828" s="5" t="inlineStr"/>
      <c r="U828" s="15" t="inlineStr">
        <is>
          <t>DOI</t>
        </is>
      </c>
    </row>
    <row r="829">
      <c r="A829" s="5" t="inlineStr">
        <is>
          <t>1059.0</t>
        </is>
      </c>
      <c r="B829" s="5" t="inlineStr">
        <is>
          <t>R3, IEEE</t>
        </is>
      </c>
      <c r="C829" s="5" t="inlineStr">
        <is>
          <t>K.Poongothai; S. Aarthi; A.N.Loshiya; S.Anusri</t>
        </is>
      </c>
      <c r="D829" s="5" t="n">
        <v>2025</v>
      </c>
      <c r="E829" s="5" t="inlineStr">
        <is>
          <t>INTELLIRECRUIT: An AI-Powered Resume Screening System Integrating Machine Learning, Natural Language Processing, and Fair Recruitment Automation</t>
        </is>
      </c>
      <c r="F829" s="5" t="inlineStr">
        <is>
          <t>This work presents an intelligent recruitment support system that extends beyond candidate ranking to deliver comprehensive skill-gap analysis, enabling candidates to identify areas for improvement while providing recruiters with actionable insights. By integrating automated data extraction, semantic similarity matching, and rule-based decision mechanisms, the system reduces recruiter workload, enhances shortlist accuracy, and promotes a fair and transparent evaluation process. The approach addresses a critical need in modern recruitment by balancing automation with equity, ensuring equal opportunities while optimizing time and organizational resources. Owing to its adaptable architecture, the solution is applicable across corporate hiring, campus placements, and professional job platforms. Future enhancements include the incorporation of advanced transformer-based deep learning models, multilingual résumé processing, and real-time recruiter dashboards. Overall, the system supports Sustainable Development Goal 8 (Decent Work and Economic Growth) by fostering efficient, unbiased, and inclusive hiring practices.</t>
        </is>
      </c>
      <c r="G829" s="5" t="inlineStr">
        <is>
          <t>Resume shortlisting;machine learning;natural language processing;TF-IDF;cosine similarity;logistic regression;random forest</t>
        </is>
      </c>
      <c r="H829" s="5" t="inlineStr">
        <is>
          <t>exclude</t>
        </is>
      </c>
      <c r="I829" s="5" t="inlineStr">
        <is>
          <t>E1</t>
        </is>
      </c>
      <c r="J829" s="5" t="inlineStr"/>
      <c r="K829" s="5" t="inlineStr"/>
      <c r="L829" s="5" t="inlineStr"/>
      <c r="M829" s="5" t="inlineStr"/>
      <c r="N829" s="5" t="inlineStr"/>
      <c r="O829" s="5" t="inlineStr"/>
      <c r="P829" s="5" t="inlineStr"/>
      <c r="Q829" s="5" t="inlineStr"/>
      <c r="R829" s="5" t="inlineStr"/>
      <c r="S829" s="5" t="inlineStr"/>
      <c r="T829" s="5" t="inlineStr"/>
      <c r="U829" s="15" t="inlineStr">
        <is>
          <t>DOI</t>
        </is>
      </c>
    </row>
    <row r="830">
      <c r="A830" s="5" t="inlineStr">
        <is>
          <t>1060.0</t>
        </is>
      </c>
      <c r="B830" s="5" t="inlineStr">
        <is>
          <t>R2B, Scopus+IEEE</t>
        </is>
      </c>
      <c r="C830" s="5" t="inlineStr">
        <is>
          <t>Melanie, M.D.; Sutomo, R.</t>
        </is>
      </c>
      <c r="D830" s="5" t="n">
        <v>2025</v>
      </c>
      <c r="E830" s="5" t="inlineStr">
        <is>
          <t>Customer Feedback Sentiment Analysis in E-Commerce Using Hybrid Approaches: Combining LLMs and Knowledge Graphs</t>
        </is>
      </c>
      <c r="F830" s="5" t="inlineStr">
        <is>
          <t>In the competitive landscape of ecommerce, customer feedback plays a crucial role in shaping service improvement and purchasing decisions. However, traditional sentiment analysis techniques often fall short in capturing contextual nuances, sarcasm, or domain-specific expressions. This research addresses these limitations by proposing a hybrid sentiment analysis framework that integrates Large Language Models (LLMs) and Knowledge Graphs (KGs) using a Retrieval-Augmented Generation (RAG) approach. The urgency of this research lies in the need for more accurate and explainable sentiment analysis in platforms like Tokopedia, which host vast volumes of customer reviews. The study uses a curated dataset of 1440 Tokopedia customer reviews and applies standard preprocessing techniques including tokenization, stemming, lemmatization, and stopword removal. Tools such as DeepSeek, GPT-4, and domain-specific knowledge graphs are utilized to encode semantic context and enrich information retrieval. The proposed hybrid model combines vector-based and graph-based retrieval to enhance classification accuracy. Evaluation metrics - precision, recall, and F1-score - show that the model achieves high contextual precision (up to 88.21%), while context recall ranges widely (33.33%- 100%), indicating variability in retrieval completeness. These results demonstrate that combining LLMs with structured knowledge can significantly improve the relevance and reliability of sentiment analysis in ecommerce applications. © 2025 IEEE.</t>
        </is>
      </c>
      <c r="G830" s="5" t="inlineStr">
        <is>
          <t>Knowledge Graph; Large Language Model; Retrieval-Augmented Generation; Sentiment Analysis; Tokopedia</t>
        </is>
      </c>
      <c r="H830" s="5" t="inlineStr">
        <is>
          <t>exclude</t>
        </is>
      </c>
      <c r="I830" s="5" t="inlineStr">
        <is>
          <t>E1</t>
        </is>
      </c>
      <c r="J830" s="5" t="inlineStr"/>
      <c r="K830" s="5" t="inlineStr"/>
      <c r="L830" s="5" t="inlineStr"/>
      <c r="M830" s="5" t="inlineStr"/>
      <c r="N830" s="5" t="inlineStr"/>
      <c r="O830" s="5" t="inlineStr"/>
      <c r="P830" s="5" t="inlineStr"/>
      <c r="Q830" s="5" t="inlineStr"/>
      <c r="R830" s="5" t="inlineStr"/>
      <c r="S830" s="5" t="inlineStr"/>
      <c r="T830" s="5" t="inlineStr"/>
      <c r="U830" s="15" t="inlineStr">
        <is>
          <t>DOI</t>
        </is>
      </c>
    </row>
    <row r="831">
      <c r="A831" s="5" t="inlineStr">
        <is>
          <t>1061.0</t>
        </is>
      </c>
      <c r="B831" s="5" t="inlineStr">
        <is>
          <t>R2B, IEEE</t>
        </is>
      </c>
      <c r="C831" s="5" t="inlineStr">
        <is>
          <t>A. Dass; A. B. A. M</t>
        </is>
      </c>
      <c r="D831" s="5" t="n">
        <v>2025</v>
      </c>
      <c r="E831" s="5" t="inlineStr">
        <is>
          <t>LLM-Knowledge Graph Integration to Enhance Financial Complaint Classification and Fraudulent Complaint Detection</t>
        </is>
      </c>
      <c r="F831" s="5" t="inlineStr">
        <is>
          <t>The significant shift in consumer financial complaints points out the need for intelligent systems that can reliably categorize complaints and identify fraudulent submissions. This study's hybrid NLP framework uses a lightweight Knowledge Graph (KG) and Large Language Model (LLM) embeddings to improve false complaint detection and complaint classification. Two different classification models compare them: a plain LLM model that uses sentence-transformer embeddings (all-MiniLML6-v2) and a hybrid LLM+KG model which fuses domainspecific keyword mappings (β = 0.25) with embedding similarity (α = 0.75). The hybrid approach achieves higher contextual accuracy and interpretability, according to the results, especially for checking account, credit card, and mortgage categories. Three methods—a supervised hybrid model, a KG-based heuristic, and an embedding-based heuristic—are assessed for false complaint detection; the supervised hybrid approach produces the best results (F1-score 0.80, 100% recall). The accuracy, dependability, and interpretability of automated financial complaint analysis are all positively impacted by the hybrid LLM+KG classification and supervised hybrid detection.</t>
        </is>
      </c>
      <c r="G831" s="5" t="inlineStr">
        <is>
          <t>Financial Complaint Classification;Large Language Models (LLMs);Knowledge Graphs (KG);Hybrid NLP Framework;False Complaint Detection;Supervised Learning;Semantic Embeddings</t>
        </is>
      </c>
      <c r="H831" s="5" t="inlineStr">
        <is>
          <t>exclude</t>
        </is>
      </c>
      <c r="I831" s="5" t="inlineStr">
        <is>
          <t>E1</t>
        </is>
      </c>
      <c r="J831" s="5" t="inlineStr"/>
      <c r="K831" s="5" t="inlineStr"/>
      <c r="L831" s="5" t="inlineStr"/>
      <c r="M831" s="5" t="inlineStr"/>
      <c r="N831" s="5" t="inlineStr"/>
      <c r="O831" s="5" t="inlineStr"/>
      <c r="P831" s="5" t="inlineStr"/>
      <c r="Q831" s="5" t="inlineStr"/>
      <c r="R831" s="5" t="inlineStr"/>
      <c r="S831" s="5" t="inlineStr"/>
      <c r="T831" s="5" t="inlineStr"/>
      <c r="U831" s="15" t="inlineStr">
        <is>
          <t>DOI</t>
        </is>
      </c>
    </row>
    <row r="832">
      <c r="A832" s="5" t="inlineStr">
        <is>
          <t>1062.0</t>
        </is>
      </c>
      <c r="B832" s="5" t="inlineStr">
        <is>
          <t>R1, Scopus</t>
        </is>
      </c>
      <c r="C832" s="5" t="inlineStr">
        <is>
          <t>Wang, G.; Ma, D.; Zhou, L.; Alshehri, A.H.; Li, W.</t>
        </is>
      </c>
      <c r="D832" s="5" t="n">
        <v>2025</v>
      </c>
      <c r="E832" s="5" t="inlineStr">
        <is>
          <t>A Secure Multimodal Retrieval Framework for Consumer Electronics under AI-driven Attacks</t>
        </is>
      </c>
      <c r="F832" s="5" t="inlineStr">
        <is>
          <t>In the field of consumer electronics, multimodal retrieval systems are increasingly employed to support intuitive product search based on a combination of reference images and natural language queries. However, such systems are vulnerable to AI-driven attacks, including adversarial prompts and manipulated inputs that can mislead retrieval outcomes. To address this, we propose SHRC-Net, a secure and robust multimodal image retrieval framework that integrates Semantic Harmonization and Region Composition. The architecture comprises three core modules: a Semantic Harmonization Unit (SHU) that aligns textual semantics with fine-grained visual regions, an Adaptive Region Composer (ARC) that captures region-level dependencies under semantic guidance, and a Unified Training Objective (UTO) that incorporates alignment, attention regularization, and compositional classification losses. SHRC-Net builds target-aware representations that faithfully reflect user intent while enhancing resistance to adversarial manipulations. The framework is trained end-to-end without requiring additional annotations. Experiments on multiple benchmark datasets demonstrate that SHRC-Net achieves state-of-the-art retrieval performance, while also exhibiting strong robustness against ambiguous or malicious queries. These results underscore its potential for secure deployment in AI-powered consumer electronics systems. © 1975-2011 IEEE.</t>
        </is>
      </c>
      <c r="G832" s="5" t="inlineStr">
        <is>
          <t>Consumer Electronics; Multimodal Image Retrieval; Region Composition; Semantic Harmonization</t>
        </is>
      </c>
      <c r="H832" s="5" t="inlineStr">
        <is>
          <t>exclude</t>
        </is>
      </c>
      <c r="I832" s="5" t="inlineStr">
        <is>
          <t>E1</t>
        </is>
      </c>
      <c r="J832" s="5" t="inlineStr"/>
      <c r="K832" s="5" t="inlineStr"/>
      <c r="L832" s="5" t="inlineStr"/>
      <c r="M832" s="5" t="inlineStr"/>
      <c r="N832" s="5" t="inlineStr"/>
      <c r="O832" s="5" t="inlineStr"/>
      <c r="P832" s="5" t="inlineStr"/>
      <c r="Q832" s="5" t="inlineStr"/>
      <c r="R832" s="5" t="inlineStr"/>
      <c r="S832" s="5" t="inlineStr"/>
      <c r="T832" s="5" t="inlineStr"/>
      <c r="U832" s="15" t="inlineStr">
        <is>
          <t>DOI</t>
        </is>
      </c>
    </row>
    <row r="833">
      <c r="A833" s="5" t="inlineStr">
        <is>
          <t>1063.0</t>
        </is>
      </c>
      <c r="B833" s="5" t="inlineStr">
        <is>
          <t>R2A, IEEE</t>
        </is>
      </c>
      <c r="C833" s="5" t="inlineStr">
        <is>
          <t>S. Martone; F. Manigrasso; F. Lamberti; L. Morra</t>
        </is>
      </c>
      <c r="D833" s="5" t="n">
        <v>2022</v>
      </c>
      <c r="E833" s="5" t="inlineStr">
        <is>
          <t>PROTOtypical Logic Tensor Networks (PROTO-LTN) for Zero Shot Learning</t>
        </is>
      </c>
      <c r="F833" s="5" t="inlineStr">
        <is>
          <t>Semantic image interpretation can vastly benefit from approaches that combine sub-symbolic distributed representation learning with the capability to reason at a higher level of abstraction. Logic Tensor Networks (LTNs) are a class of neuro-symbolic systems based on a differentiable, first-order logic grounded into a deep neural network. LTNs replace the classical concept of training set with a knowledge base of fuzzy logical axioms. By defining a set of differentiable operators to approximate the role of connectives, predicates, functions and quantifiers, a loss function is automatically specified so that LTNs can learn to satisfy the knowledge base. We focus here on the subsumption or isOfClass predicate, which is fundamental to encode most semantic image interpretation tasks. Unlike conventional LTNs, which rely on a separate predicate for each class (e.g., dog, cat), each with its own set of learnable weights, we propose a common isOfClass predicate, whose level of truth is a function of the distance between an object embedding and the corresponding class prototype. The PROTOtypical Logic Tensor Networks (PROTO-LTN) extend the current formulation by grounding abstract concepts as parametrized class prototypes in a high-dimensional embedding space, while reducing the number of parameters required to ground the knowledge base.We show how this architecture can be effectively trained in the few and zero-shot learning scenarios. Experiments on Generalized Zero Shot Learning benchmarks validate the proposed implementation as a competitive alternative to traditional embedding-based approaches. The proposed formulation opens up new opportunities in zero shot learning settings, as the LTN formalism allows to integrate background knowledge in the form of logical axioms to compensate for the lack of labelled examples. PROTO-LTN was implemented in Tensorflow and is available at https://github.com/FrancescoManigrass/PROTO-LTN.git</t>
        </is>
      </c>
      <c r="G833" s="5" t="inlineStr"/>
      <c r="H833" s="5" t="inlineStr">
        <is>
          <t>exclude</t>
        </is>
      </c>
      <c r="I833" s="5" t="inlineStr">
        <is>
          <t>E1</t>
        </is>
      </c>
      <c r="J833" s="5" t="inlineStr"/>
      <c r="K833" s="5" t="inlineStr"/>
      <c r="L833" s="5" t="inlineStr"/>
      <c r="M833" s="5" t="inlineStr"/>
      <c r="N833" s="5" t="inlineStr"/>
      <c r="O833" s="5" t="inlineStr"/>
      <c r="P833" s="5" t="inlineStr"/>
      <c r="Q833" s="5" t="inlineStr"/>
      <c r="R833" s="5" t="inlineStr"/>
      <c r="S833" s="5" t="inlineStr"/>
      <c r="T833" s="5" t="inlineStr"/>
      <c r="U833" s="15" t="inlineStr">
        <is>
          <t>DOI</t>
        </is>
      </c>
    </row>
    <row r="834">
      <c r="A834" s="5" t="inlineStr">
        <is>
          <t>1064.0</t>
        </is>
      </c>
      <c r="B834" s="5" t="inlineStr">
        <is>
          <t>R2B, IEEE</t>
        </is>
      </c>
      <c r="C834" s="5" t="inlineStr">
        <is>
          <t>R. Li; X. Li; Y. Li</t>
        </is>
      </c>
      <c r="D834" s="5" t="n">
        <v>2025</v>
      </c>
      <c r="E834" s="5" t="inlineStr">
        <is>
          <t>Research on the Fusion of Temporal Multimodal Large Models and Expert Knowledge in Power Equipment State Estimation</t>
        </is>
      </c>
      <c r="F834" s="5" t="inlineStr">
        <is>
          <t>This paper aims to address the challenges of poor interpretability in data-driven models and the difficulty of quantitatively integrating expert knowledge in power equipment state estimation. It proposes a dual-channel adaptive fusion network based on a knowledge graph and temporal Transformer. The method processes vibration signals and load currents through a multimodal temporal encoder, uses conditional layer normalization for operational condition adaptive feature extraction, and incorporates expert knowledge as vector representations using a graph attention network. Finally, a gating fusion mechanism dynamically integrates data features and knowledge representations. Experimental results show that the proposed model achieves an accuracy of 98.5% and an F1 score of 97.8% on the test set, outperforming the best baseline model by 3.3%. Ablation experiments indicate that the knowledge fusion mechanism leads to a 2.4% improvement in accuracy and a 3.3% increase in the F1 score, with a 5.2% improvement in recall for "attention" class samples. Case diagnostics show that the model’s decision-making logic aligns closely with expert knowledge, and attention weights reveal the highest focus on key entities such as "light load" (0.34) and "overheated winding temperature" (0.28). This study confirms the effectiveness of the knowledge-enhanced strategy in power equipment state estimation and provides new insights into addressing the interpretability issues in data-driven models.</t>
        </is>
      </c>
      <c r="G834" s="5" t="inlineStr">
        <is>
          <t>Power equipment state estimation;knowledge graph;temporal Transformer;multimodal fusion;interpretability</t>
        </is>
      </c>
      <c r="H834" s="5" t="inlineStr">
        <is>
          <t>exclude</t>
        </is>
      </c>
      <c r="I834" s="5" t="inlineStr">
        <is>
          <t>E1</t>
        </is>
      </c>
      <c r="J834" s="5" t="inlineStr"/>
      <c r="K834" s="5" t="inlineStr"/>
      <c r="L834" s="5" t="inlineStr"/>
      <c r="M834" s="5" t="inlineStr"/>
      <c r="N834" s="5" t="inlineStr"/>
      <c r="O834" s="5" t="inlineStr"/>
      <c r="P834" s="5" t="inlineStr"/>
      <c r="Q834" s="5" t="inlineStr"/>
      <c r="R834" s="5" t="inlineStr"/>
      <c r="S834" s="5" t="inlineStr"/>
      <c r="T834" s="5" t="inlineStr"/>
      <c r="U834" s="15" t="inlineStr">
        <is>
          <t>DOI</t>
        </is>
      </c>
    </row>
    <row r="835">
      <c r="A835" s="5" t="inlineStr">
        <is>
          <t>1065.0</t>
        </is>
      </c>
      <c r="B835" s="5" t="inlineStr">
        <is>
          <t>R2B, Scopus</t>
        </is>
      </c>
      <c r="C835" s="5" t="inlineStr">
        <is>
          <t>Liu, Q.; Feng, S.; Huang, M.</t>
        </is>
      </c>
      <c r="D835" s="5" t="n">
        <v>2025</v>
      </c>
      <c r="E835" s="5" t="inlineStr">
        <is>
          <t>TEQA: Temporal knowledge graph enhanced question answering</t>
        </is>
      </c>
      <c r="F835" s="5" t="inlineStr">
        <is>
          <t>In the data-driven era, Temporal Knowledge Graphs (TKGs) have emerged as knowledge-driven tools for modeling temporal information. However, existing knowledge-based question answering (KBQA) systems struggle to integrate temporal context with structured knowledge, limiting their decision support capabilities for time-sensitive queries. To address this, we propose the Temporal knowledge graph Enhanced Question Answering (TEQA) framework, which enhances dynamic knowledge representation through optimized temporal context modeling and explainable subgraph reasoning. TEQA comprises three knowledge-aware modules: (1) A temporal context modeling module that extracts temporal-entity relationships from questions to build context graphs; (2) A knowledge-enhanced multimodal embedding network that aligns question semantics with TKGs via joint embedding spaces; (3) A dynamic subgraph reasoner that performs constraint-based knowledge inference using temporal-aware graph pruning. By unifying these components, TEQA generates interpretable decision pathways with confidence estimation. Experiments on CronQuestions and TimeQuestions benchmarks demonstrate TEQA's superiority, achieving 100% Hits@1/10 on complex queries. Notably, TEQA's knowledge grounding mechanism provides traceable evidence for predictions, making it viable for time-critical decision support systems in healthcare and finance. © 2025 Elsevier B.V.</t>
        </is>
      </c>
      <c r="G835" s="5" t="inlineStr">
        <is>
          <t>Dynamic subgraph reasoner; Knowledge-based question answering; Knowledge-enhanced multimodal embedding network; Temporal context modeling; Temporal knowledge graph</t>
        </is>
      </c>
      <c r="H835" s="5" t="inlineStr">
        <is>
          <t>exclude</t>
        </is>
      </c>
      <c r="I835" s="5" t="inlineStr">
        <is>
          <t>E1</t>
        </is>
      </c>
      <c r="J835" s="5" t="inlineStr"/>
      <c r="K835" s="5" t="inlineStr"/>
      <c r="L835" s="5" t="inlineStr"/>
      <c r="M835" s="5" t="inlineStr"/>
      <c r="N835" s="5" t="inlineStr"/>
      <c r="O835" s="5" t="inlineStr"/>
      <c r="P835" s="5" t="inlineStr"/>
      <c r="Q835" s="5" t="inlineStr"/>
      <c r="R835" s="5" t="inlineStr"/>
      <c r="S835" s="5" t="inlineStr"/>
      <c r="T835" s="5" t="inlineStr"/>
      <c r="U835" s="15" t="inlineStr">
        <is>
          <t>DOI</t>
        </is>
      </c>
    </row>
    <row r="836">
      <c r="A836" s="5" t="inlineStr">
        <is>
          <t>1066.0</t>
        </is>
      </c>
      <c r="B836" s="5" t="inlineStr">
        <is>
          <t>R1, Scopus+IEEE</t>
        </is>
      </c>
      <c r="C836" s="5" t="inlineStr">
        <is>
          <t>Serino, V.; Cavaliere, D.; Senatore, S.</t>
        </is>
      </c>
      <c r="D836" s="5" t="n">
        <v>2021</v>
      </c>
      <c r="E836" s="5" t="inlineStr">
        <is>
          <t>Sensing multi-agent system for anomaly detection on crop fields exploiting the phenological and historical context</t>
        </is>
      </c>
      <c r="F836" s="5" t="inlineStr">
        <is>
          <t>IoT technology spread led to the development of smart solutions for Precision Agriculture, employing multiple smart sensors to acquire and process data to support vegetation monitoring and crucial tasks such as seeding, irrigation, etc. to improve crop quality and production. However, the gathering of data from multiple devices requires a data integration stage that strictly depends on the context and features of the environment, including the type of environment, species, and phenology of the area considered. To this purpose, this paper introduces a multi-agent model that allows a swarm of IoT devices to perform environmental monitoring and anomaly detection on Regions of Interest (ROIs) accomplishing several tasks, including harmonization of spectral images taken from different sources, phenology data extraction about ROIs to build contextual knowledge over the ROIs and anomaly detection through vegetation index classification. A case study in a simulated real-time environment demonstrates the potential of the model to promptly alert humans about ROIs affected by critical vegetation, burned areas, and ROIs that can be at risk after critical events occurred in their surroundings. © 2021 IEEE.</t>
        </is>
      </c>
      <c r="G836" s="5" t="inlineStr">
        <is>
          <t>Data harmonization; IoT; Multi-agent systems; Ontology; Precision Agriculture</t>
        </is>
      </c>
      <c r="H836" s="5" t="inlineStr">
        <is>
          <t>exclude</t>
        </is>
      </c>
      <c r="I836" s="5" t="inlineStr">
        <is>
          <t>E1</t>
        </is>
      </c>
      <c r="J836" s="5" t="inlineStr"/>
      <c r="K836" s="5" t="inlineStr"/>
      <c r="L836" s="5" t="inlineStr"/>
      <c r="M836" s="5" t="inlineStr"/>
      <c r="N836" s="5" t="inlineStr"/>
      <c r="O836" s="5" t="inlineStr"/>
      <c r="P836" s="5" t="inlineStr"/>
      <c r="Q836" s="5" t="inlineStr"/>
      <c r="R836" s="5" t="inlineStr"/>
      <c r="S836" s="5" t="inlineStr"/>
      <c r="T836" s="5" t="inlineStr"/>
      <c r="U836" s="15" t="inlineStr">
        <is>
          <t>DOI</t>
        </is>
      </c>
    </row>
    <row r="837">
      <c r="A837" s="5" t="inlineStr">
        <is>
          <t>1067.0</t>
        </is>
      </c>
      <c r="B837" s="5" t="inlineStr">
        <is>
          <t>R1, Scopus</t>
        </is>
      </c>
      <c r="C837" s="5" t="inlineStr">
        <is>
          <t>El Haddadi, O.; Chevalier, M.; Dousset, B.; El Allaoui, A.; El Haddadi, A.; Teste, O.</t>
        </is>
      </c>
      <c r="D837" s="5" t="n">
        <v>2024</v>
      </c>
      <c r="E837" s="5" t="inlineStr">
        <is>
          <t>Node2Vec Stability: Preliminary Study to Ensure the Compatibility of Embeddings with Incremental Data Alignment</t>
        </is>
      </c>
      <c r="F837" s="5" t="inlineStr">
        <is>
          <t>In dynamic information systems, data alignment addresses challenges like data heterogeneity, integration, and interoperability by connecting diverse datasets. To ensure the stability and effectiveness of these alignments over time, an incremental process may be required, allowing the alignments to be updated as the data evolves. While embedding-based methods are valuable for handling incremental data in the graph learning field, they are underexplored in data alignment. However, before implementing such an approach, it is essential to verify the stability of the embeddings in order to guarantee their reliability and temporal consistency. So, we study the most promising model (i.e. Node2Vec) that exhibits favourable stability in embeddings, particularly with respect to the stability of node embeddings. Despite potential variability in pairwise similarities, the idea of an incremental approach remains reliable, especially with a fixed model. Implementing such an approach can efficiently manage data dynamics in information systems with reduced resource needs. By applying this incremental process to data alignment, it will be possible to efficiently manage heterogeneous data in dynamic information system environments, while minimising resource requirements. © The Author(s), under exclusive license to Springer Nature Switzerland AG 2024.</t>
        </is>
      </c>
      <c r="G837" s="5" t="inlineStr">
        <is>
          <t>Dynamic Environment; Embedding Stability; Heterogeneous Data; Incremental Data Alignment</t>
        </is>
      </c>
      <c r="H837" s="5" t="inlineStr">
        <is>
          <t>exclude</t>
        </is>
      </c>
      <c r="I837" s="5" t="inlineStr">
        <is>
          <t>E1</t>
        </is>
      </c>
      <c r="J837" s="5" t="inlineStr"/>
      <c r="K837" s="5" t="inlineStr"/>
      <c r="L837" s="5" t="inlineStr"/>
      <c r="M837" s="5" t="inlineStr"/>
      <c r="N837" s="5" t="inlineStr"/>
      <c r="O837" s="5" t="inlineStr"/>
      <c r="P837" s="5" t="inlineStr"/>
      <c r="Q837" s="5" t="inlineStr"/>
      <c r="R837" s="5" t="inlineStr"/>
      <c r="S837" s="5" t="inlineStr"/>
      <c r="T837" s="5" t="inlineStr"/>
      <c r="U837" s="15" t="inlineStr">
        <is>
          <t>DOI</t>
        </is>
      </c>
    </row>
    <row r="838">
      <c r="A838" s="5" t="inlineStr">
        <is>
          <t>1068.0</t>
        </is>
      </c>
      <c r="B838" s="5" t="inlineStr">
        <is>
          <t>R1, ArXiv</t>
        </is>
      </c>
      <c r="C838" s="5" t="inlineStr">
        <is>
          <t>Martin Thomas Horsch; Silvia Chiacchiera; Youness Bami; Georg J. Schmitz; Gabriele Mogni; Gerhard Goldbeck; Emanuele Ghedini</t>
        </is>
      </c>
      <c r="D838" s="5" t="n">
        <v>2020</v>
      </c>
      <c r="E838" s="5" t="inlineStr">
        <is>
          <t>Reliable and interoperable computational molecular engineering: 2. Semantic interoperability based on the European Materials and Modelling Ontology</t>
        </is>
      </c>
      <c r="F838" s="5" t="inlineStr">
        <is>
          <t>The European Materials and Modelling Ontology (EMMO) is a top-level ontology designed by the European Materials Modelling Council to facilitate semantic interoperability between platforms, models, and tools in computational molecular engineering, integrated computational materials engineering, and related applications of materials modelling and characterization. Additionally, domain ontologies exist based on data technology developments from specific platforms. The present work discusses the ongoing work on establishing a European Virtual Marketplace Framework, into which diverse platforms can be integrated. It addresses common challenges that arise when marketplace-level domain ontologies are combined with a top-level ontology like the EMMO by ontology alignment.</t>
        </is>
      </c>
      <c r="G838" s="5" t="inlineStr"/>
      <c r="H838" s="5" t="inlineStr">
        <is>
          <t>exclude</t>
        </is>
      </c>
      <c r="I838" s="5" t="inlineStr">
        <is>
          <t>E1</t>
        </is>
      </c>
      <c r="J838" s="5" t="inlineStr"/>
      <c r="K838" s="5" t="inlineStr"/>
      <c r="L838" s="5" t="inlineStr"/>
      <c r="M838" s="5" t="inlineStr"/>
      <c r="N838" s="5" t="inlineStr"/>
      <c r="O838" s="5" t="inlineStr"/>
      <c r="P838" s="5" t="inlineStr"/>
      <c r="Q838" s="5" t="inlineStr"/>
      <c r="R838" s="5" t="inlineStr"/>
      <c r="S838" s="5" t="inlineStr"/>
      <c r="T838" s="5" t="inlineStr"/>
      <c r="U838" s="5" t="inlineStr"/>
    </row>
    <row r="839">
      <c r="A839" s="5" t="inlineStr">
        <is>
          <t>1069.0</t>
        </is>
      </c>
      <c r="B839" s="5" t="inlineStr">
        <is>
          <t>R2B, IEEE</t>
        </is>
      </c>
      <c r="C839" s="5" t="inlineStr">
        <is>
          <t>C. Kumar; M. Alam</t>
        </is>
      </c>
      <c r="D839" s="5" t="n">
        <v>2025</v>
      </c>
      <c r="E839" s="5" t="inlineStr">
        <is>
          <t>Improving Recommendation Precision via Integration of Pre-trained Embeddings and Knowledge Graphs</t>
        </is>
      </c>
      <c r="F839" s="5" t="inlineStr">
        <is>
          <t>Recommender systems are widely deployed in e-commerce and digital platforms, yet their precision often degrades in scenarios with sparse interactions, long-tail items, and cold-start entities. Pre-trained embeddings capture rich semantic priors from large-scale external corpora, while knowledge graphs (KGs) encode structured domain relationships. However, these two sources of information are typically used independently, limiting their potential benefits. This paper presents CEKG-Net, an integration framework that aligns pre-trained embeddings with domain knowledge graphs through lightweight adapters and a contrastive alignment objective. Community detection is incorporated to propagate collaborative preferences, and contextual encoders explicitly model seasonality, promotions, and demand shifts. Extensive experiments on RetailRocket and Taobao datasets demonstrate that CEKG-Net consistently outperforms state-of-the-art baselines such as BERT4Rec, KGAT, and LightGCN, achieving significant gains in NDCG@10, Recall@10, and MRR. The results highlight the effectiveness of combining semantic priors with structured knowledge for improving recommendation precision under real-world conditions, particularly for cold-start and long-tail items.</t>
        </is>
      </c>
      <c r="G839" s="5" t="inlineStr">
        <is>
          <t>Recommender Systems;Knowledge Graphs;Pre-trained Embeddings;Transfer Learning;Contrastive Alignment</t>
        </is>
      </c>
      <c r="H839" s="5" t="inlineStr">
        <is>
          <t>exclude</t>
        </is>
      </c>
      <c r="I839" s="5" t="inlineStr">
        <is>
          <t>E1</t>
        </is>
      </c>
      <c r="J839" s="5" t="inlineStr"/>
      <c r="K839" s="5" t="inlineStr"/>
      <c r="L839" s="5" t="inlineStr"/>
      <c r="M839" s="5" t="inlineStr"/>
      <c r="N839" s="5" t="inlineStr"/>
      <c r="O839" s="5" t="inlineStr"/>
      <c r="P839" s="5" t="inlineStr"/>
      <c r="Q839" s="5" t="inlineStr"/>
      <c r="R839" s="5" t="inlineStr"/>
      <c r="S839" s="5" t="inlineStr"/>
      <c r="T839" s="5" t="inlineStr"/>
      <c r="U839" s="15" t="inlineStr">
        <is>
          <t>DOI</t>
        </is>
      </c>
    </row>
    <row r="840">
      <c r="A840" s="5" t="inlineStr">
        <is>
          <t>1070.0</t>
        </is>
      </c>
      <c r="B840" s="5" t="inlineStr">
        <is>
          <t>R2B, Scopus+IEEE</t>
        </is>
      </c>
      <c r="C840" s="5" t="inlineStr">
        <is>
          <t>Bangerter, M.L.; Fenza, G.; Furno, D.; Gallo, M.; Loia, V.; Stanzione, C.; You, I.</t>
        </is>
      </c>
      <c r="D840" s="5" t="n">
        <v>2025</v>
      </c>
      <c r="E840" s="5" t="inlineStr">
        <is>
          <t>A Hybrid Framework Integrating LLM and ANFIS for Explainable Fact-Checking</t>
        </is>
      </c>
      <c r="F840" s="5" t="inlineStr">
        <is>
          <t>The widespread utilization of social media for information consumption has significantly exacerbated the problem of information disorder. Recognizing the difficulty people face in discerning the truth, automated assistance is urgently needed. Current state-of-the-art approaches often involve fine-tuning existing models with contributions from domain knowledge bases. The black-box nature and interpretability issues of deep neural networks have increased interest in hybrid approaches, giving rise to deep neural fuzzy systems (DNFSs). This article presents the Hybrid Fact-Checking Framework leveraging a DNFS tailored to address the uncertainty inherent in fact verification tasks and enhance the reliability of model responses. The DNFS integrates a large language model with an adaptive neuro fuzzy inference system for automated fact verification. The framework utilizes relevant evidence from open-world and closed-world sources, leveraging deep language models and employing few-shot prompting without additional training to generate and justify verdicts. Including fuzzy rules and considering the trustworthiness and relevance of retrieved evidence enhances response reliability, thereby improving overall effectiveness and outcome interpretability. Experimental validations have been conducted on three publicly available datasets ranging in different domains of expertise: Climate-FEVER, SciFact, and FEVER. The results demonstrate that the proposed framework ensures better outcomes, transparency, and mindful decision-making. © 1993-2012 IEEE.</t>
        </is>
      </c>
      <c r="G840" s="5" t="inlineStr">
        <is>
          <t>Deep neuro fuzzy system (DNFS); fact-checking; fuzzy inference system; large language model (LLM)</t>
        </is>
      </c>
      <c r="H840" s="5" t="inlineStr">
        <is>
          <t>exclude</t>
        </is>
      </c>
      <c r="I840" s="5" t="inlineStr">
        <is>
          <t>E1</t>
        </is>
      </c>
      <c r="J840" s="5" t="inlineStr"/>
      <c r="K840" s="5" t="inlineStr"/>
      <c r="L840" s="5" t="inlineStr"/>
      <c r="M840" s="5" t="inlineStr"/>
      <c r="N840" s="5" t="inlineStr"/>
      <c r="O840" s="5" t="inlineStr"/>
      <c r="P840" s="5" t="inlineStr"/>
      <c r="Q840" s="5" t="inlineStr"/>
      <c r="R840" s="5" t="inlineStr"/>
      <c r="S840" s="5" t="inlineStr"/>
      <c r="T840" s="5" t="inlineStr"/>
      <c r="U840" s="15" t="inlineStr">
        <is>
          <t>DOI</t>
        </is>
      </c>
    </row>
    <row r="841">
      <c r="A841" s="5" t="inlineStr">
        <is>
          <t>1072.0</t>
        </is>
      </c>
      <c r="B841" s="5" t="inlineStr">
        <is>
          <t>R1, Scopus+IEEE</t>
        </is>
      </c>
      <c r="C841" s="5" t="inlineStr">
        <is>
          <t>El Aissaoui, O.E.; Oughdir, L.</t>
        </is>
      </c>
      <c r="D841" s="5" t="n">
        <v>2020</v>
      </c>
      <c r="E841" s="5" t="inlineStr">
        <is>
          <t>A learning style-based Ontology Matching to enhance learning resources recommendation</t>
        </is>
      </c>
      <c r="F841" s="5" t="inlineStr">
        <is>
          <t>Content-based recommender systems (CBRS) are widely used in various domains including the E-leaning. In the E-learning field, a content-based recommender system aims to represent and extract the knowledge about learners and the learning materials to personalize recommendations by determining which learning material fits more the learner's need. The knowledge in a CBRS can be represented using ontologies, since knowledge representation is a vital step in the knowledge-based technique. Knowledge about the learner is represented in the form of a learner's profile that includes a lot of information about the learner such as the learner's level of knowledge, skills, requirements and the learning style which is the learner's characteristic that we have relayed on in our proposed ontology based recommender system for E-learning. In this paper, we have used the learning style, following the model proposed by FelderSilverman (FSLSM) to model the learner profile and the learning content. On the one hand, each learning material is mapped to a specific learning style based on the FSLSM, and on the other hand, the learners' learning styles have been automatically detected using a machine learning-based approach. The learner's profile and the learning content will be modeled using two ontologies, and then the learning style will be used as a common data-type property to match them and generate personalized recommendations. © 2020 IEEE.</t>
        </is>
      </c>
      <c r="G841" s="5" t="inlineStr">
        <is>
          <t>content-based recommender system; E-learning; E-learning, ontology, content-based recommender system, knowledge representation, learner; Felder-Silverman learning style model; knowledge representation; learner's profile; learning content; learning style; ontology; s profile, learning content, learning style, Felder-Silverman learning style model</t>
        </is>
      </c>
      <c r="H841" s="5" t="inlineStr">
        <is>
          <t>exclude</t>
        </is>
      </c>
      <c r="I841" s="5" t="inlineStr">
        <is>
          <t>E1</t>
        </is>
      </c>
      <c r="J841" s="5" t="inlineStr"/>
      <c r="K841" s="5" t="inlineStr"/>
      <c r="L841" s="5" t="inlineStr"/>
      <c r="M841" s="5" t="inlineStr"/>
      <c r="N841" s="5" t="inlineStr"/>
      <c r="O841" s="5" t="inlineStr"/>
      <c r="P841" s="5" t="inlineStr"/>
      <c r="Q841" s="5" t="inlineStr"/>
      <c r="R841" s="5" t="inlineStr"/>
      <c r="S841" s="5" t="inlineStr"/>
      <c r="T841" s="5" t="inlineStr"/>
      <c r="U841" s="15" t="inlineStr">
        <is>
          <t>DOI</t>
        </is>
      </c>
    </row>
    <row r="842">
      <c r="A842" s="5" t="inlineStr">
        <is>
          <t>1073.0</t>
        </is>
      </c>
      <c r="B842" s="5" t="inlineStr">
        <is>
          <t>R1, Scopus</t>
        </is>
      </c>
      <c r="C842" s="5" t="inlineStr">
        <is>
          <t>Katayama, T.; Kawashima, S.; Moriya, Y.; Kojima, R.; Koyama, T.; Kamada, M.</t>
        </is>
      </c>
      <c r="D842" s="5" t="n">
        <v>2025</v>
      </c>
      <c r="E842" s="5" t="inlineStr">
        <is>
          <t>Accelerating Drug Discovery through Semantic Data Integration and Machine Learning: From Biomedical Knowledge Graphs to Predictive Models</t>
        </is>
      </c>
      <c r="F842" s="5" t="inlineStr">
        <is>
          <t>We introduce two interoperable resources that facilitate semantic data integration and machine learning in biomedical research: the Med2RDF knowledge graph and the Tabulae dataset preparation system. Med2RDF transforms heterogeneous biomedical databases into RDF using a unified ontology and publishes them via the RDF Portal with SPARQL endpoints and FAIR-compliant metadata. It addresses key integration issues such as identifier heterogeneity and vocabulary inconsistency. Tabulae builds on this semantic infrastructure by enabling users to efficiently generate machine learning–ready tabular datasets from complex, RDF-based sources. It abstracts the complexities of querying and integrating diverse information, including compound and protein features, into a unified and readily usable format for machine learning algorithms. We demonstrate the utility of these resources through a case study on compound–protein interaction (CPI) prediction using Random Forest regression. This illustrates how semantic integration combined with machine learning can support efficient drug discovery, and highlights Tabulae's unique capability in bridging the gap between rich knowledge graphs and the data formats required by modern machine learning workflows. Together, Med2RDF and Tabulae provide a scalable and reusable framework for semantic data-driven research in biomedicine. © 2025 Copyright for this paper by its authors.</t>
        </is>
      </c>
      <c r="G842" s="5" t="inlineStr">
        <is>
          <t>Knowledge graph; Machine learning; Med2RDF; RDF; SPARQL; Tabulae</t>
        </is>
      </c>
      <c r="H842" s="5" t="inlineStr">
        <is>
          <t>exclude</t>
        </is>
      </c>
      <c r="I842" s="5" t="inlineStr">
        <is>
          <t>E1</t>
        </is>
      </c>
      <c r="J842" s="5" t="inlineStr"/>
      <c r="K842" s="5" t="inlineStr"/>
      <c r="L842" s="5" t="inlineStr"/>
      <c r="M842" s="5" t="inlineStr"/>
      <c r="N842" s="5" t="inlineStr"/>
      <c r="O842" s="5" t="inlineStr"/>
      <c r="P842" s="5" t="inlineStr"/>
      <c r="Q842" s="5" t="inlineStr"/>
      <c r="R842" s="5" t="inlineStr"/>
      <c r="S842" s="5" t="inlineStr"/>
      <c r="T842" s="5" t="inlineStr"/>
      <c r="U842" s="5" t="inlineStr"/>
    </row>
    <row r="843">
      <c r="A843" s="5" t="inlineStr">
        <is>
          <t>1074.0</t>
        </is>
      </c>
      <c r="B843" s="5" t="inlineStr">
        <is>
          <t>R1, Scopus</t>
        </is>
      </c>
      <c r="C843" s="5" t="inlineStr">
        <is>
          <t>Mazzotti, D.R.; Haendel, M.A.; McMurry, J.A.; Smith, C.J.; Buysse, D.J.; Roenneberg, T.; PENZEL, T.; Purcell, S.; Redline, S.; Zhang, Y.; Merikangas, K.R.; Menetski, J.P.; Mullington, J.; Boudreau, E.</t>
        </is>
      </c>
      <c r="D843" s="5" t="n">
        <v>2022</v>
      </c>
      <c r="E843" s="5" t="inlineStr">
        <is>
          <t>Sleep and circadian informatics data harmonization: A workshop report from the Sleep Research Society and Sleep Research Network</t>
        </is>
      </c>
      <c r="F843" s="5" t="inlineStr">
        <is>
          <t>The increasing availability and complexity of sleep and circadian data are equally exciting and challenging. The field is in constant technological development, generating better high-resolution physiological and molecular data than ever before. Yet, the promise of large-scale studies leveraging millions of patients is limited by suboptimal approaches for data sharing and interoperability. As a result, integration of valuable clinical and basic resources is problematic, preventing knowledge discovery and rapid translation of findings into clinical care. To understand the current data landscape in the sleep and circadian domains, the Sleep Research Society (SRS) and the Sleep Research Network (now a task force of the SRS) organized a workshop on informatics and data harmonization, presented at the World Sleep Congress 2019, in Vancouver, Canada. Experts in translational informatics gathered with sleep research experts to discuss opportunities and challenges in defining strategies for data harmonization. The goal of this workshop was to fuel discussion and foster innovative approaches for data integration and development of informatics infrastructure supporting multi-site collaboration. Key recommendations included collecting and storing findable, accessible, interoperable, and reusable data; identifying existing international cohorts and resources supporting research in sleep and circadian biology; and defining the most relevant sleep data elements and associated metadata that could be supported by early integration initiatives. This report introduces foundational concepts with the goal of facilitating engagement between the sleep/circadian and informatics communities and is a call to action for the implementation and adoption of data harmonization strategies in this domain. © 2022 The Author(s). Published by Oxford University Press on behalf of Sleep Research Society. All rights reserved.</t>
        </is>
      </c>
      <c r="G843" s="5" t="inlineStr">
        <is>
          <t>Circadian rhythm; Harmonization; Informatics; Ontology; Sleep</t>
        </is>
      </c>
      <c r="H843" s="5" t="inlineStr">
        <is>
          <t>exclude</t>
        </is>
      </c>
      <c r="I843" s="5" t="inlineStr">
        <is>
          <t>E5</t>
        </is>
      </c>
      <c r="J843" s="5" t="inlineStr"/>
      <c r="K843" s="5" t="inlineStr"/>
      <c r="L843" s="5" t="inlineStr"/>
      <c r="M843" s="5" t="inlineStr"/>
      <c r="N843" s="5" t="inlineStr"/>
      <c r="O843" s="5" t="inlineStr"/>
      <c r="P843" s="5" t="inlineStr"/>
      <c r="Q843" s="5" t="inlineStr"/>
      <c r="R843" s="5" t="inlineStr"/>
      <c r="S843" s="5" t="inlineStr"/>
      <c r="T843" s="5" t="inlineStr"/>
      <c r="U843" s="15" t="inlineStr">
        <is>
          <t>DOI</t>
        </is>
      </c>
    </row>
    <row r="844">
      <c r="A844" s="5" t="inlineStr">
        <is>
          <t>1076.0</t>
        </is>
      </c>
      <c r="B844" s="5" t="inlineStr">
        <is>
          <t>R2B, Scopus</t>
        </is>
      </c>
      <c r="C844" s="5" t="inlineStr">
        <is>
          <t>Ettorre, A.; Bobasheva, A.; Michel, F.; Faron, C.</t>
        </is>
      </c>
      <c r="D844" s="5" t="n">
        <v>2022</v>
      </c>
      <c r="E844" s="5" t="inlineStr">
        <is>
          <t>Stunning Doodle: A Tool for Joint Visualization and Analysis of Knowledge Graphs and Graph Embeddings</t>
        </is>
      </c>
      <c r="F844" s="5" t="inlineStr">
        <is>
          <t>In recent years, the growing application of Knowledge Graphs to new and diverse domains has created the need to make these resources accessible and understandable by users with increasingly diverse backgrounds. Visualization techniques have been widely employed as means to facilitate the exploration and comprehension of such data sources. Moreover, the emerging use of Knowledge Graph Embeddings as input features of Machine Learning methods has given even more visibility to this kind of representation, but raising the new issue of understandability and interpretability of such embeddings. In this paper, we show how visualization techniques can be used to jointly explore and interpret both Knowledge Graphs and Graph Embeddings. We present Stunning Doodle, a tool that enriches the classical visualization of Knowledge Graphs with additional information meant to enable the visual analysis and comprehension of Graph Embeddings. The idea is to help the user figure out the logical connection between (1) the information captured by the Graph Embeddings and (2) the structure and semantics of the Knowledge Graph from which they are generated. We detail the use of Stunning Doodle in a real-world scenario and we show how it has been helpful to interpret different Graph Embeddings and to choose the most suitable with respect to a specific final goal. © 2022, The Author(s), under exclusive license to Springer Nature Switzerland AG.</t>
        </is>
      </c>
      <c r="G844" s="5" t="inlineStr">
        <is>
          <t>Graph Embeddings; Knowledge Graphs Visualization</t>
        </is>
      </c>
      <c r="H844" s="5" t="inlineStr">
        <is>
          <t>exclude</t>
        </is>
      </c>
      <c r="I844" s="5" t="inlineStr">
        <is>
          <t>E2</t>
        </is>
      </c>
      <c r="J844" s="5" t="inlineStr"/>
      <c r="K844" s="5" t="inlineStr"/>
      <c r="L844" s="5" t="inlineStr"/>
      <c r="M844" s="5" t="inlineStr"/>
      <c r="N844" s="5" t="inlineStr"/>
      <c r="O844" s="5" t="inlineStr"/>
      <c r="P844" s="5" t="inlineStr"/>
      <c r="Q844" s="5" t="inlineStr"/>
      <c r="R844" s="5" t="inlineStr"/>
      <c r="S844" s="5" t="inlineStr"/>
      <c r="T844" s="5" t="inlineStr"/>
      <c r="U844" s="15" t="inlineStr">
        <is>
          <t>DOI</t>
        </is>
      </c>
    </row>
    <row r="845">
      <c r="A845" s="5" t="inlineStr">
        <is>
          <t>1077.0</t>
        </is>
      </c>
      <c r="B845" s="5" t="inlineStr">
        <is>
          <t>R2B, IEEE</t>
        </is>
      </c>
      <c r="C845" s="5" t="inlineStr">
        <is>
          <t>C. Sun; D. Wen; H. Gao; C. Ning; Z. Zhang; J. Leng</t>
        </is>
      </c>
      <c r="D845" s="5" t="n">
        <v>2025</v>
      </c>
      <c r="E845" s="5" t="inlineStr">
        <is>
          <t>Integrating Expert Knowledge and Traffic Data for Lane-Changing Intention Prediction in Autonomous Vehicles</t>
        </is>
      </c>
      <c r="F845" s="5" t="inlineStr">
        <is>
          <t>Accurate vehicle intention prediction is critical for autonomous driving safety in complex traffic environments. To address the interpretability limitations of data-driven methods while maintaining high accuracy, this letter proposes a knowledge-data co-learning framework featuring: (1) a knowledge-guided spatio-temporal attention network (K-STAN) that integrates expert rules with attention mechanisms for explainable feature extraction, and (2) an enhanced explanation generator producing human-intuitive textual rationales. Our K-STAN architecture combines spatio-temporal attention with domain knowledge to model social interactions under the knowledge guidance, while the explanation framework bridges the gap between model decisions and human understanding. Experiment results demonstrate that accuracy is improved by 0.79%–6.41% over baseline methods without expert knowledge, with the generator successfully explaining 97.48% of lane-changing and 98.3% of lane-keeping scenarios. The proposed approach provides valuable insights that can enhance the development of advanced decision-making systems in autonomous vehicles.</t>
        </is>
      </c>
      <c r="G845" s="5" t="inlineStr">
        <is>
          <t>Autonomous vehicle;spatio-temporal attention for social interaction;intention prediction</t>
        </is>
      </c>
      <c r="H845" s="5" t="inlineStr">
        <is>
          <t>exclude</t>
        </is>
      </c>
      <c r="I845" s="5" t="inlineStr">
        <is>
          <t>E1</t>
        </is>
      </c>
      <c r="J845" s="5" t="inlineStr"/>
      <c r="K845" s="5" t="inlineStr"/>
      <c r="L845" s="5" t="inlineStr"/>
      <c r="M845" s="5" t="inlineStr"/>
      <c r="N845" s="5" t="inlineStr"/>
      <c r="O845" s="5" t="inlineStr"/>
      <c r="P845" s="5" t="inlineStr"/>
      <c r="Q845" s="5" t="inlineStr"/>
      <c r="R845" s="5" t="inlineStr"/>
      <c r="S845" s="5" t="inlineStr"/>
      <c r="T845" s="5" t="inlineStr"/>
      <c r="U845" s="15" t="inlineStr">
        <is>
          <t>DOI</t>
        </is>
      </c>
    </row>
    <row r="846">
      <c r="A846" s="5" t="inlineStr">
        <is>
          <t>1078.0</t>
        </is>
      </c>
      <c r="B846" s="5" t="inlineStr">
        <is>
          <t>R1, ArXiv</t>
        </is>
      </c>
      <c r="C846" s="5" t="inlineStr">
        <is>
          <t>Ming Yin; Zongsheng Cao; Qiqing Xia; Chenyang Tu; Neng Gao</t>
        </is>
      </c>
      <c r="D846" s="5" t="n">
        <v>2024</v>
      </c>
      <c r="E846" s="5" t="inlineStr">
        <is>
          <t>NumCoKE: Ordinal-Aware Numerical Reasoning over Knowledge Graphs with Mixture-of-Experts and Contrastive Learning</t>
        </is>
      </c>
      <c r="F846" s="5" t="inlineStr">
        <is>
          <t>Knowledge graphs (KGs) serve as a vital backbone for a wide range of AI applications, including natural language understanding and recommendation. A promising yet underexplored direction is numerical reasoning over KGs, which involves inferring new facts by leveraging not only symbolic triples but also numerical attribute values (e.g., length, weight). However, existing methods fall short in two key aspects: (1) Incomplete semantic integration: Most models struggle to jointly encode entities, relations, and numerical attributes in a unified representation space, limiting their ability to extract relation-aware semantics from numeric information. (2) Ordinal indistinguishability: Due to subtle differences between close values and sampling imbalance, models often fail to capture fine-grained ordinal relationships (e.g., longer, heavier), especially in the presence of hard negatives. To address these challenges, we propose NumCoKE, a numerical reasoning framework for KGs based on Mixture-of-Experts and Ordinal Contrastive Embedding. To overcome (C1), we introduce a Mixture-of-Experts Knowledge-Aware (MoEKA) encoder that jointly aligns symbolic and numeric components into a shared semantic space, while dynamically routing attribute features to relation-specific experts. To handle (C2), we propose Ordinal Knowledge Contrastive Learning (OKCL), which constructs ordinal-aware positive and negative samples using prior knowledge, enabling the model to better discriminate subtle semantic shifts. Extensive experiments on three public KG benchmarks demonstrate that NumCoKE consistently outperforms competitive baselines across diverse attribute distributions, validating its superiority in both semantic integration and ordinal reasoning.</t>
        </is>
      </c>
      <c r="G846" s="5" t="inlineStr"/>
      <c r="H846" s="5" t="inlineStr">
        <is>
          <t>exclude</t>
        </is>
      </c>
      <c r="I846" s="5" t="inlineStr">
        <is>
          <t>E1</t>
        </is>
      </c>
      <c r="J846" s="5" t="inlineStr"/>
      <c r="K846" s="5" t="inlineStr"/>
      <c r="L846" s="5" t="inlineStr"/>
      <c r="M846" s="5" t="inlineStr"/>
      <c r="N846" s="5" t="inlineStr"/>
      <c r="O846" s="5" t="inlineStr"/>
      <c r="P846" s="5" t="inlineStr"/>
      <c r="Q846" s="5" t="inlineStr"/>
      <c r="R846" s="5" t="inlineStr"/>
      <c r="S846" s="5" t="inlineStr"/>
      <c r="T846" s="5" t="inlineStr"/>
      <c r="U846" s="5" t="inlineStr"/>
    </row>
    <row r="847">
      <c r="A847" s="5" t="inlineStr">
        <is>
          <t>1080.0</t>
        </is>
      </c>
      <c r="B847" s="5" t="inlineStr">
        <is>
          <t>R2B, Scopus</t>
        </is>
      </c>
      <c r="C847" s="5" t="inlineStr">
        <is>
          <t>Shah, J.; Deepak, G.</t>
        </is>
      </c>
      <c r="D847" s="5" t="n">
        <v>2025</v>
      </c>
      <c r="E847" s="5" t="inlineStr">
        <is>
          <t>HSIB: Hybrid Semantic Intelligence Model for Book Recommendation</t>
        </is>
      </c>
      <c r="F847" s="5" t="inlineStr">
        <is>
          <t>A strategic framework for book recommendations is required for Web 3.0, one that makes use of the web’s actual contents to suggest books based on them. This work therefore provides a data knowledge-centric model that aggregates knowledge from semantic cookies like Wikidata and Google’s book API and populates the title. The model generates ontologies and then further images using CYC. It also outgrows the data set through its contextualization using LDA. The framework primarily focuses on enhancing the query words and matching instances through the Jiang-Conrath similarity, Hulbert index, and APMI adaptive point-wise machine information measure at various stages. Recurrent neural networks are given a robust learning infrastructure to classify the data sets. An overall precision of 93.82% with the F-measure of 94.44% and the lowest FDR of 0.07 has been gained by the suggested model, which makes it the best in-class model for recommendation of books, and which is in adherence to Web 3.0. © The Author(s), under exclusive license to Springer Nature Switzerland AG 2025.</t>
        </is>
      </c>
      <c r="G847" s="5" t="inlineStr">
        <is>
          <t>Book Recommendation; Hulbert index; Jiang-Conrath similarity; Proposed HSIB model; RNN</t>
        </is>
      </c>
      <c r="H847" s="5" t="inlineStr">
        <is>
          <t>exclude</t>
        </is>
      </c>
      <c r="I847" s="5" t="inlineStr">
        <is>
          <t>E2</t>
        </is>
      </c>
      <c r="J847" s="5" t="inlineStr"/>
      <c r="K847" s="5" t="inlineStr"/>
      <c r="L847" s="5" t="inlineStr"/>
      <c r="M847" s="5" t="inlineStr"/>
      <c r="N847" s="5" t="inlineStr"/>
      <c r="O847" s="5" t="inlineStr"/>
      <c r="P847" s="5" t="inlineStr"/>
      <c r="Q847" s="5" t="inlineStr"/>
      <c r="R847" s="5" t="inlineStr"/>
      <c r="S847" s="5" t="inlineStr"/>
      <c r="T847" s="5" t="inlineStr"/>
      <c r="U847" s="15" t="inlineStr">
        <is>
          <t>DOI</t>
        </is>
      </c>
    </row>
    <row r="848">
      <c r="A848" s="5" t="inlineStr">
        <is>
          <t>1081.0</t>
        </is>
      </c>
      <c r="B848" s="5" t="inlineStr">
        <is>
          <t>R1, Scopus</t>
        </is>
      </c>
      <c r="C848" s="5" t="inlineStr">
        <is>
          <t>Zong, R.; Wang, T.; Zhang, X.; Gao, Q.; Kang, D.; Lin, F.; Tong, T.</t>
        </is>
      </c>
      <c r="D848" s="5" t="n">
        <v>2025</v>
      </c>
      <c r="E848" s="5" t="inlineStr">
        <is>
          <t>HSINet: A Hybrid Semantic Integration Network for Medical Image Segmentation</t>
        </is>
      </c>
      <c r="F848" s="5" t="inlineStr">
        <is>
          <t>Medical image segmentation is crucial in medical image analysis. In recent years, deep learning, particularly convolutional neural networks (CNNs) and Transformer models, has significantly advanced this field. To fully leverage the abilities of CNNs and Transformers in extracting local and global information, we propose HSINet, which employs Swin Transformer and the newly introduced Deep Dense Feature Extraction (DFE) block to construct dual encoders. A Swin Transformer and DFE Encoded Feature Fusion (TDEF) module is designed to merge features from the two branches, and the Multi-Scale Semantic Fusion (MSSF) module further promotes the full utilization of low-level and high-level features from the encoders. We evaluated the proposed network on the familial cerebral cavernous malformations private dataset (SG-FCCM) and the ISIC-2017 challenge dataset. The experimental results indicate that the proposed HSINet outperforms several other advanced segmentation methods, demonstrating its superiority in medical image segmentation. © The Author(s), under exclusive license to Springer Nature Singapore Pte Ltd. 2025.</t>
        </is>
      </c>
      <c r="G848" s="5" t="inlineStr">
        <is>
          <t>Convolutional neural network; Medical image segmentation; Transformer</t>
        </is>
      </c>
      <c r="H848" s="5" t="inlineStr">
        <is>
          <t>exclude</t>
        </is>
      </c>
      <c r="I848" s="5" t="inlineStr">
        <is>
          <t>E2</t>
        </is>
      </c>
      <c r="J848" s="5" t="inlineStr"/>
      <c r="K848" s="5" t="inlineStr"/>
      <c r="L848" s="5" t="inlineStr"/>
      <c r="M848" s="5" t="inlineStr"/>
      <c r="N848" s="5" t="inlineStr"/>
      <c r="O848" s="5" t="inlineStr"/>
      <c r="P848" s="5" t="inlineStr"/>
      <c r="Q848" s="5" t="inlineStr"/>
      <c r="R848" s="5" t="inlineStr"/>
      <c r="S848" s="5" t="inlineStr"/>
      <c r="T848" s="5" t="inlineStr"/>
      <c r="U848" s="15" t="inlineStr">
        <is>
          <t>DOI</t>
        </is>
      </c>
    </row>
    <row r="849">
      <c r="A849" s="5" t="inlineStr">
        <is>
          <t>1082.0</t>
        </is>
      </c>
      <c r="B849" s="5" t="inlineStr">
        <is>
          <t>R1, IEEE</t>
        </is>
      </c>
      <c r="C849" s="5" t="inlineStr">
        <is>
          <t>X. Zhao; J. Greenberg; S. McClellan; Y. -J. Hu; S. Lopez; S. K. Saikin; X. Hu; Y. An</t>
        </is>
      </c>
      <c r="D849" s="5" t="n">
        <v>2021</v>
      </c>
      <c r="E849" s="5" t="inlineStr">
        <is>
          <t>Knowledge Graph-Empowered Materials Discovery</t>
        </is>
      </c>
      <c r="F849" s="5" t="inlineStr">
        <is>
          <t>In this position paper, we describe research on knowledge graph-empowered materials science prediction and discovery. The research consists of several key components including ontology mapping, materials data annotation, and information extraction from unstructured scholarly articles. We argue that although big data generated by simulations and experiments have motivated and accelerated the data-driven science, the distribution and heterogeneity of materials science-related big data hinders major advancements in the field. Knowledge graphs, as semantic hubs, integrate disparate data and provide a feasible solution to addressing this challenge. We design a knowledge-graph based approach for data discovery, extraction, and integration in materials science.</t>
        </is>
      </c>
      <c r="G849" s="5" t="inlineStr">
        <is>
          <t>Knowledge Graph;Materials Discovery;Information Extraction;Ontology;Natural Language Processing</t>
        </is>
      </c>
      <c r="H849" s="5" t="inlineStr">
        <is>
          <t>exclude</t>
        </is>
      </c>
      <c r="I849" s="5" t="inlineStr">
        <is>
          <t>E1</t>
        </is>
      </c>
      <c r="J849" s="5" t="inlineStr"/>
      <c r="K849" s="5" t="inlineStr"/>
      <c r="L849" s="5" t="inlineStr"/>
      <c r="M849" s="5" t="inlineStr"/>
      <c r="N849" s="5" t="inlineStr"/>
      <c r="O849" s="5" t="inlineStr"/>
      <c r="P849" s="5" t="inlineStr"/>
      <c r="Q849" s="5" t="inlineStr"/>
      <c r="R849" s="5" t="inlineStr"/>
      <c r="S849" s="5" t="inlineStr"/>
      <c r="T849" s="5" t="inlineStr"/>
      <c r="U849" s="15" t="inlineStr">
        <is>
          <t>DOI</t>
        </is>
      </c>
    </row>
    <row r="850">
      <c r="A850" s="5" t="inlineStr">
        <is>
          <t>1083.0</t>
        </is>
      </c>
      <c r="B850" s="5" t="inlineStr">
        <is>
          <t>R1, ArXiv</t>
        </is>
      </c>
      <c r="C850" s="5" t="inlineStr">
        <is>
          <t>Andrea Giovanni Nuzzolese</t>
        </is>
      </c>
      <c r="D850" s="5" t="n">
        <v>2025</v>
      </c>
      <c r="E850" s="5" t="inlineStr">
        <is>
          <t>Streamlining Knowledge Graph Creation with PyRML</t>
        </is>
      </c>
      <c r="F850" s="5" t="inlineStr">
        <is>
          <t>Knowledge Graphs (KGs) are increasingly adopted as a foundational technology for integrating heterogeneous data in domains such as climate science, cultural heritage, and the life sciences. Declarative mapping languages like R2RML and RML have played a central role in enabling scalable and reusable KG construction, offering a transparent means of transforming structured and semi-structured data into RDF. In this paper, we present PyRML, a lightweight, Python-native library for building Knowledge Graphs through declarative mappings. PyRML supports core RML constructs and provides a programmable interface for authoring, executing, and testing mappings directly within Python environments. It integrates with popular data and semantic web libraries (e.g., Pandas and RDFlib), enabling transparent and modular workflows. By lowering the barrier to entry for KG creation and fostering reproducible, ontology-aligned data integration, PyRML bridges the gap between declarative semantics and practical KG engineering.</t>
        </is>
      </c>
      <c r="G850" s="5" t="inlineStr"/>
      <c r="H850" s="5" t="inlineStr">
        <is>
          <t>exclude</t>
        </is>
      </c>
      <c r="I850" s="5" t="inlineStr">
        <is>
          <t>E1</t>
        </is>
      </c>
      <c r="J850" s="5" t="inlineStr"/>
      <c r="K850" s="5" t="inlineStr"/>
      <c r="L850" s="5" t="inlineStr"/>
      <c r="M850" s="5" t="inlineStr"/>
      <c r="N850" s="5" t="inlineStr"/>
      <c r="O850" s="5" t="inlineStr"/>
      <c r="P850" s="5" t="inlineStr"/>
      <c r="Q850" s="5" t="inlineStr"/>
      <c r="R850" s="5" t="inlineStr"/>
      <c r="S850" s="5" t="inlineStr"/>
      <c r="T850" s="5" t="inlineStr"/>
      <c r="U850" s="5" t="inlineStr"/>
    </row>
    <row r="851">
      <c r="A851" s="5" t="inlineStr">
        <is>
          <t>1084.0</t>
        </is>
      </c>
      <c r="B851" s="5" t="inlineStr">
        <is>
          <t>R2A, Scopus</t>
        </is>
      </c>
      <c r="C851" s="5" t="inlineStr">
        <is>
          <t>Jiomekong, A.; Tiwari, S.</t>
        </is>
      </c>
      <c r="D851" s="5" t="n">
        <v>2024</v>
      </c>
      <c r="E851" s="5" t="inlineStr">
        <is>
          <t>An approach based on open research knowledge graph for knowledge acquisition from scientific papers</t>
        </is>
      </c>
      <c r="F851" s="5" t="inlineStr">
        <is>
          <t>Purpose: This paper aims to curate open research knowledge graph (ORKG) with papers related to ontology learning and define an approach using ORKG as a computer-assisted tool to organize key-insights extracted from research papers. Design/methodology/approach: Action research was used to explore, test and evaluate the use of the Open Research Knowledge Graph as a computer assistant tool for knowledge acquisition from scientific papers. Findings: To extract, structure and describe research contributions, the granularity of information should be decided; to facilitate the comparison of scientific papers, one should design a common template that will be used to describe the state of the art of a domain. Originality/value: This approach is currently used to document “food information engineering,” “tabular data to knowledge graph matching” and “question answering” research problems and the “neurosymbolic AI” domain. More than 200 papers are ingested in ORKG. From these papers, more than 800 contributions are documented and these contributions are used to build over 100 comparison tables. At the end of this work, we found that ORKG is a valuable tool that can reduce the working curve of state-of-the-art research. © 2024, Emerald Publishing Limited.</t>
        </is>
      </c>
      <c r="G851" s="5" t="inlineStr">
        <is>
          <t>Data and knowledge visualization; Digital libraries; Knowledge acquisition; Knowledge management applications; Open research knowledge graph; Scientific papers</t>
        </is>
      </c>
      <c r="H851" s="5" t="inlineStr">
        <is>
          <t>exclude</t>
        </is>
      </c>
      <c r="I851" s="5" t="inlineStr">
        <is>
          <t>E1</t>
        </is>
      </c>
      <c r="J851" s="5" t="inlineStr"/>
      <c r="K851" s="5" t="inlineStr"/>
      <c r="L851" s="5" t="inlineStr"/>
      <c r="M851" s="5" t="inlineStr"/>
      <c r="N851" s="5" t="inlineStr"/>
      <c r="O851" s="5" t="inlineStr"/>
      <c r="P851" s="5" t="inlineStr"/>
      <c r="Q851" s="5" t="inlineStr"/>
      <c r="R851" s="5" t="inlineStr"/>
      <c r="S851" s="5" t="inlineStr"/>
      <c r="T851" s="5" t="inlineStr"/>
      <c r="U851" s="15" t="inlineStr">
        <is>
          <t>DOI</t>
        </is>
      </c>
    </row>
    <row r="852">
      <c r="A852" s="5" t="inlineStr">
        <is>
          <t>1085.0</t>
        </is>
      </c>
      <c r="B852" s="5" t="inlineStr">
        <is>
          <t>R1, Scopus</t>
        </is>
      </c>
      <c r="C852" s="5" t="inlineStr">
        <is>
          <t>Lenters, T.P.; Henderson, A.; Dracxler, C.M.; Elias, G.A.; Kamga, S.M.; Couvreur, T.L.P.; Kissling, W.D.</t>
        </is>
      </c>
      <c r="D852" s="5" t="n">
        <v>2021</v>
      </c>
      <c r="E852" s="5" t="inlineStr">
        <is>
          <t>Integration and harmonization of trait data from plant individuals across heterogeneous sources</t>
        </is>
      </c>
      <c r="F852" s="5" t="inlineStr">
        <is>
          <t>Trait data represent the basis for ecological and evolutionary research and have relevance for biodiversity conservation, ecosystem management and earth system modelling. The collection and mobilization of trait data has strongly increased over the last decade, but many trait databases still provide only species-level, aggregated trait values (e.g. ranges, means) and lack the direct observations on which those data are based. Thus, the vast majority of trait data measured directly from individuals remains hidden and highly heterogeneous, impeding their discoverability, semantic interoperability, digital accessibility and (re-)use. Here, we integrate quantitative measurements of verbatim trait information from plant individuals (e.g. lengths, widths, counts and angles of stems, leaves, fruits and inflorescence parts) from multiple sources such as field observations and herbarium collections. We develop a workflow to harmonize heterogeneous trait measurements (e.g. trait names and their values and units) as well as additional information related to taxonomy, measurement or fact and occurrence. This data integration and harmonization builds on vocabularies and terminology from existing metadata standards and ontologies such as the Ecological Trait-data Standard (ETS), the Darwin Core (DwC), the Thesaurus Of Plant characteristics (TOP) and the Plant Trait Ontology (TO). A metadata form filled out by data providers enables the automated integration of trait information from heterogeneous datasets. We illustrate our tools with data from palms (family Arecaceae), a globally distributed (pantropical), diverse plant family that is considered a good model system for understanding the ecology and evolution of tropical rainforests. We mobilize nearly 140,000 individual palm trait measurements in an interoperable format, identify semantic gaps in existing plant trait terminology and provide suggestions for the future development of a thesaurus of plant characteristics. Our work thereby promotes the semantic integration of plant trait data in a machine-readable way and shows how large amounts of small trait data sets and their metadata can be integrated into standardized data products. © 2020 The Author(s)</t>
        </is>
      </c>
      <c r="G852" s="5" t="inlineStr">
        <is>
          <t>Data mobilization; Data science; Functional traits; Ontology; Semantics; Standards</t>
        </is>
      </c>
      <c r="H852" s="5" t="inlineStr">
        <is>
          <t>exclude</t>
        </is>
      </c>
      <c r="I852" s="5" t="inlineStr">
        <is>
          <t>E1</t>
        </is>
      </c>
      <c r="J852" s="5" t="inlineStr"/>
      <c r="K852" s="5" t="inlineStr"/>
      <c r="L852" s="5" t="inlineStr"/>
      <c r="M852" s="5" t="inlineStr"/>
      <c r="N852" s="5" t="inlineStr"/>
      <c r="O852" s="5" t="inlineStr"/>
      <c r="P852" s="5" t="inlineStr"/>
      <c r="Q852" s="5" t="inlineStr"/>
      <c r="R852" s="5" t="inlineStr"/>
      <c r="S852" s="5" t="inlineStr"/>
      <c r="T852" s="5" t="inlineStr"/>
      <c r="U852" s="15" t="inlineStr">
        <is>
          <t>DOI</t>
        </is>
      </c>
    </row>
    <row r="853">
      <c r="A853" s="5" t="inlineStr">
        <is>
          <t>1086.0</t>
        </is>
      </c>
      <c r="B853" s="5" t="inlineStr">
        <is>
          <t>R2B, IEEE</t>
        </is>
      </c>
      <c r="C853" s="5" t="inlineStr">
        <is>
          <t>S. Xi; T. Chang</t>
        </is>
      </c>
      <c r="D853" s="5" t="n">
        <v>2024</v>
      </c>
      <c r="E853" s="5" t="inlineStr">
        <is>
          <t>Graph Learning for Complex Medical Data Integration and Predictive Inference</t>
        </is>
      </c>
      <c r="F853" s="5" t="inlineStr">
        <is>
          <t>Knowledge graph learning frameworks currently confront two significant challenges: Firstly, in multi-relational heterogeneous graphs, it remains difficult to simultaneously evaluate the effects of nodes and relationships on graph representations. Secondly, the issue of overcoming the constraints associated with first-order subgraphs during aggregation, as well as the construction of more task-specific multi-hop domain subgraphs, has yet to be adequately addressed. This research mitigates these challenges by utilizing subgraph aggregation techniques within the context of knowledge graph learning. The proposed model is refined to enhance the representation learning of multi-relational heterogeneous graphs. At the one-hop neighbor level, the model integrates the Relational Graph Convolutional Network (RGCN) with an attention mechanism, akin to the enhanced Graph Attention Network (GAT), allowing it to concurrently consider the impact of neighboring nodes and edges on the central node’s representation, as well as the central node’s significance when one-hop neighbor subgraphs are consolidated. At the multi-hop neighbor level, the model extends its reach to encompass nodes at multiple hop distances, employing a gating mechanism to extract relevant information. This approach circumvents the limitations of one-hop neighborhood subgraphs by adopting multi-hop neighbors as the neighborhood subgraph, thereby enabling the gating mechanism to adaptively represent the central nodes. The effectiveness of the enhanced model is empirically validated on a single-relation homogeneous graph, demonstrating notable performance improvements on the Cora dataset and the multi-relation heterogeneous FBISK-237 dataset across several metrics, including Accuracy, Mean Rank (MR), Mean Reciprocal Rank (MRR), and Hit@n. Additionally, ablation studies corroborate the effectiveness of each module within the model through various validation methods.</t>
        </is>
      </c>
      <c r="G853" s="5" t="inlineStr">
        <is>
          <t>Healthcare management;Disease prediction;Graph convolutional network</t>
        </is>
      </c>
      <c r="H853" s="5" t="inlineStr">
        <is>
          <t>exclude</t>
        </is>
      </c>
      <c r="I853" s="5" t="inlineStr">
        <is>
          <t>E1</t>
        </is>
      </c>
      <c r="J853" s="5" t="inlineStr"/>
      <c r="K853" s="5" t="inlineStr"/>
      <c r="L853" s="5" t="inlineStr"/>
      <c r="M853" s="5" t="inlineStr"/>
      <c r="N853" s="5" t="inlineStr"/>
      <c r="O853" s="5" t="inlineStr"/>
      <c r="P853" s="5" t="inlineStr"/>
      <c r="Q853" s="5" t="inlineStr"/>
      <c r="R853" s="5" t="inlineStr"/>
      <c r="S853" s="5" t="inlineStr"/>
      <c r="T853" s="5" t="inlineStr"/>
      <c r="U853" s="15" t="inlineStr">
        <is>
          <t>DOI</t>
        </is>
      </c>
    </row>
    <row r="854">
      <c r="A854" s="5" t="inlineStr">
        <is>
          <t>1087.0</t>
        </is>
      </c>
      <c r="B854" s="5" t="inlineStr">
        <is>
          <t>R2B, Scopus</t>
        </is>
      </c>
      <c r="C854" s="5" t="inlineStr">
        <is>
          <t>Borghoff, U.M.; Bottoni, P.; Pareschi, R.</t>
        </is>
      </c>
      <c r="D854" s="5" t="n">
        <v>2025</v>
      </c>
      <c r="E854" s="5" t="inlineStr">
        <is>
          <t>An organizational theory for multi-agent interactions integrating human agents, LLMs, and specialized AI</t>
        </is>
      </c>
      <c r="F854" s="5" t="inlineStr">
        <is>
          <t>Purpose: Recent advances in AI, especially in large language models, have created new opportunities to integrate human and artificial agents through shared linguistic capabilities. This paper presents a multi-agent organizational framework in which human agents, LLMs, and specialized agents (narrow AIs) collaborate via dynamic, topic-based group formation. Topic-driven interactions enable agents to coalesce around evolving interests, supported by threshold-based protocols for temporal adaptation, topic emergence, and participation. Methods: Within our framework, human agents guide the overall system objectives, while consultant agents (LLMs) provide semantic analysis and mediation, and specialized agents perform focused domain tasks. By leveraging automated topic modeling, the approach eschews rigid ontologies and instead supports adaptive and interpretable content management. Mathematical properties ensure system coherence—across roles, tasks, and timescales—while allowing the natural evolution of interests and groups. Results: We illustrate the framework’s versatility with example scenarios in emergency response, healthcare research, and financial decision-making, emphasizing how human decision-makers, LLM-based consultants, and specialized worker agents jointly fulfill complex goals through transparent topic alignment and threshold-driven coordination. This formalization advances human-computer interaction as a multi-agent phenomenon that integrates human insight with the strengths of next-generation AI models in a cohesive, evolving system. © The Author(s) 2025.</t>
        </is>
      </c>
      <c r="G854" s="5" t="inlineStr">
        <is>
          <t>Adaptive Interaction Protocols; Human-Computer Interaction; Large Language Models; Multi-Agent Systems; Natural Language Processing; Topic-Based Group Formation</t>
        </is>
      </c>
      <c r="H854" s="5" t="inlineStr">
        <is>
          <t>exclude</t>
        </is>
      </c>
      <c r="I854" s="5" t="inlineStr">
        <is>
          <t>E1</t>
        </is>
      </c>
      <c r="J854" s="5" t="inlineStr"/>
      <c r="K854" s="5" t="inlineStr"/>
      <c r="L854" s="5" t="inlineStr"/>
      <c r="M854" s="5" t="inlineStr"/>
      <c r="N854" s="5" t="inlineStr"/>
      <c r="O854" s="5" t="inlineStr"/>
      <c r="P854" s="5" t="inlineStr"/>
      <c r="Q854" s="5" t="inlineStr"/>
      <c r="R854" s="5" t="inlineStr"/>
      <c r="S854" s="5" t="inlineStr"/>
      <c r="T854" s="5" t="inlineStr"/>
      <c r="U854" s="15" t="inlineStr">
        <is>
          <t>DOI</t>
        </is>
      </c>
    </row>
    <row r="855">
      <c r="A855" s="5" t="inlineStr">
        <is>
          <t>1088.0</t>
        </is>
      </c>
      <c r="B855" s="5" t="inlineStr">
        <is>
          <t>R3, IEEE</t>
        </is>
      </c>
      <c r="C855" s="5" t="inlineStr">
        <is>
          <t>W. Ma; Q. Chen; F. Liu; T. Zhou; Z. Cai</t>
        </is>
      </c>
      <c r="D855" s="5" t="n">
        <v>2024</v>
      </c>
      <c r="E855" s="5" t="inlineStr">
        <is>
          <t>Query-Adaptive Late Fusion for Hierarchical Fine-Grained Video-Text Retrieval</t>
        </is>
      </c>
      <c r="F855" s="5" t="inlineStr">
        <is>
          <t>Recently, a hierarchical fine-grained fusion mechanism has been proved effective in cross-modal retrieval between videos and texts. Generally, the hierarchical fine-grained semantic representations (video-text semantic matching is decomposed into three levels including global-event representation matching, action–relation representation matching, and local-entity representation matching) to be fused can work well by themselves for the query. However, in real-world scenarios and applications, existing methods failed to adaptively estimate the effectiveness of multiple levels of the semantic representations for a given query in advance of multilevel fusion, resulting in a worse performance than expected. As a result, it is extremely essential to identify the effectiveness of hierarchical semantic representations in a query-adaptive manner. To this end, this article proposes an effective query-adaptive multilevel fusion (QAMF) model based on manipulating multiple similarity scores between the hierarchical visual and text representations. First, we decompose video-side and text-side representations into hierarchical semantic representations consisting of global-event level, action-relation level, and local-entity level, respectively. Then, the multilevel representation of the video-text pair is aligned to calculate the similarity score for each level. Meanwhile, the sorted similarity score curves of the good semantic representation are different from the inferior ones, which exhibit a “cliff” shape and gradually decline (see Fig. 1 as an example). Finally, we leverage the Gaussian decay function to fit the tail of the score curve and calculate the area under the normalized sorted similarity curve as the indicator of semantic representation effectiveness, namely, the area of good semantic representation is small, and vice versa. Extensive experiments on three public benchmark video-text datasets have demonstrated that our method consistently outperforms the state-of-the-art (SoTA). A simple demo of QAMF will soon be publicly available on our homepage: https://github.com/Lab-ANT.</t>
        </is>
      </c>
      <c r="G855" s="5" t="inlineStr">
        <is>
          <t>Fine-grained fusion;Gaussian decay;query-adaptive;semantic representation</t>
        </is>
      </c>
      <c r="H855" s="5" t="inlineStr">
        <is>
          <t>exclude</t>
        </is>
      </c>
      <c r="I855" s="5" t="inlineStr">
        <is>
          <t>E1</t>
        </is>
      </c>
      <c r="J855" s="5" t="inlineStr"/>
      <c r="K855" s="5" t="inlineStr"/>
      <c r="L855" s="5" t="inlineStr"/>
      <c r="M855" s="5" t="inlineStr"/>
      <c r="N855" s="5" t="inlineStr"/>
      <c r="O855" s="5" t="inlineStr"/>
      <c r="P855" s="5" t="inlineStr"/>
      <c r="Q855" s="5" t="inlineStr"/>
      <c r="R855" s="5" t="inlineStr"/>
      <c r="S855" s="5" t="inlineStr"/>
      <c r="T855" s="5" t="inlineStr"/>
      <c r="U855" s="15" t="inlineStr">
        <is>
          <t>DOI</t>
        </is>
      </c>
    </row>
    <row r="856">
      <c r="A856" s="5" t="inlineStr">
        <is>
          <t>1090.0</t>
        </is>
      </c>
      <c r="B856" s="5" t="inlineStr">
        <is>
          <t>R1, ArXiv</t>
        </is>
      </c>
      <c r="C856" s="5" t="inlineStr">
        <is>
          <t>Nikolaos Kondylidis; Ilaria Tiddi; Annette ten Teije</t>
        </is>
      </c>
      <c r="D856" s="5" t="n">
        <v>2023</v>
      </c>
      <c r="E856" s="5" t="inlineStr">
        <is>
          <t>Establishing Shared Query Understanding in an Open Multi-Agent System</t>
        </is>
      </c>
      <c r="F856" s="5" t="inlineStr">
        <is>
          <t>We propose a method that allows to develop shared understanding between two agents for the purpose of performing a task that requires cooperation. Our method focuses on efficiently establishing successful task-oriented communication in an open multi-agent system, where the agents do not know anything about each other and can only communicate via grounded interaction. The method aims to assist researchers that work on human-machine interaction or scenarios that require a human-in-the-loop, by defining interaction restrictions and efficiency metrics. To that end, we point out the challenges and limitations of such a (diverse) setup, while also restrictions and requirements which aim to ensure that high task performance truthfully reflects the extent to which the agents correctly understand each other. Furthermore, we demonstrate a use-case where our method can be applied for the task of cooperative query answering. We design the experiments by modifying an established ontology alignment benchmark. In this example, the agents want to query each other, while representing different databases, defined in their own ontologies that contain different and incomplete knowledge. Grounded interaction here has the form of examples that consists of common instances, for which the agents are expected to have similar knowledge. Our experiments demonstrate successful communication establishment under the required restrictions, and compare different agent policies that aim to solve the task in an efficient manner.</t>
        </is>
      </c>
      <c r="G856" s="5" t="inlineStr"/>
      <c r="H856" s="5" t="inlineStr">
        <is>
          <t>exclude</t>
        </is>
      </c>
      <c r="I856" s="5" t="inlineStr">
        <is>
          <t>E1</t>
        </is>
      </c>
      <c r="J856" s="5" t="inlineStr"/>
      <c r="K856" s="5" t="inlineStr"/>
      <c r="L856" s="5" t="inlineStr"/>
      <c r="M856" s="5" t="inlineStr"/>
      <c r="N856" s="5" t="inlineStr"/>
      <c r="O856" s="5" t="inlineStr"/>
      <c r="P856" s="5" t="inlineStr"/>
      <c r="Q856" s="5" t="inlineStr"/>
      <c r="R856" s="5" t="inlineStr"/>
      <c r="S856" s="5" t="inlineStr"/>
      <c r="T856" s="5" t="inlineStr"/>
      <c r="U856" s="5" t="inlineStr"/>
    </row>
    <row r="857">
      <c r="A857" s="5" t="inlineStr">
        <is>
          <t>1091.0</t>
        </is>
      </c>
      <c r="B857" s="5" t="inlineStr">
        <is>
          <t>R1, Scopus</t>
        </is>
      </c>
      <c r="C857" s="5" t="inlineStr">
        <is>
          <t>Giglio, M.; Nadendla, S.; Brady, A.; Charbonneau, A.; Czajkowski, K.; Yang, J.; Gillespie, T.; Rocca-Serra, P.; Grethe, J.; Mazumder, R.; de Bono, B.; Silverstein, J.; Clarke, D.J.B.; Musen, M.; White</t>
        </is>
      </c>
      <c r="D857" s="5" t="n">
        <v>2022</v>
      </c>
      <c r="E857" s="5" t="inlineStr">
        <is>
          <t>Data Harmonization through use of community standards in the Common Fund Data Ecosystem</t>
        </is>
      </c>
      <c r="F857" s="5" t="inlineStr">
        <is>
          <t>The NIH Common Fund has supported multiple programs that have resulted in the creation of numerous data coordination centers (DCCs) that house diverse data and resources. In order to facilitate the ability of researchers to find information across DCCs, the Common Fund Data Ecosystem (CFDE) was formed. The CFDE provides a centralized resource managed by the CFDE Coordinating Center where metadata about DCC data assets is stored. The CFDE Portal enables search of this metadata via web-based faceted queries. The Ontology Working Group within the CFDE has established a process for choosing standards to use for the capture of this metadata from DCCs. Multiple ontologies and controlled vocabularies were chosen and are now in active use by the DCCs to submit metadata to the CFDE centralized resource. As of this writing, there are ~4.5 million file records, 2,700 subject records, and more than 1.7 million biosample records linked to ontology or controlled vocabulary terms in the CFDE resource. © 2022 Copyright for this paper by its authors.</t>
        </is>
      </c>
      <c r="G857" s="5" t="inlineStr">
        <is>
          <t>Common Fund; metadata harmonization; metadata integration; ontology</t>
        </is>
      </c>
      <c r="H857" s="5" t="inlineStr">
        <is>
          <t>exclude</t>
        </is>
      </c>
      <c r="I857" s="5" t="inlineStr">
        <is>
          <t>E1</t>
        </is>
      </c>
      <c r="J857" s="5" t="inlineStr"/>
      <c r="K857" s="5" t="inlineStr"/>
      <c r="L857" s="5" t="inlineStr"/>
      <c r="M857" s="5" t="inlineStr"/>
      <c r="N857" s="5" t="inlineStr"/>
      <c r="O857" s="5" t="inlineStr"/>
      <c r="P857" s="5" t="inlineStr"/>
      <c r="Q857" s="5" t="inlineStr"/>
      <c r="R857" s="5" t="inlineStr"/>
      <c r="S857" s="5" t="inlineStr"/>
      <c r="T857" s="5" t="inlineStr"/>
      <c r="U857" s="5" t="inlineStr"/>
    </row>
    <row r="858">
      <c r="A858" s="5" t="inlineStr">
        <is>
          <t>1092.0</t>
        </is>
      </c>
      <c r="B858" s="5" t="inlineStr">
        <is>
          <t>R2B, Scopus+IEEE</t>
        </is>
      </c>
      <c r="C858" s="5" t="inlineStr">
        <is>
          <t>Tang, J.; Zhang, W.; Li, J.; Zhao, K.; Tsung, F.; Li, J.</t>
        </is>
      </c>
      <c r="D858" s="5" t="n">
        <v>2023</v>
      </c>
      <c r="E858" s="5" t="inlineStr">
        <is>
          <t>Robust Attributed Graph Alignment via Joint Structure Learning and Optimal Transport</t>
        </is>
      </c>
      <c r="F858" s="5" t="inlineStr">
        <is>
          <t>Graph alignment, which aims at identifying corresponding entities across multiple networks, has been widely applied in various domains. As the graphs to be aligned are usually constructed from different sources, the inconsistency issues of structures and features between two graphs are ubiquitous in real-world applications. Most existing methods follow the "embed-then-cross-compare"paradigm which computes node embeddings in each graph and then processes node correspondences based on cross-graph embedding comparison. However, we find these methods are unstable and sub-optimal when structure or feature inconsistency appears. To this end, we propose SLOTAlign, an unsupervised graph alignment framework that jointly performs Structure Learning and Optimal Transport Alignment. We convert graph alignment to an optimal transport problem between two intra-graph matrices without the requirement of cross-graph comparison. We further incorporate multi-view structure learning to enhance graph representation power and reduce the effect of structure and feature inconsistency inherited across graphs. Moreover, an alternating scheme based algorithm has been developed to address the joint optimization problem in SLOTAlign and the provable convergence result are also established. Finally, we conduct extensive experiments on six unsupervised graph alignment datasets and the DBP15K knowledge graph (KG) alignment benchmark dataset. The proposed SLOTAlign shows superior performance and strongest robustness over seven unsupervised graph alignment methods and five specialized KG alignment methods. 1 © 2023 IEEE.</t>
        </is>
      </c>
      <c r="G858" s="5" t="inlineStr">
        <is>
          <t>Graph alignment; Optimal transport; Structure learning; Unsupervised learning</t>
        </is>
      </c>
      <c r="H858" s="5" t="inlineStr">
        <is>
          <t>exclude</t>
        </is>
      </c>
      <c r="I858" s="5" t="inlineStr">
        <is>
          <t>E1</t>
        </is>
      </c>
      <c r="J858" s="5" t="inlineStr"/>
      <c r="K858" s="5" t="inlineStr"/>
      <c r="L858" s="5" t="inlineStr"/>
      <c r="M858" s="5" t="inlineStr"/>
      <c r="N858" s="5" t="inlineStr"/>
      <c r="O858" s="5" t="inlineStr"/>
      <c r="P858" s="5" t="inlineStr"/>
      <c r="Q858" s="5" t="inlineStr"/>
      <c r="R858" s="5" t="inlineStr"/>
      <c r="S858" s="5" t="inlineStr"/>
      <c r="T858" s="5" t="inlineStr"/>
      <c r="U858" s="15" t="inlineStr">
        <is>
          <t>DOI</t>
        </is>
      </c>
    </row>
    <row r="859">
      <c r="A859" s="5" t="inlineStr">
        <is>
          <t>1093.0</t>
        </is>
      </c>
      <c r="B859" s="5" t="inlineStr">
        <is>
          <t>R3, Scopus</t>
        </is>
      </c>
      <c r="C859" s="5" t="inlineStr">
        <is>
          <t>Li, Z.; Xu, Q.; Jiang, Y.; Cao, X.; Huang, Q.</t>
        </is>
      </c>
      <c r="D859" s="5" t="n">
        <v>2020</v>
      </c>
      <c r="E859" s="5" t="inlineStr">
        <is>
          <t>Quaternion-Based Knowledge Graph Network for Recommendation</t>
        </is>
      </c>
      <c r="F859" s="5" t="inlineStr">
        <is>
          <t>Recently, to alleviate the data sparsity and cold start problem, many research efforts have been devoted to the usage of knowledge graph (KG) in recommender systems. It is common for most existing KG based models to represent users and items using real-valued embeddings. However, compared with complex or hypercomplex numbers, these real-valued vectors are of less representation capacity and no intrinsic asymmetrical properties, thus may limit the modeling of interactions between entities and relations in KG. In this paper, we propose Quaternion-based Knowledge Graph Network (QKGN) for recommendation, which represents users and items with quaternion embeddings in hypercomplex space, so that the latent inter-dependencies between entities and relations could be captured effectively. In the core of our model, a semantic matching principle based on Hamilton product is applied to learn expressive quaternion representations from the unified user-item KG. On top of this, those embeddings are attentively updated by a customized preference propagation mechanism with structure information concerned. Finally, we apply the proposed QKGN to three real-world datasets of music, movie and book, and experimental results show the validity of our method. © 2020 ACM.</t>
        </is>
      </c>
      <c r="G859" s="5" t="inlineStr">
        <is>
          <t>knowledge graph; quaternion embedding; recommendation</t>
        </is>
      </c>
      <c r="H859" s="5" t="inlineStr">
        <is>
          <t>exclude</t>
        </is>
      </c>
      <c r="I859" s="5" t="inlineStr">
        <is>
          <t>E1</t>
        </is>
      </c>
      <c r="J859" s="5" t="inlineStr"/>
      <c r="K859" s="5" t="inlineStr"/>
      <c r="L859" s="5" t="inlineStr"/>
      <c r="M859" s="5" t="inlineStr"/>
      <c r="N859" s="5" t="inlineStr"/>
      <c r="O859" s="5" t="inlineStr"/>
      <c r="P859" s="5" t="inlineStr"/>
      <c r="Q859" s="5" t="inlineStr"/>
      <c r="R859" s="5" t="inlineStr"/>
      <c r="S859" s="5" t="inlineStr"/>
      <c r="T859" s="5" t="inlineStr"/>
      <c r="U859" s="15" t="inlineStr">
        <is>
          <t>DOI</t>
        </is>
      </c>
    </row>
    <row r="860">
      <c r="A860" s="5" t="inlineStr">
        <is>
          <t>1094.0</t>
        </is>
      </c>
      <c r="B860" s="5" t="inlineStr">
        <is>
          <t>R2B, ArXiv</t>
        </is>
      </c>
      <c r="C860" s="5" t="inlineStr">
        <is>
          <t>Lumen AI; Tengzhou No. 1 Middle School; Shihao Ji; Zihui Song; Fucheng Zhong; Jisen Jia; Zhaobo Wu; Zheyi Cao; Xu Tianhao</t>
        </is>
      </c>
      <c r="D860" s="5" t="n">
        <v>2025</v>
      </c>
      <c r="E860" s="5" t="inlineStr">
        <is>
          <t>Chinese Stock Prediction Based on a Multi-Modal Transformer Framework: Macro-Micro Information Fusion</t>
        </is>
      </c>
      <c r="F860" s="5" t="inlineStr">
        <is>
          <t>This paper proposes an innovative Multi-Modal Transformer framework (MMF-Trans) designed to significantly improve the prediction accuracy of the Chinese stock market by integrating multi-source heterogeneous information including macroeconomy, micro-market, financial text, and event knowledge. The framework consists of four core modules: (1) A four-channel parallel encoder that processes technical indicators, financial text, macro data, and event knowledge graph respectively for independent feature extraction of multi-modal data; (2) A dynamic gated cross-modal fusion mechanism that adaptively learns the importance of different modalities through differentiable weight allocation for effective information integration; (3) A time-aligned mixed-frequency processing layer that uses an innovative position encoding method to effectively fuse data of different time frequencies and solves the time alignment problem of heterogeneous data; (4) A graph attention-based event impact quantification module that captures the dynamic impact of events on the market through event knowledge graph and quantifies the event impact coefficient. We introduce a hybrid-frequency Transformer and Event2Vec algorithm to effectively fuse data of different frequencies and quantify the event impact. Experimental results show that in the prediction task of CSI 300 constituent stocks, the root mean square error (RMSE) of the MMF-Trans framework is reduced by 23.7% compared to the baseline model, the event response prediction accuracy is improved by 41.2%, and the Sharpe ratio is improved by 32.6%.</t>
        </is>
      </c>
      <c r="G860" s="5" t="inlineStr"/>
      <c r="H860" s="5" t="inlineStr">
        <is>
          <t>exclude</t>
        </is>
      </c>
      <c r="I860" s="5" t="inlineStr">
        <is>
          <t>E1</t>
        </is>
      </c>
      <c r="J860" s="5" t="inlineStr"/>
      <c r="K860" s="5" t="inlineStr"/>
      <c r="L860" s="5" t="inlineStr"/>
      <c r="M860" s="5" t="inlineStr"/>
      <c r="N860" s="5" t="inlineStr"/>
      <c r="O860" s="5" t="inlineStr"/>
      <c r="P860" s="5" t="inlineStr"/>
      <c r="Q860" s="5" t="inlineStr"/>
      <c r="R860" s="5" t="inlineStr"/>
      <c r="S860" s="5" t="inlineStr"/>
      <c r="T860" s="5" t="inlineStr"/>
      <c r="U860" s="5" t="inlineStr"/>
    </row>
    <row r="861">
      <c r="A861" s="5" t="inlineStr">
        <is>
          <t>1095.0</t>
        </is>
      </c>
      <c r="B861" s="5" t="inlineStr">
        <is>
          <t>R2B, Scopus</t>
        </is>
      </c>
      <c r="C861" s="5" t="inlineStr">
        <is>
          <t>Li, Y.; Yu, X.; Guo, Y.; Liu, Y.; Chen, H.; Liu, C.</t>
        </is>
      </c>
      <c r="D861" s="5" t="n">
        <v>2024</v>
      </c>
      <c r="E861" s="5" t="inlineStr">
        <is>
          <t>Distantly-Supervised Joint Extraction with Noise-Robust Learning</t>
        </is>
      </c>
      <c r="F861" s="5" t="inlineStr">
        <is>
          <t>Joint entity and relation extraction is a process that identifies entity pairs and their relations using a single model. We focus on the problem of joint extraction in distantly-labeled data, whose labels are generated by aligning entity mentions with the corresponding entity and relation tags using a knowledge base (KB). One key challenge is the presence of noisy labels arising from both incorrect entity and relation annotations, which significantly impairs the quality of supervised learning. Existing approaches, either considering only one source of noise or making decisions using external knowledge, cannot well-utilize significant information in the training data. We propose DENRL, a generalizable framework that 1) incorporates a lightweight transformer backbone into a sequence labeling scheme for joint tagging, and 2) employs a noise-robust framework that regularizes the tagging model with significant relation patterns and entity-relation dependencies, then iteratively self-adapts to instances with less noise from both sources. Surprisingly, experiments on two benchmark datasets show that DENRL, using merely its own parametric distribution and simple data-driven heuristics, outperforms large language model-based baselines by a large margin with better interpretability. © 2024 Association for Computational Linguistics.</t>
        </is>
      </c>
      <c r="G861" s="5" t="inlineStr"/>
      <c r="H861" s="5" t="inlineStr">
        <is>
          <t>exclude</t>
        </is>
      </c>
      <c r="I861" s="5" t="inlineStr">
        <is>
          <t>E1</t>
        </is>
      </c>
      <c r="J861" s="5" t="inlineStr"/>
      <c r="K861" s="5" t="inlineStr"/>
      <c r="L861" s="5" t="inlineStr"/>
      <c r="M861" s="5" t="inlineStr"/>
      <c r="N861" s="5" t="inlineStr"/>
      <c r="O861" s="5" t="inlineStr"/>
      <c r="P861" s="5" t="inlineStr"/>
      <c r="Q861" s="5" t="inlineStr"/>
      <c r="R861" s="5" t="inlineStr"/>
      <c r="S861" s="5" t="inlineStr"/>
      <c r="T861" s="5" t="inlineStr"/>
      <c r="U861" s="15" t="inlineStr">
        <is>
          <t>DOI</t>
        </is>
      </c>
    </row>
    <row r="862">
      <c r="A862" s="5" t="inlineStr">
        <is>
          <t>1096.0</t>
        </is>
      </c>
      <c r="B862" s="5" t="inlineStr">
        <is>
          <t>R2B, IEEE</t>
        </is>
      </c>
      <c r="C862" s="5" t="inlineStr">
        <is>
          <t>T. Tohti; M. Abdurxit; A. Hamdulla</t>
        </is>
      </c>
      <c r="D862" s="5" t="n">
        <v>2022</v>
      </c>
      <c r="E862" s="5" t="inlineStr">
        <is>
          <t>Biomedical Entity Linking Based on Global and Local Feature Fusion</t>
        </is>
      </c>
      <c r="F862" s="5" t="inlineStr">
        <is>
          <t>Most existing biomedical entity linking methods only consider local or global features in feature extraction. To address these problems, this paper proposes a biomedical entity linking method that fuses local and global features. Firstly, the candidate entities are generated by the alignment cosine similarity method. Secondly, for each entity, a triplet of positive and negative entities is introduced as the input sample, then the global semantic relevance representation is obtained by the BioBERT pre-training model respectively, and subsequently the local features are extracted by the residual convolutional neural network. Finally, the global and local features are spliced and trained using a triplet loss function. The experimental results show that the method outperforms the baseline method with an accuracy of 91.56% and 93.73% on the NCBI and ADR biomedical entity linking benchmark datasets, respectively. The proposed biomedical entity linkage model effectively alleviates the problem that traditional models ignore global or local information.</t>
        </is>
      </c>
      <c r="G862" s="5" t="inlineStr">
        <is>
          <t>biomedical entity linking;candidate generation;candidate ranking;global features;local features</t>
        </is>
      </c>
      <c r="H862" s="5" t="inlineStr">
        <is>
          <t>exclude</t>
        </is>
      </c>
      <c r="I862" s="5" t="inlineStr">
        <is>
          <t>E1</t>
        </is>
      </c>
      <c r="J862" s="5" t="inlineStr"/>
      <c r="K862" s="5" t="inlineStr"/>
      <c r="L862" s="5" t="inlineStr"/>
      <c r="M862" s="5" t="inlineStr"/>
      <c r="N862" s="5" t="inlineStr"/>
      <c r="O862" s="5" t="inlineStr"/>
      <c r="P862" s="5" t="inlineStr"/>
      <c r="Q862" s="5" t="inlineStr"/>
      <c r="R862" s="5" t="inlineStr"/>
      <c r="S862" s="5" t="inlineStr"/>
      <c r="T862" s="5" t="inlineStr"/>
      <c r="U862" s="15" t="inlineStr">
        <is>
          <t>DOI</t>
        </is>
      </c>
    </row>
    <row r="863">
      <c r="A863" s="5" t="inlineStr">
        <is>
          <t>1097.0</t>
        </is>
      </c>
      <c r="B863" s="5" t="inlineStr">
        <is>
          <t>R2B, Scopus</t>
        </is>
      </c>
      <c r="C863" s="5" t="inlineStr">
        <is>
          <t>Suman, S.</t>
        </is>
      </c>
      <c r="D863" s="5" t="n">
        <v>2023</v>
      </c>
      <c r="E863" s="5" t="inlineStr">
        <is>
          <t>An integrative network analysis to reveal network biomarkers for vulvar cancer</t>
        </is>
      </c>
      <c r="F863" s="5" t="inlineStr">
        <is>
          <t>Vulvar cancer, accounts for 3–5% of all gynecological cancers worldwide, is a rare malignancy in women. Specific apparent symptoms are absent at the early stages of vulvar cancer, which is the crucial cause of delay in diagnosis. The study aims to identify the prospective genes for early detection of vulvar cancer through integrative bioinformatics and explainable artificial intelligence (XAI)-based methodology. Differentially expressed genes (DEGs) extracted from the RNA-Seq data of vulvar cancer were mapped to an interaction network of proteins (PPI). The PPI network was scrutinized to reveal hub proteins. A Random Forest (RF)-based machine learning (ML) classifier was constructed to select genes responsible for the disease. Shapley (SHAP) values, an explainable artificial intelligence (XAI) framework, were used to identify important genes significantly contributing to the disease. The common genes among hubs and SHAP-based importance were selected as potential biomarkers. 2760 DEGs were identified by RNA-Seq data analysis. The top 30 genes responsible for the disease were identified using SHAP-based feature importance from the RF algorithm. Five genes, namely, SNAPIN, PSMD10, CDCA8, CBX6, and UBL4A, overlap among the hubs of the PPI network and SHAP-based important genes. Exploiting these five genes may aid in the prognosis of the disease and impart essential insights into the molecular mechanisms of vulvar cancer. © 2023 Elsevier B.V.</t>
        </is>
      </c>
      <c r="G863" s="5" t="inlineStr">
        <is>
          <t>Biomarkers; Feature selection; Hubs; Random forest; Vulvar cancer</t>
        </is>
      </c>
      <c r="H863" s="5" t="inlineStr">
        <is>
          <t>exclude</t>
        </is>
      </c>
      <c r="I863" s="5" t="inlineStr">
        <is>
          <t>E1</t>
        </is>
      </c>
      <c r="J863" s="5" t="inlineStr"/>
      <c r="K863" s="5" t="inlineStr"/>
      <c r="L863" s="5" t="inlineStr"/>
      <c r="M863" s="5" t="inlineStr"/>
      <c r="N863" s="5" t="inlineStr"/>
      <c r="O863" s="5" t="inlineStr"/>
      <c r="P863" s="5" t="inlineStr"/>
      <c r="Q863" s="5" t="inlineStr"/>
      <c r="R863" s="5" t="inlineStr"/>
      <c r="S863" s="5" t="inlineStr"/>
      <c r="T863" s="5" t="inlineStr"/>
      <c r="U863" s="15" t="inlineStr">
        <is>
          <t>DOI</t>
        </is>
      </c>
    </row>
    <row r="864">
      <c r="A864" s="5" t="inlineStr">
        <is>
          <t>1098.0</t>
        </is>
      </c>
      <c r="B864" s="5" t="inlineStr">
        <is>
          <t>R2B, Scopus</t>
        </is>
      </c>
      <c r="C864" s="5" t="inlineStr">
        <is>
          <t>Ji, T.-Y.; Li, D.-W.; Yuan, M.-C.; Niu, M.; Mi, S.-Y.; An, X.-Y.; Wang, F.; Lu, Q.</t>
        </is>
      </c>
      <c r="D864" s="5" t="n">
        <v>2024</v>
      </c>
      <c r="E864" s="5" t="inlineStr">
        <is>
          <t>Hybrid Q&amp;A Method for Knowledge Graph and Documents of Global Petroliferous Basins</t>
        </is>
      </c>
      <c r="F864" s="5" t="inlineStr">
        <is>
          <t>The massive data and information in the petroliferous basins formed by exploration and development are extremely valuable. Thus, they need to be deeply mined and utilized by new technologies to provide data support and decision basis for exploration and development. The knowledge graph can well integrate the knowledge contained in these data and documents. However, its concept and relationship rely on manual construction, which results in its limited coverage of knowledge areas. The traditional question-and-answer (Q&amp;A) method can get relevant answers from documents according to questions, which has the characteristics of wide knowledge coverage. Nevertheless, it is difficult to understand the contents of professional fields, which leads to its low accuracy in petroliferous basins. In order to address the above problems, this paper proposes a hybrid Q&amp;A method for merging the knowledge graph and documents in petroliferous basins. The method takes the knowledge graph of petroliferous basins as the knowledge base of professional background. Additionally, it obtains professional-related knowledge contents from documents. In particular, to answer the question on petroliferous basins, the method firstly extracts entities from the question according to the knowledge graph. Then, with these entities, the method converts the question into a query in the knowledge graph, obtaining partial candidate answers to the question. For obtaining candidate answers from documents, the method constructs a deep semantic matching model which incorporates knowledge graph embedding. The model can match the question and answers in documents base on the information from the knowledge graph. Finally, the method leverages a sort algorithm to reorder the above two types of candidate answers from the knowledge graph and documents respectively. Compared with traditional Q&amp;A methods, the hybrid Q&amp;A method supports professional Q&amp;A scenarios for the knowledge graph and documents of petroliferous basins, improving the efficiency of users’ knowledge query and increasing the recall rate while ensuring the retrieval accuracy. The hybrid Q&amp;A method has the characteristics of convenient operation, strong interaction and high accuracy, etc., which provides a platform on knowledge deep sharing and application for the study of petroliferous basins. © The Author(s), under exclusive license to Springer Nature Singapore Pte Ltd. 2024.</t>
        </is>
      </c>
      <c r="G864" s="5" t="inlineStr">
        <is>
          <t>Deep Semantic Matching; Hybrid Q&amp;A Method; Knowledge Graph Embedding; Reorder; Petroliferous Basins</t>
        </is>
      </c>
      <c r="H864" s="5" t="inlineStr">
        <is>
          <t>exclude</t>
        </is>
      </c>
      <c r="I864" s="5" t="inlineStr">
        <is>
          <t>E1</t>
        </is>
      </c>
      <c r="J864" s="5" t="inlineStr"/>
      <c r="K864" s="5" t="inlineStr"/>
      <c r="L864" s="5" t="inlineStr"/>
      <c r="M864" s="5" t="inlineStr"/>
      <c r="N864" s="5" t="inlineStr"/>
      <c r="O864" s="5" t="inlineStr"/>
      <c r="P864" s="5" t="inlineStr"/>
      <c r="Q864" s="5" t="inlineStr"/>
      <c r="R864" s="5" t="inlineStr"/>
      <c r="S864" s="5" t="inlineStr"/>
      <c r="T864" s="5" t="inlineStr"/>
      <c r="U864" s="15" t="inlineStr">
        <is>
          <t>DOI</t>
        </is>
      </c>
    </row>
    <row r="865">
      <c r="A865" s="5" t="inlineStr">
        <is>
          <t>1099.0</t>
        </is>
      </c>
      <c r="B865" s="5" t="inlineStr">
        <is>
          <t>R2B, Scopus</t>
        </is>
      </c>
      <c r="C865" s="5" t="inlineStr">
        <is>
          <t>Su, Z.; Gou, G.</t>
        </is>
      </c>
      <c r="D865" s="5" t="n">
        <v>2024</v>
      </c>
      <c r="E865" s="5" t="inlineStr">
        <is>
          <t>Visual Question Answering Research on Joint Knowledge and Visual Information Reasoning; 联合知识和视觉信息推理的视觉问答研究</t>
        </is>
      </c>
      <c r="F865" s="5" t="inlineStr">
        <is>
          <t>As a task in the multimodal field, visual question answering requires fusion and reasoning of the features of different modalities, which has important application value. In traditional visual question answering, the answer to the question can be well reasoned only by relying on the visual information of the image. However, pure visual information cannot meet the diverse question-answering needs in real-world scenarios. Knowledge plays an important role in visual question answering and can well assist question answering. Knowledge-based open visual question answering needs to correlate external knowledge to achieve cross-modal scene understanding. In order to better integrate visual information and related external knowledge, a bilinear structure for joint knowledge and visual information reasoning is proposed, and a dual-guided attention module for knowledge representation by image features and question features is designed. Firstly, the model uses the pre-trained vision-language model to obtain the feature representation and visual reasoning information of the question and image, Secondly, the similarity matrix is used to calculate the image object area under the semantic alignment of the question, and then the regional features after the joint alignment of the question features jointly guide the knowledge representation to obtain knowledge reasoning information. Finally, the visual reasoning information and the knowledge reasoning information are fused to get the final answer. The experimental results on the OK-VQA dataset show that the accuracy of the model is 1.97 percentage points and 4.82 percentage points higher than the two baseline methods, respectively, which verifies the effectiveness of the model. © 2016 Chinese Medical Journals Publishing House Co.Ltd. All rights reserved.</t>
        </is>
      </c>
      <c r="G865" s="5" t="inlineStr">
        <is>
          <t>attention mechanism; external knowledge; feature fusion; multimodal alignment; visual question answering</t>
        </is>
      </c>
      <c r="H865" s="5" t="inlineStr">
        <is>
          <t>exclude</t>
        </is>
      </c>
      <c r="I865" s="5" t="inlineStr">
        <is>
          <t>E1</t>
        </is>
      </c>
      <c r="J865" s="5" t="inlineStr"/>
      <c r="K865" s="5" t="inlineStr"/>
      <c r="L865" s="5" t="inlineStr"/>
      <c r="M865" s="5" t="inlineStr"/>
      <c r="N865" s="5" t="inlineStr"/>
      <c r="O865" s="5" t="inlineStr"/>
      <c r="P865" s="5" t="inlineStr"/>
      <c r="Q865" s="5" t="inlineStr"/>
      <c r="R865" s="5" t="inlineStr"/>
      <c r="S865" s="5" t="inlineStr"/>
      <c r="T865" s="5" t="inlineStr"/>
      <c r="U865" s="15" t="inlineStr">
        <is>
          <t>DOI</t>
        </is>
      </c>
    </row>
    <row r="866">
      <c r="A866" s="5" t="inlineStr">
        <is>
          <t>1100.0</t>
        </is>
      </c>
      <c r="B866" s="5" t="inlineStr">
        <is>
          <t>R2B, Scopus+IEEE</t>
        </is>
      </c>
      <c r="C866" s="5" t="inlineStr">
        <is>
          <t>Tian, J.; Song, H.; Sheng, G.; Jiang, X.</t>
        </is>
      </c>
      <c r="D866" s="5" t="n">
        <v>2024</v>
      </c>
      <c r="E866" s="5" t="inlineStr">
        <is>
          <t>Subsystem Measurement-Based Condition Assessment for Power Transformers via Joint Inference of Data and Knowledge</t>
        </is>
      </c>
      <c r="F866" s="5" t="inlineStr">
        <is>
          <t>Based on various measurements, the condition assessment of power transformers ensures transformer reliability for achieving a stable power supply and improves economic benefits. However, the existing methods suffer from artificially summarized rules, heavy data dependence, incomprehensive measurement analysis, superficial information fusion, or unexplainable assessment results. Therefore, an interpretable joint inference method based on subsystem measurements is proposed to automatically extract the knowledge and data features, enabling profound information fusion and reducing the impact of poor-quality data. First, the sparse autoencoders (SAEs) and graph convolutional networks (GCNs) extract features from the subsystem condition data and the archive knowledge graph (KG) representing the maintenance histories, respectively. Next, the method assigns weights to the features according to the mask vectors. Then, a Bayesian neural network (BNN) analyzes uncertainties to recognize the condition grade, and the health index (HI) is calculated through fitting distributions and Monte Carlo sampling. Finally, a local interpretable model is designed to interpret the decisions made by the proposed method. Verified by experiments, the proposed method achieves an F-measure of 97.28% on grade recognition, which is 20.94% higher than contrast models. Moreover, the method is also proven to outperform the other models in dealing with disturbed and incomplete data. © 1963-2012 IEEE.</t>
        </is>
      </c>
      <c r="G866" s="5" t="inlineStr">
        <is>
          <t>Condition assessment; health index (HI); joint inference; knowledge graph (KG); measurement analysis; power transformer</t>
        </is>
      </c>
      <c r="H866" s="5" t="inlineStr">
        <is>
          <t>exclude</t>
        </is>
      </c>
      <c r="I866" s="5" t="inlineStr">
        <is>
          <t>E1</t>
        </is>
      </c>
      <c r="J866" s="5" t="inlineStr"/>
      <c r="K866" s="5" t="inlineStr"/>
      <c r="L866" s="5" t="inlineStr"/>
      <c r="M866" s="5" t="inlineStr"/>
      <c r="N866" s="5" t="inlineStr"/>
      <c r="O866" s="5" t="inlineStr"/>
      <c r="P866" s="5" t="inlineStr"/>
      <c r="Q866" s="5" t="inlineStr"/>
      <c r="R866" s="5" t="inlineStr"/>
      <c r="S866" s="5" t="inlineStr"/>
      <c r="T866" s="5" t="inlineStr"/>
      <c r="U866" s="15" t="inlineStr">
        <is>
          <t>DOI</t>
        </is>
      </c>
    </row>
    <row r="867">
      <c r="A867" s="5" t="inlineStr">
        <is>
          <t>1101.0</t>
        </is>
      </c>
      <c r="B867" s="5" t="inlineStr">
        <is>
          <t>R1, Scopus</t>
        </is>
      </c>
      <c r="C867" s="5" t="inlineStr">
        <is>
          <t>Efeoğlu, Ş.; Chen, Z.; Schimmler, S.</t>
        </is>
      </c>
      <c r="D867" s="5" t="n">
        <v>2024</v>
      </c>
      <c r="E867" s="5" t="inlineStr">
        <is>
          <t>Ensuring FAIRness in Machine Learning Projects</t>
        </is>
      </c>
      <c r="F867" s="5" t="inlineStr">
        <is>
          <t>Subsymbolic approaches like machine learning (ML), deep learning, and Large Language Models (LLMs) have significantly advanced Artificial Intelligence, excelling in tasks such as question answering and ontology matching. Despite their success, the lack of openness in LLMs’ training datasets and source codes poses challenges. For instance, some ML-based models do not share training data, limiting transparency. Current standards like schema.org provide a framework for dataset and software metadata but lack ML-specific guidelines. This position paper addresses this gap by proposing a comprehensive schema for ML model metadata aligned with the FAIR (Findability, Accessibility, Interoperability, Reusability) principles. We aim to provide insights into the necessity of an essential metadata format for ML models, demonstrate its integration into ML repository platforms, and show how this schema, combined with dataset metadata, can evaluate an ML model’s adherence to the FAIR principles, fostering FAIRness in ML development. © 2024 Copyright for this paper by its authors.</t>
        </is>
      </c>
      <c r="G867" s="5" t="inlineStr">
        <is>
          <t>FAIR ML; Machine Learning; ML metadata</t>
        </is>
      </c>
      <c r="H867" s="5" t="inlineStr">
        <is>
          <t>exclude</t>
        </is>
      </c>
      <c r="I867" s="5" t="inlineStr">
        <is>
          <t>E1</t>
        </is>
      </c>
      <c r="J867" s="5" t="inlineStr"/>
      <c r="K867" s="5" t="inlineStr"/>
      <c r="L867" s="5" t="inlineStr"/>
      <c r="M867" s="5" t="inlineStr"/>
      <c r="N867" s="5" t="inlineStr"/>
      <c r="O867" s="5" t="inlineStr"/>
      <c r="P867" s="5" t="inlineStr"/>
      <c r="Q867" s="5" t="inlineStr"/>
      <c r="R867" s="5" t="inlineStr"/>
      <c r="S867" s="5" t="inlineStr"/>
      <c r="T867" s="5" t="inlineStr"/>
      <c r="U867" s="5" t="inlineStr"/>
    </row>
    <row r="868">
      <c r="A868" s="5" t="inlineStr">
        <is>
          <t>1102.0</t>
        </is>
      </c>
      <c r="B868" s="5" t="inlineStr">
        <is>
          <t>R1, Scopus</t>
        </is>
      </c>
      <c r="C868" s="5" t="inlineStr">
        <is>
          <t>Schardong, F.; Custódio, R.; Pioli, L.; Meyer, J.</t>
        </is>
      </c>
      <c r="D868" s="5" t="n">
        <v>2022</v>
      </c>
      <c r="E868" s="5" t="inlineStr">
        <is>
          <t>Matching Metadata on Blockchain for Self-Sovereign Identity</t>
        </is>
      </c>
      <c r="F868" s="5" t="inlineStr">
        <is>
          <t>Self-Sovereign Identity (SSI) is a privacy-preserving identity paradigm where users own and manage their digital identities. SSI is also referred to as blockchain identity, as it is commonly implemented using distributed ledger technologies. In this work, we describe the problem of schema matching on blockchain-based SSI implementations, systematically review the literature for tools that attack this problem, introduce a novel solution, and empirically compare it with the works reported from our literature review. Our solution uses pre-trained word vectors to find semantic similarities between user queries and schemas on the blockchain. Experimental evaluation shows that it outperforms existing solutions regarding queries that approach natural language. © 2022, Springer Nature Switzerland AG.</t>
        </is>
      </c>
      <c r="G868" s="5" t="inlineStr">
        <is>
          <t>Blockchain; Metadata matching; Schema matching; Self-Sovereign Identity; SSI</t>
        </is>
      </c>
      <c r="H868" s="5" t="inlineStr">
        <is>
          <t>exclude</t>
        </is>
      </c>
      <c r="I868" s="5" t="inlineStr">
        <is>
          <t>E1</t>
        </is>
      </c>
      <c r="J868" s="5" t="inlineStr"/>
      <c r="K868" s="5" t="inlineStr"/>
      <c r="L868" s="5" t="inlineStr"/>
      <c r="M868" s="5" t="inlineStr"/>
      <c r="N868" s="5" t="inlineStr"/>
      <c r="O868" s="5" t="inlineStr"/>
      <c r="P868" s="5" t="inlineStr"/>
      <c r="Q868" s="5" t="inlineStr"/>
      <c r="R868" s="5" t="inlineStr"/>
      <c r="S868" s="5" t="inlineStr"/>
      <c r="T868" s="5" t="inlineStr"/>
      <c r="U868" s="15" t="inlineStr">
        <is>
          <t>DOI</t>
        </is>
      </c>
    </row>
    <row r="869">
      <c r="A869" s="5" t="inlineStr">
        <is>
          <t>1103.0</t>
        </is>
      </c>
      <c r="B869" s="5" t="inlineStr">
        <is>
          <t>R2B, IEEE</t>
        </is>
      </c>
      <c r="C869" s="5" t="inlineStr">
        <is>
          <t>R. Fredyan; S. Achmad</t>
        </is>
      </c>
      <c r="D869" s="5" t="n">
        <v>2025</v>
      </c>
      <c r="E869" s="5" t="inlineStr">
        <is>
          <t>Integration of Knowledge Graph and BERT for Sentiment Analysis of Indonesian Product Reviews</t>
        </is>
      </c>
      <c r="F869" s="5" t="inlineStr">
        <is>
          <t>Recent developments in sentiment analysis underline the necessity for models that mix deep learning with domain-specific expertise, especially for languages with few resources like Indonesian. By suggesting a hybrid architecture combining BERT with structured sentiment knowledge graphs, this work tackles the problem of aspect-based sentiment analysis (ABSA) in e-commerce reviews. The model uniquely addresses two important drawbacks: (1) the difficulty of pure data-driven techniques to use current sentiment lexicons and (2) the semantic distortion brought on by naive knowledge injection strategies. We propose three technical contributions: (1) a dynamic knowledge selection mechanism that retrieves relevant sentiment triples from the structured knowledge graph (SKG); (2) a sentence encoder with soft-position embeddings that retains sentence semantics; and (3) a masked self-attention mechanism to prevent information leakage from irrelevant nodes. With specific increases in recognizing implicit characteristics (+23% F1-score), the suggested design reaches 94.3% accuracy instead of 88.7% for traditional IndoBERT. Unlike conventional approaches, the model preserves interpretability using explicit aspect-sentiment mappings apparent in the attention weights. This work offers a useful model for improving ABSA systems in resource-constrained settings without calling for more labeled data.</t>
        </is>
      </c>
      <c r="G869" s="5" t="inlineStr">
        <is>
          <t>Sentiment analysis;Indonesian Product Reviews;Knowledge Graph;BERT</t>
        </is>
      </c>
      <c r="H869" s="5" t="inlineStr">
        <is>
          <t>exclude</t>
        </is>
      </c>
      <c r="I869" s="5" t="inlineStr">
        <is>
          <t>E1</t>
        </is>
      </c>
      <c r="J869" s="5" t="inlineStr"/>
      <c r="K869" s="5" t="inlineStr"/>
      <c r="L869" s="5" t="inlineStr"/>
      <c r="M869" s="5" t="inlineStr"/>
      <c r="N869" s="5" t="inlineStr"/>
      <c r="O869" s="5" t="inlineStr"/>
      <c r="P869" s="5" t="inlineStr"/>
      <c r="Q869" s="5" t="inlineStr"/>
      <c r="R869" s="5" t="inlineStr"/>
      <c r="S869" s="5" t="inlineStr"/>
      <c r="T869" s="5" t="inlineStr"/>
      <c r="U869" s="15" t="inlineStr">
        <is>
          <t>DOI</t>
        </is>
      </c>
    </row>
    <row r="870">
      <c r="A870" s="5" t="inlineStr">
        <is>
          <t>1104.0</t>
        </is>
      </c>
      <c r="B870" s="5" t="inlineStr">
        <is>
          <t>R3, Scopus+IEEE</t>
        </is>
      </c>
      <c r="C870" s="5" t="inlineStr">
        <is>
          <t>Zhao, Y.; Chen, L.; Zeng, G.; Zhang, C.</t>
        </is>
      </c>
      <c r="D870" s="5" t="n">
        <v>2020</v>
      </c>
      <c r="E870" s="5" t="inlineStr">
        <is>
          <t>Knowledge link inference of graph structure based on holographic model</t>
        </is>
      </c>
      <c r="F870" s="5" t="inlineStr">
        <is>
          <t>For current knowledge link inference methods, whether it is traditional translation models, semantic matching models, or convolutional neural network models, it is impossible to obtain rich semantic information. This paper mainly uses a pre-training layer based on the holographic model, and combines the knowledge structure to perform the knowledge link inference. Firstly, the pre-training layer is used as the model initialization. Secondly, the graph structure encoder layer not only combines the information of entities and relationships directly related to the current entity, but also considers the information including multi-hop neighbor nodes and auxiliary relationships. Finally, ConvKB is used as a decoder to score the triples. The model is evaluated on two benchmark datasets WN18RR and FB237, that is slightly better than the previous embedding models on some indicators. © 2020 IEEE.</t>
        </is>
      </c>
      <c r="G870" s="5" t="inlineStr">
        <is>
          <t>Graph structure; Holographic model; Link inference</t>
        </is>
      </c>
      <c r="H870" s="5" t="inlineStr">
        <is>
          <t>exclude</t>
        </is>
      </c>
      <c r="I870" s="5" t="inlineStr">
        <is>
          <t>E1</t>
        </is>
      </c>
      <c r="J870" s="5" t="inlineStr"/>
      <c r="K870" s="5" t="inlineStr"/>
      <c r="L870" s="5" t="inlineStr"/>
      <c r="M870" s="5" t="inlineStr"/>
      <c r="N870" s="5" t="inlineStr"/>
      <c r="O870" s="5" t="inlineStr"/>
      <c r="P870" s="5" t="inlineStr"/>
      <c r="Q870" s="5" t="inlineStr"/>
      <c r="R870" s="5" t="inlineStr"/>
      <c r="S870" s="5" t="inlineStr"/>
      <c r="T870" s="5" t="inlineStr"/>
      <c r="U870" s="15" t="inlineStr">
        <is>
          <t>DOI</t>
        </is>
      </c>
    </row>
    <row r="871">
      <c r="A871" s="5" t="inlineStr">
        <is>
          <t>1105.0</t>
        </is>
      </c>
      <c r="B871" s="5" t="inlineStr">
        <is>
          <t>R2B, Scopus+IEEE</t>
        </is>
      </c>
      <c r="C871" s="5" t="inlineStr">
        <is>
          <t>Zheng, J.; Liang, M.; Yu, Y.; Li, Y.; Xue, Z.</t>
        </is>
      </c>
      <c r="D871" s="5" t="n">
        <v>2024</v>
      </c>
      <c r="E871" s="5" t="inlineStr">
        <is>
          <t>Knowledge Graph Enhanced Multimodal Transformer for Image-Text Retrieval</t>
        </is>
      </c>
      <c r="F871" s="5" t="inlineStr">
        <is>
          <t>Image-text retrieval is a fundamental cross-modal task that aims to align the representation spaces between the image and text modalities. Existing cross-modal image-text retrieval methods independently generate embeddings for images and text, introduce interaction-based networks for cross-modal inference, and then achieve retrieval by using matching metrics. However, they overlook the semantic relationship between the coarse-grained and fine-grained representations within each modality, failing to capture the consistency of representations across different modalities, which affects the semantic learning of cross-modal representations, and makes it difficult to align modalities in semantic space. Consequently, these previous works inevitably suffer from low retrieval accuracy or high computational costs. In this paper, instead of directly fusing two cross-modal het-erogeneous spaces, we propose an multimodal knowledge enhanced multimodal transformer network framework to combine coarse-grained and fine-grained representation learning into a unified framework, capturing alignment information between targets, constructing a global semantic graph, and ultimately align multimodal representations in the semantic space. In our approach, images generate semantic and spatial graphs to represent visual information, while sentences generate text graphs based on semantic relationships between words, and they are used for intra-modal graph network inference. Subsequently, the generated global and local embeddings are fused into an enhanced multimodal transformer framework, effectively imple-menting cross-modal interaction processes by leveraging prior implicit semantic information from the multimodal knowledge graph. Furthermore, compared to simply matching words with image regions, our method proposes a bidirectional fine-grained matching method to filter the salient regions and words of images and texts, remove the interfering noise information, and realize bidirectional fine-grained pairing, which captures fine-grained bi-directional representational information, thus enable the model to generate more discriminative representations Finally, equipped with a coarse-to-fine inference method based on hybrid global and local cross-modal similarities, we demonstrate that the proposed method is able to significantly outperform existing state-of-the-art algorithms by evaluating our method using two widely-used datasets. © 2024 IEEE.</t>
        </is>
      </c>
      <c r="G871" s="5" t="inlineStr">
        <is>
          <t>Enhanced Multimodal Transformer; Image Text Retrieval; Multimodal Knowledge Graph</t>
        </is>
      </c>
      <c r="H871" s="5" t="inlineStr">
        <is>
          <t>exclude</t>
        </is>
      </c>
      <c r="I871" s="5" t="inlineStr">
        <is>
          <t>E2</t>
        </is>
      </c>
      <c r="J871" s="5" t="inlineStr"/>
      <c r="K871" s="5" t="inlineStr"/>
      <c r="L871" s="5" t="inlineStr"/>
      <c r="M871" s="5" t="inlineStr"/>
      <c r="N871" s="5" t="inlineStr"/>
      <c r="O871" s="5" t="inlineStr"/>
      <c r="P871" s="5" t="inlineStr"/>
      <c r="Q871" s="5" t="inlineStr"/>
      <c r="R871" s="5" t="inlineStr"/>
      <c r="S871" s="5" t="inlineStr"/>
      <c r="T871" s="5" t="inlineStr"/>
      <c r="U871" s="15" t="inlineStr">
        <is>
          <t>DOI</t>
        </is>
      </c>
    </row>
    <row r="872">
      <c r="A872" s="5" t="inlineStr">
        <is>
          <t>1106.0</t>
        </is>
      </c>
      <c r="B872" s="5" t="inlineStr">
        <is>
          <t>R3, IEEE</t>
        </is>
      </c>
      <c r="C872" s="5" t="inlineStr">
        <is>
          <t>Y. Chen; Z. Shen; H. Liu; G. Hong</t>
        </is>
      </c>
      <c r="D872" s="5" t="n">
        <v>2025</v>
      </c>
      <c r="E872" s="5" t="inlineStr">
        <is>
          <t>From 3D Nameplate to Ledger Key: A Lightweight Approach for Substation Equipment "Same-Type-Different-ID" Accurate Association</t>
        </is>
      </c>
      <c r="F872" s="5" t="inlineStr">
        <is>
          <t>To tackle the "same-type, different-ID" puzzle and missing serial data in automatic 3-D-model-to-ledger linking for substation assets, we present an pipeline that couples nameplate reading with semantic matching. First, PP-OCRv5 detects, dewarps and recognizes characters from high-resolution nameplate textures on 3-D equipment shells. Then, paraphrase-multilingual-MiniLM embeds both recognized text and ledger records into a shared vector space for similarity ranking. To counter power-specific noise such as scrambled word order, synonymous abbreviations and mis-printed numbers, we boost number weight, maintain an in-domain synonym dictionary with shape-based error correction, and encode segments in an order-invariant manner. Cross-validation on 459 ledger entries shows 86.1 % hit-rate, robust to order shifts, functional aliases, multi-phase splits and OCR typos, enabling direct binding of 3-D models to ledger primary keys and offering a low-maintenance, high-efficiency solution for digital operation &amp; maintenance of power-grid equipment.</t>
        </is>
      </c>
      <c r="G872" s="5" t="inlineStr">
        <is>
          <t>power-grid equipment;digital operation &amp; maintenance;3-D identification;semantic matching</t>
        </is>
      </c>
      <c r="H872" s="5" t="inlineStr">
        <is>
          <t>exclude</t>
        </is>
      </c>
      <c r="I872" s="5" t="inlineStr">
        <is>
          <t>E1</t>
        </is>
      </c>
      <c r="J872" s="5" t="inlineStr"/>
      <c r="K872" s="5" t="inlineStr"/>
      <c r="L872" s="5" t="inlineStr"/>
      <c r="M872" s="5" t="inlineStr"/>
      <c r="N872" s="5" t="inlineStr"/>
      <c r="O872" s="5" t="inlineStr"/>
      <c r="P872" s="5" t="inlineStr"/>
      <c r="Q872" s="5" t="inlineStr"/>
      <c r="R872" s="5" t="inlineStr"/>
      <c r="S872" s="5" t="inlineStr"/>
      <c r="T872" s="5" t="inlineStr"/>
      <c r="U872" s="15" t="inlineStr">
        <is>
          <t>DOI</t>
        </is>
      </c>
    </row>
    <row r="873">
      <c r="A873" s="5" t="inlineStr">
        <is>
          <t>1107.0</t>
        </is>
      </c>
      <c r="B873" s="5" t="inlineStr">
        <is>
          <t>R2B, IEEE+ACM</t>
        </is>
      </c>
      <c r="C873" s="5" t="inlineStr">
        <is>
          <t>Y. Li; X. Ma; X. Zhou; P. Cheng; K. He; T. Gong; C. Li</t>
        </is>
      </c>
      <c r="D873" s="5" t="n">
        <v>2024</v>
      </c>
      <c r="E873" s="5" t="inlineStr">
        <is>
          <t>Integrating K+ Entities Into Coreference Resolution on Biomedical Texts</t>
        </is>
      </c>
      <c r="F873" s="5" t="inlineStr">
        <is>
          <t>Biomedical Coreference Resolution focuses on identifying the coreferences in biomedical texts, which normally consists of two parts: (i) mention detection to identify textual representation of biological entities and (ii) finding their coreference links. Recently, a popular approach to enhance the task is to embed knowledge base into deep neural networks. However, the way in which these methods integrate knowledge leads to the shortcoming that such knowledge may play a larger role in mention detection than coreference resolution. Specifically, they tend to integrate knowledge prior to mention detection, as part of the embeddings. Besides, they primarily focus on mention-dependent knowledge (KBase), i.e., knowledge entities directly related to mentions, while ignores the correlated knowledge (K+) between mentions in the mention-pair. For mentions with significant differences in word form, this may limit their ability to extract potential correlations between those mentions. Thus, this paper develops a novel model to integrate both KBase and K+ entities and achieves the state-of-the-art performance on BioNLP and CRAFT-CR datasets. Empirical studies on mention detection with different length reveals the effectiveness of the KBase entities. The evaluation on cross-sentence and match/mismatch coreference further demonstrate the superiority of the K+ entities in extracting background potential correlation between mentions.</t>
        </is>
      </c>
      <c r="G873" s="5" t="inlineStr">
        <is>
          <t>Coreference resolution;knowledge base;mention detection;neural network</t>
        </is>
      </c>
      <c r="H873" s="5" t="inlineStr">
        <is>
          <t>exclude</t>
        </is>
      </c>
      <c r="I873" s="5" t="inlineStr">
        <is>
          <t>E1</t>
        </is>
      </c>
      <c r="J873" s="5" t="inlineStr"/>
      <c r="K873" s="5" t="inlineStr"/>
      <c r="L873" s="5" t="inlineStr"/>
      <c r="M873" s="5" t="inlineStr"/>
      <c r="N873" s="5" t="inlineStr"/>
      <c r="O873" s="5" t="inlineStr"/>
      <c r="P873" s="5" t="inlineStr"/>
      <c r="Q873" s="5" t="inlineStr"/>
      <c r="R873" s="5" t="inlineStr"/>
      <c r="S873" s="5" t="inlineStr"/>
      <c r="T873" s="5" t="inlineStr"/>
      <c r="U873" s="15" t="inlineStr">
        <is>
          <t>DOI</t>
        </is>
      </c>
    </row>
    <row r="874">
      <c r="A874" s="5" t="inlineStr">
        <is>
          <t>1108.0</t>
        </is>
      </c>
      <c r="B874" s="5" t="inlineStr">
        <is>
          <t>R3, Scopus</t>
        </is>
      </c>
      <c r="C874" s="5" t="inlineStr">
        <is>
          <t>Xu, C.; Wang, H.; Wu, S.; Lin, Z.</t>
        </is>
      </c>
      <c r="D874" s="5" t="n">
        <v>2021</v>
      </c>
      <c r="E874" s="5" t="inlineStr">
        <is>
          <t>Tag-Enhanced Dynamic Compositional Neural Network over arbitrary tree structure for sentence representation[Formula presented]</t>
        </is>
      </c>
      <c r="F874" s="5" t="inlineStr">
        <is>
          <t>Learning the distributed representation of a sentence is a fundamental operation for a variety of natural language processing tasks, such as text classification, machine translation, and text semantic matching. Tree-structured dynamic compositional networks have achieved promising performance in sentence representation due to its ability in capturing the richness of compositionality. However, existing dynamic compositional networks are mostly based on binarized constituency trees which cannot represent the inherent structural information of sentences effectively. Moreover, syntactic tag information, which is demonstrated to be useful in sentence representation, has been rarely exploited in existing dynamic compositional models. In this paper, a novel LSTM structure, ARTree-LSTM, is proposed to handle general constituency trees in which each non-leaf node can have any number of child nodes. Based on ARTree-LSTM, a novel network model, Tag-Enhanced Dynamic Compositional Neural Network (TE-DCNN), is proposed for sentence representation learning, which contains two ARTree-LSTMs, i.e. tag-level ARTree-LSTM and word-level ARTree-LSTM. The tag-level ARTree-LSTM guides the word-level ARTree-LSTM in conducting dynamic composition. Extensive experiments demonstrate that the proposed TE-DCNN achieves state-of-the-art performance on text classification and text semantic matching tasks. © 2021</t>
        </is>
      </c>
      <c r="G874" s="5" t="inlineStr">
        <is>
          <t>Dynamic compositional networks; Sentence representation; Text classification; Text semantic matching</t>
        </is>
      </c>
      <c r="H874" s="5" t="inlineStr">
        <is>
          <t>exclude</t>
        </is>
      </c>
      <c r="I874" s="5" t="inlineStr">
        <is>
          <t>E1</t>
        </is>
      </c>
      <c r="J874" s="5" t="inlineStr"/>
      <c r="K874" s="5" t="inlineStr"/>
      <c r="L874" s="5" t="inlineStr"/>
      <c r="M874" s="5" t="inlineStr"/>
      <c r="N874" s="5" t="inlineStr"/>
      <c r="O874" s="5" t="inlineStr"/>
      <c r="P874" s="5" t="inlineStr"/>
      <c r="Q874" s="5" t="inlineStr"/>
      <c r="R874" s="5" t="inlineStr"/>
      <c r="S874" s="5" t="inlineStr"/>
      <c r="T874" s="5" t="inlineStr"/>
      <c r="U874" s="15" t="inlineStr">
        <is>
          <t>DOI</t>
        </is>
      </c>
    </row>
    <row r="875">
      <c r="A875" s="5" t="inlineStr">
        <is>
          <t>1109.0</t>
        </is>
      </c>
      <c r="B875" s="5" t="inlineStr">
        <is>
          <t>R3, Scopus</t>
        </is>
      </c>
      <c r="C875" s="5" t="inlineStr">
        <is>
          <t>He, J.-W.; Jiang, W.-J.; Chen, G.-B.; Le, Y.-Q.; Ding, X.-F.</t>
        </is>
      </c>
      <c r="D875" s="5" t="n">
        <v>2022</v>
      </c>
      <c r="E875" s="5" t="inlineStr">
        <is>
          <t>Enhancing N-Gram Based Metrics with Semantics for Better Evaluation of Abstractive Text Summarization</t>
        </is>
      </c>
      <c r="F875" s="5" t="inlineStr">
        <is>
          <t>Text summarization is an important task in natural language processing and it has been applied in many applications. Recently, abstractive summarization has attracted many attentions. However, the traditional evaluation metrics that consider little semantic information, are unsuitable for evaluating the quality of deep learning based abstractive summarization models, since these models may generate new words that do not exist in the original text. Moreover, the out-of-vocabulary (OOV) problem that affects the evaluation results, has not been well solved yet. To address these issues, we propose a novel model called ENMS, to enhance existing N-gram based evaluation metrics with semantics. To be specific, we present two types of methods: N-gram based Semantic Matching (NSM for short), and N-gram based Semantic Similarity (NSS for short), to improve several widely-used evaluation metrics including ROUGE (Recall-Oriented Understudy for Gisting Evaluation), BLEU (Bilingual Evaluation Understudy), etc. NSM and NSS work in different ways. The former calculates the matching degree directly, while the latter mainly improves the similarity measurement. Moreover we propose an N-gram representation mechanism to explore the vector representation of N-grams (including skip-grams). It serves as the basis of our ENMS model, in which we exploit some simple but effective integration methods to solve the OOV problem efficiently. Experimental results over the TAC AESOP dataset show that the metrics improved by our methods are well correlated with human judgements and can be used to better evaluate abstractive summarization methods. © 2022, Institute of Computing Technology, Chinese Academy of Sciences.</t>
        </is>
      </c>
      <c r="G875" s="5" t="inlineStr">
        <is>
          <t>abstractive summarization; hard matching; semantic information; summarization evaluation</t>
        </is>
      </c>
      <c r="H875" s="5" t="inlineStr">
        <is>
          <t>exclude</t>
        </is>
      </c>
      <c r="I875" s="5" t="inlineStr">
        <is>
          <t>E1</t>
        </is>
      </c>
      <c r="J875" s="5" t="inlineStr"/>
      <c r="K875" s="5" t="inlineStr"/>
      <c r="L875" s="5" t="inlineStr"/>
      <c r="M875" s="5" t="inlineStr"/>
      <c r="N875" s="5" t="inlineStr"/>
      <c r="O875" s="5" t="inlineStr"/>
      <c r="P875" s="5" t="inlineStr"/>
      <c r="Q875" s="5" t="inlineStr"/>
      <c r="R875" s="5" t="inlineStr"/>
      <c r="S875" s="5" t="inlineStr"/>
      <c r="T875" s="5" t="inlineStr"/>
      <c r="U875" s="15" t="inlineStr">
        <is>
          <t>DOI</t>
        </is>
      </c>
    </row>
    <row r="876">
      <c r="A876" s="5" t="inlineStr">
        <is>
          <t>1110.0</t>
        </is>
      </c>
      <c r="B876" s="5" t="inlineStr">
        <is>
          <t>R2B, Scopus</t>
        </is>
      </c>
      <c r="C876" s="5" t="inlineStr">
        <is>
          <t>Lin, W.; Yin, T.; Chen, Z.-S.; Zeng, F.; Chiclana, F.; Pedrycz, W.</t>
        </is>
      </c>
      <c r="D876" s="5" t="n">
        <v>2025</v>
      </c>
      <c r="E876" s="5" t="inlineStr">
        <is>
          <t>Brain compensation mechanisms of large language models in clinical decision-making in acupuncture: A fusion study using fNIRS and eye-tracking</t>
        </is>
      </c>
      <c r="F876" s="5" t="inlineStr">
        <is>
          <t>Reconstructing cognitive processes during medical decision-making tasks from multimodal neuroimaging data is a significant challenge for both artificial intelligence and clinical research. Unlike prior work that relies on sequential pipelines, which are prone to losing domain-specific semantic relationships and thus to lower accuracy, higher cognitive load, and diminished interpretability in specialized domains like acupuncture, this study presents the Knowledge Graph-Enhanced Neurocognitive Framework. Grounded in the integrative decision-making mechanisms of acupuncture, this framework combines Functional Near-Infrared Spectroscopy (fNIRS) and eye-tracking signals with canonical literature and clinical knowledge. This multimodal approach preserves fine-grained semantics while substantially reducing cognitive burden and enhancing model transparency, offering a new technical route for Artificial Intelligence (AI) assisted acupuncture decisions. The framework integrates hierarchical neural features extracted from fNIRS and eye-tracking with treatment patterns from the medical literature using a multi-feature fusion approach. The experiment involved randomly assigning 60 participants to either an AI-assisted or a non-AI-assisted group. The AI group used a Large Language Models (LLMs) to assist with acupoint compatibility prescriptions based on medical records, while the non-AI group performed manual selection without LLMs support. Both groups were assessed using fNIRS and eye-tracking during acupoint compatibility tasks. The framework achieved 72 % accuracy in treatment compatibility tasks, fNIRS data indicated distinct cortical activation patterns, with the AI group demonstrating less activation in regions associated with cognitive load. Eye-tracking data revealed that the AI group exhibited shorter fixation durations and fewer attentional adjustments, suggesting enhanced cognitive efficiency. Our approach aims to enhance the application of brain-inspired AI in clinical settings, specifically targeting the intricate and dynamic nature of acupuncture treatment decisions. © 2025 Elsevier Ltd. All rights are reserved, including those for text and data mining, AI training, and similar technologies.</t>
        </is>
      </c>
      <c r="G876" s="5" t="inlineStr">
        <is>
          <t>Acupuncture clinical decision-making; Brain compensation mechanisms; Knowledge graph; Large language models</t>
        </is>
      </c>
      <c r="H876" s="5" t="inlineStr">
        <is>
          <t>exclude</t>
        </is>
      </c>
      <c r="I876" s="5" t="inlineStr">
        <is>
          <t>E1</t>
        </is>
      </c>
      <c r="J876" s="5" t="inlineStr"/>
      <c r="K876" s="5" t="inlineStr"/>
      <c r="L876" s="5" t="inlineStr"/>
      <c r="M876" s="5" t="inlineStr"/>
      <c r="N876" s="5" t="inlineStr"/>
      <c r="O876" s="5" t="inlineStr"/>
      <c r="P876" s="5" t="inlineStr"/>
      <c r="Q876" s="5" t="inlineStr"/>
      <c r="R876" s="5" t="inlineStr"/>
      <c r="S876" s="5" t="inlineStr"/>
      <c r="T876" s="5" t="inlineStr"/>
      <c r="U876" s="15" t="inlineStr">
        <is>
          <t>DOI</t>
        </is>
      </c>
    </row>
    <row r="877">
      <c r="A877" s="5" t="inlineStr">
        <is>
          <t>1111.0</t>
        </is>
      </c>
      <c r="B877" s="5" t="inlineStr">
        <is>
          <t>R1, IEEE</t>
        </is>
      </c>
      <c r="C877" s="5" t="inlineStr">
        <is>
          <t>D. H. Ho; U. Das; R. Ho; Y. Lee</t>
        </is>
      </c>
      <c r="D877" s="5" t="n">
        <v>2024</v>
      </c>
      <c r="E877" s="5" t="inlineStr">
        <is>
          <t>Leveraging Multi-Agent Systems and Large Language Models for Diabetes Knowledge Graphs</t>
        </is>
      </c>
      <c r="F877" s="5" t="inlineStr">
        <is>
          <t>This paper presents a novel framework for constructing a diabetes-specific knowledge graph (KG) using a streamlined multi-agent system powered by Gemini-based Large Language Models (LLMs). Leveraging insights from the 2016 National Diabetes Survey (NNDS) conducted by the National Diabetes Education Program (NDEP), the framework extracts critical variables related to diagnosis, risk perception, medical advice, and self-management practices across diverse U.S. populations. By processing data from the NNDS’s extensive 94-question survey, the methodology performs adaptive ontology mapping using APIs for six major medical standards (e.g., SNOMED CT, ICD-11), ensuring semantic interoperability. Relationships between variables are identified and structured using RDF, RDFS, and OWL standards. The integration of LLMs with ontology tools like Protégé enhances automation and scalability. Results demonstrate the framework’s effectiveness in generating contextually rich and clinically relevant knowledge graphs, providing a robust foundation for advancing healthcare informatics and personalized diabetes management.</t>
        </is>
      </c>
      <c r="G877" s="5" t="inlineStr">
        <is>
          <t>Knowledge Graph;Multi-Agent System;Large Language Models;Diabetes;Ontology Mapping;RDF;OWL;Healthcare Informatics;AI</t>
        </is>
      </c>
      <c r="H877" s="5" t="inlineStr">
        <is>
          <t>exclude</t>
        </is>
      </c>
      <c r="I877" s="5" t="inlineStr">
        <is>
          <t>E1</t>
        </is>
      </c>
      <c r="J877" s="5" t="inlineStr"/>
      <c r="K877" s="5" t="inlineStr"/>
      <c r="L877" s="5" t="inlineStr"/>
      <c r="M877" s="5" t="inlineStr"/>
      <c r="N877" s="5" t="inlineStr"/>
      <c r="O877" s="5" t="inlineStr"/>
      <c r="P877" s="5" t="inlineStr"/>
      <c r="Q877" s="5" t="inlineStr"/>
      <c r="R877" s="5" t="inlineStr"/>
      <c r="S877" s="5" t="inlineStr"/>
      <c r="T877" s="5" t="inlineStr"/>
      <c r="U877" s="15" t="inlineStr">
        <is>
          <t>DOI</t>
        </is>
      </c>
    </row>
    <row r="878">
      <c r="A878" s="5" t="inlineStr">
        <is>
          <t>1112.0</t>
        </is>
      </c>
      <c r="B878" s="5" t="inlineStr">
        <is>
          <t>R2B, Scopus</t>
        </is>
      </c>
      <c r="C878" s="5" t="inlineStr">
        <is>
          <t>Xu, T.; Tohti, T.; Hamdulla, A.</t>
        </is>
      </c>
      <c r="D878" s="5" t="n">
        <v>2024</v>
      </c>
      <c r="E878" s="5" t="inlineStr">
        <is>
          <t>Global and item-by-item reasoning fusion-based multi-hop KGQA</t>
        </is>
      </c>
      <c r="F878" s="5" t="inlineStr">
        <is>
          <t>Existing embedded multi-hop Question Answering over Knowledge Graph (KGQA) methods attempted to handle Knowledge Graph (KG) sparsity using Knowledge Graph Embedding (KGE) to improve KGQA. However, they almost ignore the intermediate path reasoning process of answer prediction, do not consider the information interaction between the question and the KG, and rarely consider the problem that the triple scoring reasoning mechanism is inadequate in extracting deep features. To address the above issues, this paper proposes Global and Item-by-item Reasoning Fusion-based Multi-hop KGQA (GIRFM-KGQA). In global reasoning, a convolutional attention reasoning mechanism is proposed and fused with the triple scoring reasoning mechanism to jointly implement global reasoning, thus enhancing the long-chain reasoning ability of the global reasoning model. In item-by-item reasoning, the reasoning path is formed by serially predicting relations, and then the answer is predicted, which effectively solves the problem that the embedded multi-hop KGQA method lacks the intermediate path reasoning ability. In addition, we introduce an information interaction method between the question and the KG to improve the accuracy of the answer prediction. Finally, we merge the global reasoning score with the item-by-item reasoning score to jointly predict the answer. Our model, compared to the baseline model (EmbedKGQA), achieves an accuracy improvement of 0.5% and 2.7% on two-hop questions, and 6.2% and 4.6% on three-hop questions for the MetaQA_Full and MetaQA_Half datasets, and 1.7% on the WebQuestionSP dataset, respectively. The experimental results show that the proposed model can effectively improve the accuracy of the multi-hop KGQA model and enhance the interpretability of the model. We have made our model's source code available at github: https://github.com/feixiongfeixiong/GIRFM. © 2023 Elsevier B.V.</t>
        </is>
      </c>
      <c r="G878" s="5" t="inlineStr">
        <is>
          <t>Global reasoning; Item_by_item reasoning; Knowledge management applications; Methodologies and tools; Multi-hop KGQA; Semantic web</t>
        </is>
      </c>
      <c r="H878" s="5" t="inlineStr">
        <is>
          <t>exclude</t>
        </is>
      </c>
      <c r="I878" s="5" t="inlineStr">
        <is>
          <t>E1</t>
        </is>
      </c>
      <c r="J878" s="5" t="inlineStr"/>
      <c r="K878" s="5" t="inlineStr"/>
      <c r="L878" s="5" t="inlineStr"/>
      <c r="M878" s="5" t="inlineStr"/>
      <c r="N878" s="5" t="inlineStr"/>
      <c r="O878" s="5" t="inlineStr"/>
      <c r="P878" s="5" t="inlineStr"/>
      <c r="Q878" s="5" t="inlineStr"/>
      <c r="R878" s="5" t="inlineStr"/>
      <c r="S878" s="5" t="inlineStr"/>
      <c r="T878" s="5" t="inlineStr"/>
      <c r="U878" s="15" t="inlineStr">
        <is>
          <t>DOI</t>
        </is>
      </c>
    </row>
    <row r="879">
      <c r="A879" s="5" t="inlineStr">
        <is>
          <t>1113.0</t>
        </is>
      </c>
      <c r="B879" s="5" t="inlineStr">
        <is>
          <t>R2B, Scopus</t>
        </is>
      </c>
      <c r="C879" s="5" t="inlineStr">
        <is>
          <t>Zhao, H.; Yang, J.; Cui, H.; Zhang, Z.; Zhang, Q.</t>
        </is>
      </c>
      <c r="D879" s="5" t="n">
        <v>2025</v>
      </c>
      <c r="E879" s="5" t="inlineStr">
        <is>
          <t>Knowledge is power: an improvement of recommendation combining collaborative filtering with knowledge graph</t>
        </is>
      </c>
      <c r="F879" s="5" t="inlineStr">
        <is>
          <t>Purpose – The purpose of this study is to tackle the challenge of information overload and address key limitations of collaborative filtering (CF) – specifically data sparsity and the cold start problem – that have been exacerbated by the rapid growth of digital content. To address this issue, the authors propose PTransE-CF, a hybrid recommendation framework that combines CF with knowledge graph (KG)-based semantic reasoning. Design/methodology/approach – The model uses an enhanced path-based PTransE algorithm to extract multi-step semantic paths from KGs, thereby enriching item representations. It then combines these semantic embeddings with item-based CF to compute rating-based similarities. This fusion improves both the accuracy and the interpretability of recommendations. Findings – Experiments on the MovieLens-1M data set show that the PTransE-CF model significantly outperforms traditional CF approaches, especially in cold-start and sparse-data scenarios. Moreover, the incorporation of KG semantics enhances interpretability by revealing semantic relational paths that explain the rationale behind item recommendations. Originality/value – This study advances the field of knowledge management by refining path-aware representation learning and introducing a scalable recommendation framework that effectively integrates semantic knowledge with CF. The model improves both the effectiveness and the explainability of recommendations, offering practical value for enterprise e-commerce platforms as well as educational platforms. © 2025 Emerald Publishing Limited</t>
        </is>
      </c>
      <c r="G879" s="5" t="inlineStr">
        <is>
          <t>Collaborative filtering; Knowledge graph; Knowledge recommendation; Path-based embedding; PTransE-CF model</t>
        </is>
      </c>
      <c r="H879" s="5" t="inlineStr">
        <is>
          <t>exclude</t>
        </is>
      </c>
      <c r="I879" s="5" t="inlineStr">
        <is>
          <t>E1</t>
        </is>
      </c>
      <c r="J879" s="5" t="inlineStr"/>
      <c r="K879" s="5" t="inlineStr"/>
      <c r="L879" s="5" t="inlineStr"/>
      <c r="M879" s="5" t="inlineStr"/>
      <c r="N879" s="5" t="inlineStr"/>
      <c r="O879" s="5" t="inlineStr"/>
      <c r="P879" s="5" t="inlineStr"/>
      <c r="Q879" s="5" t="inlineStr"/>
      <c r="R879" s="5" t="inlineStr"/>
      <c r="S879" s="5" t="inlineStr"/>
      <c r="T879" s="5" t="inlineStr"/>
      <c r="U879" s="15" t="inlineStr">
        <is>
          <t>DOI</t>
        </is>
      </c>
    </row>
    <row r="880">
      <c r="A880" s="5" t="inlineStr">
        <is>
          <t>1114.0</t>
        </is>
      </c>
      <c r="B880" s="5" t="inlineStr">
        <is>
          <t>R1+R3, Scopus+ACM</t>
        </is>
      </c>
      <c r="C880" s="5" t="inlineStr">
        <is>
          <t>Santos Júnior, P.S.; Barcellos, M.P.; Falbo, R.D.A.; Almeida, J.P.A.</t>
        </is>
      </c>
      <c r="D880" s="5" t="n">
        <v>2021</v>
      </c>
      <c r="E880" s="5" t="inlineStr">
        <is>
          <t>From a Scrum Reference Ontology to the Integration of Applications for Data-Driven Software Development</t>
        </is>
      </c>
      <c r="F880" s="5" t="inlineStr">
        <is>
          <t>Context: Organizations often use different applications to support the Scrum process, including project management tools, source repository and quality assessment tools. These applications store useful data for decision-making. However, data items often remain spread in different applications, each of which adopt different data and behavioral models, posing a barrier for integrated data usage. As a consequence, data-driven decisions in agile development are uncommon, missing valuable opportunities for informed decision making. Objective: Considering the need to address semantic issues to properly integrate applications that support the agile development process, we aim to provide a common and comprehensive conceptualization about Scrum in the software development context and apply this conceptualization to support application integration. Method: We have developed the Scrum Reference Ontology (SRO) and used it to semantically integrate Azure DevOps and Clockify. Results: SRO served as a reference model to build software artifacts in a semantic integration architecture that enables applications to automatically share, exchange and combine data and services. The integrated solution was used in the software development unit of a Brazilian government agency. Results demonstrate that the integrated solution contributed to improving estimates, provided data that helped allocate teams, manage team productivity and project performance, and enabled to identify and fix problems in the Scrum process execution. Conclusions: SRO can serve as an interlingua for application integration in the context of Scrum-process support. By capturing the conceptualization underlying Scrum, the reference ontology can address semantic conflicts and thereby support the development of integrated data-driven solutions for decision making. © 2021 Elsevier B.V.</t>
        </is>
      </c>
      <c r="G880" s="5" t="inlineStr">
        <is>
          <t>Application Integration; Ontology; Scrum; Semantic Interoperability</t>
        </is>
      </c>
      <c r="H880" s="5" t="inlineStr">
        <is>
          <t>exclude</t>
        </is>
      </c>
      <c r="I880" s="5" t="inlineStr">
        <is>
          <t>E1</t>
        </is>
      </c>
      <c r="J880" s="5" t="inlineStr"/>
      <c r="K880" s="5" t="inlineStr"/>
      <c r="L880" s="5" t="inlineStr"/>
      <c r="M880" s="5" t="inlineStr"/>
      <c r="N880" s="5" t="inlineStr"/>
      <c r="O880" s="5" t="inlineStr"/>
      <c r="P880" s="5" t="inlineStr"/>
      <c r="Q880" s="5" t="inlineStr"/>
      <c r="R880" s="5" t="inlineStr"/>
      <c r="S880" s="5" t="inlineStr"/>
      <c r="T880" s="5" t="inlineStr"/>
      <c r="U880" s="15" t="inlineStr">
        <is>
          <t>DOI</t>
        </is>
      </c>
    </row>
    <row r="881">
      <c r="A881" s="5" t="inlineStr">
        <is>
          <t>1115.0</t>
        </is>
      </c>
      <c r="B881" s="5" t="inlineStr">
        <is>
          <t>R2B, Scopus+IEEE</t>
        </is>
      </c>
      <c r="C881" s="5" t="inlineStr">
        <is>
          <t>Ju, S.; Chen, Z.; Xiao, Y.; Shen, Y.; Su, Y.; Chen, K.; Liao, X.</t>
        </is>
      </c>
      <c r="D881" s="5" t="n">
        <v>2025</v>
      </c>
      <c r="E881" s="5" t="inlineStr">
        <is>
          <t>Adaptive Semantic Alignment for Automated Radiology Report Generation via Cross-Modal Knowledge Integration</t>
        </is>
      </c>
      <c r="F881" s="5" t="inlineStr">
        <is>
          <t>The increasing volume of radiology examinations has created an urgent need for automated report generation that is comparable to those written by radiologists. The major challenge is achieving precise semantic alignment between images and text, ensuring that generated reports accurately capture and describe the visual findings in medical images. Current approaches often struggle with this alignment, compromising diagnostic accuracy and clinical utility. To address these challenges, we present Adaptive Semantic Alignment Method (ASAM), a novel framework that enhances cross-modal semantic alignment through two innovations. First, we introduce a gated disease knowledge base by memory matrix that provides structured medical context to guide the mapping between image and report modalities. Second, we develop a cross-modal pre-trained visual encoder that enriches feature representation through improved understanding of medical imaging characteristics. Extensive experiments demonstrate that ASAM achieves state-of-the-art performance on two public chest X-ray datasets in BLEU-n metrics. © 2025 IEEE.</t>
        </is>
      </c>
      <c r="G881" s="5" t="inlineStr">
        <is>
          <t>deep learning; medical image analysis; Radiology report generation; semantic alignment</t>
        </is>
      </c>
      <c r="H881" s="5" t="inlineStr">
        <is>
          <t>exclude</t>
        </is>
      </c>
      <c r="I881" s="5" t="inlineStr">
        <is>
          <t>E5</t>
        </is>
      </c>
      <c r="J881" s="5" t="inlineStr"/>
      <c r="K881" s="5" t="inlineStr"/>
      <c r="L881" s="5" t="inlineStr"/>
      <c r="M881" s="5" t="inlineStr"/>
      <c r="N881" s="5" t="inlineStr"/>
      <c r="O881" s="5" t="inlineStr"/>
      <c r="P881" s="5" t="inlineStr"/>
      <c r="Q881" s="5" t="inlineStr"/>
      <c r="R881" s="5" t="inlineStr"/>
      <c r="S881" s="5" t="inlineStr"/>
      <c r="T881" s="5" t="inlineStr"/>
      <c r="U881" s="15" t="inlineStr">
        <is>
          <t>DOI</t>
        </is>
      </c>
    </row>
    <row r="882">
      <c r="A882" s="5" t="inlineStr">
        <is>
          <t>1116.0</t>
        </is>
      </c>
      <c r="B882" s="5" t="inlineStr">
        <is>
          <t>R1, IEEE</t>
        </is>
      </c>
      <c r="C882" s="5" t="inlineStr">
        <is>
          <t>R. A. Neves; P. E. Cruvinel</t>
        </is>
      </c>
      <c r="D882" s="5" t="n">
        <v>2021</v>
      </c>
      <c r="E882" s="5" t="inlineStr">
        <is>
          <t>Ontology for Structuring a Digital Databases for Decision Making in Grain Production</t>
        </is>
      </c>
      <c r="F882" s="5" t="inlineStr">
        <is>
          <t>This paper presents an ontology for the structuring of digital databases with the objective of acting in a cloud environment and meeting big data sources in the agricultural context of grain production. Its conception is structured in three stages: the first stage presents an ontological architecture aimed at public and private cloud environments, the second stage deals with a semantic model at process level, and a pseudocode for ontological application is elaborated in the third stage, considering the technologies applied to the cloud. This work combines advanced features to support decision making from Data Lake storage solutions, semantic treatment of big data, as well as the presentation of strategies based on machine learning and data quality analysis to obtain data and metadata organized for application in a decision model. The configuration of the ontology presented meets the diversity of big data projects in the grain production context, the characteristics of which are based on interoperability in the use of heterogeneous data and its integration, elasticity of computational resources, and high availability of cloud access.</t>
        </is>
      </c>
      <c r="G882" s="5" t="inlineStr">
        <is>
          <t>Ontology;Agriculture;Digital Database;Cloud Computing;Big Data;Decision Making</t>
        </is>
      </c>
      <c r="H882" s="5" t="inlineStr">
        <is>
          <t>exclude</t>
        </is>
      </c>
      <c r="I882" s="5" t="inlineStr">
        <is>
          <t>E1</t>
        </is>
      </c>
      <c r="J882" s="5" t="inlineStr"/>
      <c r="K882" s="5" t="inlineStr"/>
      <c r="L882" s="5" t="inlineStr"/>
      <c r="M882" s="5" t="inlineStr"/>
      <c r="N882" s="5" t="inlineStr"/>
      <c r="O882" s="5" t="inlineStr"/>
      <c r="P882" s="5" t="inlineStr"/>
      <c r="Q882" s="5" t="inlineStr"/>
      <c r="R882" s="5" t="inlineStr"/>
      <c r="S882" s="5" t="inlineStr"/>
      <c r="T882" s="5" t="inlineStr"/>
      <c r="U882" s="15" t="inlineStr">
        <is>
          <t>DOI</t>
        </is>
      </c>
    </row>
    <row r="883">
      <c r="A883" s="5" t="inlineStr">
        <is>
          <t>1117.0</t>
        </is>
      </c>
      <c r="B883" s="5" t="inlineStr">
        <is>
          <t>R3, IEEE</t>
        </is>
      </c>
      <c r="C883" s="5" t="inlineStr">
        <is>
          <t>J. Huang</t>
        </is>
      </c>
      <c r="D883" s="5" t="n">
        <v>2025</v>
      </c>
      <c r="E883" s="5" t="inlineStr">
        <is>
          <t>Construction of a Recurrent Neural Network Machine Translation Framework Based on Data Enhancement and Attention Mechanisms</t>
        </is>
      </c>
      <c r="F883" s="5" t="inlineStr">
        <is>
          <t>In order to improve the semantic modeling ability and translation quality of recurrent neural networks in machine translation tasks, a neural translation framework that incorporates data enhancement and multi-level attention mechanisms is constructed. The research design includes text-level semantic perturbation, language model-based context generation strategy and gated recalibration with multi-scale context fusion in the attention enhancement module, which systematically improves the model’s generalization performance and semantic alignment accuracy in low-resource environments. Comparison experiments on the WMT14 English-German dataset show that the constructed model outperforms the baseline model in BLEU, perplexity and syntactic coverage, especially in long sentence translation and complex syntactic structure processing, which verifies the effectiveness of the structural optimization and strategy integration.</t>
        </is>
      </c>
      <c r="G883" s="5" t="inlineStr">
        <is>
          <t>recurrent neural networks;data augmentation;attention mechanism;neural machine translation</t>
        </is>
      </c>
      <c r="H883" s="5" t="inlineStr">
        <is>
          <t>exclude</t>
        </is>
      </c>
      <c r="I883" s="5" t="inlineStr">
        <is>
          <t>E1</t>
        </is>
      </c>
      <c r="J883" s="5" t="inlineStr"/>
      <c r="K883" s="5" t="inlineStr"/>
      <c r="L883" s="5" t="inlineStr"/>
      <c r="M883" s="5" t="inlineStr"/>
      <c r="N883" s="5" t="inlineStr"/>
      <c r="O883" s="5" t="inlineStr"/>
      <c r="P883" s="5" t="inlineStr"/>
      <c r="Q883" s="5" t="inlineStr"/>
      <c r="R883" s="5" t="inlineStr"/>
      <c r="S883" s="5" t="inlineStr"/>
      <c r="T883" s="5" t="inlineStr"/>
      <c r="U883" s="15" t="inlineStr">
        <is>
          <t>DOI</t>
        </is>
      </c>
    </row>
    <row r="884">
      <c r="A884" s="5" t="inlineStr">
        <is>
          <t>1119.0</t>
        </is>
      </c>
      <c r="B884" s="5" t="inlineStr">
        <is>
          <t>R2B, Scopus</t>
        </is>
      </c>
      <c r="C884" s="5" t="inlineStr">
        <is>
          <t>Xie, J.; Liu, W.; Hu, W.; Ouyang, M.; Huang, T.</t>
        </is>
      </c>
      <c r="D884" s="5" t="n">
        <v>2025</v>
      </c>
      <c r="E884" s="5" t="inlineStr">
        <is>
          <t>Graph Neural Network-Based Toxicity Prediction by Integrating Molecular Fingerprints and Knowledge Graph Features</t>
        </is>
      </c>
      <c r="F884" s="5" t="inlineStr">
        <is>
          <t>Molecular toxicity prediction plays a crucial role in drug screening and environmental health risk assessment. Traditional toxicity prediction models primarily rely on molecular fingerprints and other structural features, while neglecting the complex biological mechanisms underlying compound toxicity, resulting in limited predictive accuracy, poor interpretability, and reduced generalizability. To address this challenge, this study proposes a novel molecular toxicity prediction framework that integrates knowledge graphs with Graph Neural Networks (GNNs). Specifically, we constructed a heterogeneous toxicological knowledge graph (ToxKG) based on ComptoxAI. ToxKG incorporates data from authoritative databases such as PubChem, Reactome, and ChEMBL, and covers multiple entities and relationships including chemicals, genes, signaling pathways, and bioassays. We then systematically evaluated six representative GNN models (GCN, GAT, R-GCN, HRAN, HGT, and GPS) on the Tox21 dataset. Experimental results demonstrate that heterogeneous graph models enriched with ToxKG information significantly outperform traditional models relying solely on structural features across multiple metrics including AUC, F1-score, ACC, and balanced accuracy (BAC). Notably, the GPS model achieved the highest AUC value (0.956) for key receptor tasks such as NR-AR, highlighting the critical role of biological mechanism information and heterogeneous graph structures in toxicity prediction. This study provides a promising pathway toward the development of interpretable and efficient intelligent models for toxicological risk assessment. © 2025 by the authors.</t>
        </is>
      </c>
      <c r="G884" s="5" t="inlineStr">
        <is>
          <t>graph neural networks; knowledge graph; molecular toxicity prediction; Tox21</t>
        </is>
      </c>
      <c r="H884" s="5" t="inlineStr">
        <is>
          <t>exclude</t>
        </is>
      </c>
      <c r="I884" s="5" t="inlineStr">
        <is>
          <t>E1</t>
        </is>
      </c>
      <c r="J884" s="5" t="inlineStr"/>
      <c r="K884" s="5" t="inlineStr"/>
      <c r="L884" s="5" t="inlineStr"/>
      <c r="M884" s="5" t="inlineStr"/>
      <c r="N884" s="5" t="inlineStr"/>
      <c r="O884" s="5" t="inlineStr"/>
      <c r="P884" s="5" t="inlineStr"/>
      <c r="Q884" s="5" t="inlineStr"/>
      <c r="R884" s="5" t="inlineStr"/>
      <c r="S884" s="5" t="inlineStr"/>
      <c r="T884" s="5" t="inlineStr"/>
      <c r="U884" s="15" t="inlineStr">
        <is>
          <t>DOI</t>
        </is>
      </c>
    </row>
    <row r="885">
      <c r="A885" s="5" t="inlineStr">
        <is>
          <t>1120.0</t>
        </is>
      </c>
      <c r="B885" s="5" t="inlineStr">
        <is>
          <t>R2B, Scopus+ACM</t>
        </is>
      </c>
      <c r="C885" s="5" t="inlineStr">
        <is>
          <t>Wang, J.; Duan, T.; Yao, S.; Wang, Y.</t>
        </is>
      </c>
      <c r="D885" s="5" t="n">
        <v>2025</v>
      </c>
      <c r="E885" s="5" t="inlineStr">
        <is>
          <t>AdaMKG: Context-Aware Multimodal Knowledge Graph Fusion for Cross-Domain Retrieval, Reasoning and Analytics in Enterprise Information Governance</t>
        </is>
      </c>
      <c r="F885" s="5" t="inlineStr">
        <is>
          <t>Cross-domain retrieval, reasoning, and analytics in enterprise information governance face critical challenges from heterogeneous data (e.g., documents, databases, images, videos), interdepartmental knowledge silos, and misalignment between structured rules and unstructured content. To address these issues, we propose AdaMKG, a context-aware multimodal knowledge graph framework for enterprise-level tasks across four modalities. AdaMKG integrates enterprise-specific knowledge graphs through dynamic contextual modeling, leveraging prompt engineering and model collaboration to project entities (e.g., organizations, employees, assets, events) and relations into a shared embedding space. This enables low-annotation semantic alignment across departments and modalities. The hybrid retrieval-reasoning architecture dynamically fuses relational paths with contextual embeddings, supporting seamless cross-domain operates such as interdepartmental document retrieval, multimodal data-driven compliance policy reasoning, and governance-oriented analytics. A lightweight variant further balances performance and efficiency, achieving over 95% of the full model's capability while reducing latency. Experimental results show that AdaMKG consistently outperforms representative open-source models, RAG frameworks, and cross-modal retrieval baselines on standard benchmarks (e.g., 11.2 over GPT-4o, 5.5 over Next-GPT and 4.97 over FILIP). By injecting fused multimodal evidence chains into large language models, AdaMKG enhances retrieval-augmented generation and interpretable multi-hop reasoning across fragmented domains, offering a promising solution for real-world enterprise applications requiring both accuracy and deployment flexibility. © 2025 Copyright held by the owner/author(s).</t>
        </is>
      </c>
      <c r="G885" s="5" t="inlineStr">
        <is>
          <t>cross-modal retrieval; dynamic contextual modeling; enterprise information governance; low-resource adaptation; multi-hop reasoning; multimodal knowledge graph; retrieval-augmented generation</t>
        </is>
      </c>
      <c r="H885" s="5" t="inlineStr">
        <is>
          <t>exclude</t>
        </is>
      </c>
      <c r="I885" s="5" t="inlineStr">
        <is>
          <t>E1</t>
        </is>
      </c>
      <c r="J885" s="5" t="inlineStr"/>
      <c r="K885" s="5" t="inlineStr"/>
      <c r="L885" s="5" t="inlineStr"/>
      <c r="M885" s="5" t="inlineStr"/>
      <c r="N885" s="5" t="inlineStr"/>
      <c r="O885" s="5" t="inlineStr"/>
      <c r="P885" s="5" t="inlineStr"/>
      <c r="Q885" s="5" t="inlineStr"/>
      <c r="R885" s="5" t="inlineStr"/>
      <c r="S885" s="5" t="inlineStr"/>
      <c r="T885" s="5" t="inlineStr"/>
      <c r="U885" s="15" t="inlineStr">
        <is>
          <t>DOI</t>
        </is>
      </c>
    </row>
    <row r="886">
      <c r="A886" s="5" t="inlineStr">
        <is>
          <t>1121.0</t>
        </is>
      </c>
      <c r="B886" s="5" t="inlineStr">
        <is>
          <t>R2B, Scopus+IEEE</t>
        </is>
      </c>
      <c r="C886" s="5" t="inlineStr">
        <is>
          <t>Wang, C.</t>
        </is>
      </c>
      <c r="D886" s="5" t="n">
        <v>2025</v>
      </c>
      <c r="E886" s="5" t="inlineStr">
        <is>
          <t>Multi-Modal Neural Architecture Combining BERT and Graph Transformers based Personalized Ideological and Political Course Recommendations</t>
        </is>
      </c>
      <c r="F886" s="5" t="inlineStr">
        <is>
          <t>This research presents a novel deep learning framework for personalized recommendation of ideological and political course resources, addressing the critical need for adaptive learning systems in ideological and political education. We propose IdeoGraphBERT, a hybrid model combining BERT's natural language understanding with graph transformer networks to analyse both textual content and conceptual relationships within ideological and political theories. The system incorporates temporal attention mechanisms to track evolving learner interests and differential privacy to ensure data security. Evaluated on a dataset of 50,000 political science resources, our model achieves state-of-the-art performance with 98.9% accuracy and 0.989 AUC, significantly outperforming text-only (BERT: 88.5%) and graph-only (GAT: 86.3%) baselines. Key innovations include cross-modal attention for ideological and political concept alignment and edge-aware graph propagation for theoretical dependency modelling. The results demonstrate that deep learning can effectively bridge the gap between ideological knowledge representation and personalized learning, while maintaining pedagogical rigor and ethical considerations. This work provides a foundation for AI-enhanced ideological and political education systems that adapt to both individual learning trajectories and dynamic sociopolitical contexts. © 2025 IEEE.</t>
        </is>
      </c>
      <c r="G886" s="5" t="inlineStr">
        <is>
          <t>BERT; deep learning; educational technology; graph transformer; ideological education; knowledge graphs; natural language processing; personalized learning; political course recommendation</t>
        </is>
      </c>
      <c r="H886" s="5" t="inlineStr">
        <is>
          <t>exclude</t>
        </is>
      </c>
      <c r="I886" s="5" t="inlineStr">
        <is>
          <t>E1</t>
        </is>
      </c>
      <c r="J886" s="5" t="inlineStr"/>
      <c r="K886" s="5" t="inlineStr"/>
      <c r="L886" s="5" t="inlineStr"/>
      <c r="M886" s="5" t="inlineStr"/>
      <c r="N886" s="5" t="inlineStr"/>
      <c r="O886" s="5" t="inlineStr"/>
      <c r="P886" s="5" t="inlineStr"/>
      <c r="Q886" s="5" t="inlineStr"/>
      <c r="R886" s="5" t="inlineStr"/>
      <c r="S886" s="5" t="inlineStr"/>
      <c r="T886" s="5" t="inlineStr"/>
      <c r="U886" s="15" t="inlineStr">
        <is>
          <t>DOI</t>
        </is>
      </c>
    </row>
    <row r="887">
      <c r="A887" s="5" t="inlineStr">
        <is>
          <t>1122.0</t>
        </is>
      </c>
      <c r="B887" s="5" t="inlineStr">
        <is>
          <t>R1, Scopus</t>
        </is>
      </c>
      <c r="C887" s="5" t="inlineStr">
        <is>
          <t>Ertugrul, D.Ç.; Bitirim, S.</t>
        </is>
      </c>
      <c r="D887" s="5" t="n">
        <v>2025</v>
      </c>
      <c r="E887" s="5" t="inlineStr">
        <is>
          <t>Semantic Interpretation in Job Recommendations: Ontology-Driven Resume Parsing for Personalized Job Recommendation Systems</t>
        </is>
      </c>
      <c r="F887" s="5" t="inlineStr">
        <is>
          <t>In this study, an ontology-based Hybrid Job Recommendation System (HJRS) has been proposed to facilitate job seekers in finding the right positions and employers in identifying the most suitable candidates in a complex and dynamic job market. This system has been developed to better meet the needs inadequately addressed by traditional job recommendation systems (JRS), by combining both syntactic and semantic approaches. HJRS consists of three main components: (1) Resume Recommender System Ontology—RRSO, (2) Ontology-Based Resume Text Parsing Module (OntRTPM), and (3) System Database. While RRSO is used to semantically interpret job postings and candidate information, OntRTPM extracts the necessary personal information, educational background, work experiences, and skills from candidates' resumes. The candidate extracted data is saved in the appropriate field of the system database, and an OWL file is created for the candidate. The system operates through four main steps: (1) preprocessing, (2) feature processing, (3) ontology matching and labelling, and (4) saving structured resume data. In the preprocessing stage, data is cleaned and normalized; in the feature processing stage, concept extraction and semantic matching operations are performed. As a result of these processes, candidates' resumes are stored in both OWL file and the relevant tables in the system database. The dataset used consists of 100 anonymized Turkish resumes randomly selected from the database of Kariyer.Net, a large career company in Turkey. OntRTPM has been subjected to accuracy and reliability tests by extracting information from these resumes. The system aims to significantly improve job search and recruitment processes by providing more accurate and effective recommendations for both job seekers and employers in the job market. Future work will include expanding the resume dataset and further optimizing system performance. © 2025, Eduem - Editora da Universidade Estadual de Maringa. All rights reserved.</t>
        </is>
      </c>
      <c r="G887" s="5" t="inlineStr">
        <is>
          <t>information extraction; Job recommendation systems; ontology; semantic web; text parsing</t>
        </is>
      </c>
      <c r="H887" s="5" t="inlineStr">
        <is>
          <t>exclude</t>
        </is>
      </c>
      <c r="I887" s="5" t="inlineStr">
        <is>
          <t>E1</t>
        </is>
      </c>
      <c r="J887" s="5" t="inlineStr"/>
      <c r="K887" s="5" t="inlineStr"/>
      <c r="L887" s="5" t="inlineStr"/>
      <c r="M887" s="5" t="inlineStr"/>
      <c r="N887" s="5" t="inlineStr"/>
      <c r="O887" s="5" t="inlineStr"/>
      <c r="P887" s="5" t="inlineStr"/>
      <c r="Q887" s="5" t="inlineStr"/>
      <c r="R887" s="5" t="inlineStr"/>
      <c r="S887" s="5" t="inlineStr"/>
      <c r="T887" s="5" t="inlineStr"/>
      <c r="U887" s="15" t="inlineStr">
        <is>
          <t>DOI</t>
        </is>
      </c>
    </row>
    <row r="888">
      <c r="A888" s="5" t="inlineStr">
        <is>
          <t>1123.0</t>
        </is>
      </c>
      <c r="B888" s="5" t="inlineStr">
        <is>
          <t>R2B, Scopus</t>
        </is>
      </c>
      <c r="C888" s="5" t="inlineStr">
        <is>
          <t>Parmar, V.; Algergawy, A.</t>
        </is>
      </c>
      <c r="D888" s="5" t="n">
        <v>2025</v>
      </c>
      <c r="E888" s="5" t="inlineStr">
        <is>
          <t>LifeTabFusion: A Confidence-Guided Table Understanding via Hybrid Integration of KGs, ML, and LLMs</t>
        </is>
      </c>
      <c r="F888" s="5" t="inlineStr">
        <is>
          <t>With the rapidly increasing volume of tabular data, there is a growing presence of semantic and structural heterogeneities, which presents significant challenges for effective table understanding in domains such as life sciences and biomedicine. Despite their structured appearance, tables often lack explicit semantics, making tasks like data integration, search, and knowledge graph construction challenging. In this paper, we introduce LifeTabFusion, a modular and forward-looking framework designed to support robust and scalable table understanding. The framework integrates three core components we have previously developed and evaluated individually on benchmark datasets: (i) domain-sensitive preprocessing for anomaly handling and normalization, (ii) lightweight machine learning models for schema-specific annotation, and (iii) scalable knowledge graph annotation via API-based lookups. Each module has demonstrated effectiveness across tasks such as Cell Entity Annotation (CEA), Column Type Annotation (CTA), and Column Property Annotation (CPA) using datasets from the SemTab challenge. Building on these foundations, LifeTabFusion proposes a hybrid architecture that selectively incorporates Large Language Models (LLMs) for contextual disambiguation and semantic enrichment. The final annotations are derived through a confidence-based fusion strategy that leverages the strengths of each component while minimizing individual weaknesses. © 2025 Copyright for this paper by its authors.</t>
        </is>
      </c>
      <c r="G888" s="5" t="inlineStr">
        <is>
          <t>Cell Entity Annotation; Column Property Annotation; Column Type Annotation; Knowledge Graph Matching; Semantic Table Understanding; Tabular Data Annotation</t>
        </is>
      </c>
      <c r="H888" s="5" t="inlineStr">
        <is>
          <t>exclude</t>
        </is>
      </c>
      <c r="I888" s="5" t="inlineStr">
        <is>
          <t>E1</t>
        </is>
      </c>
      <c r="J888" s="5" t="inlineStr"/>
      <c r="K888" s="5" t="inlineStr"/>
      <c r="L888" s="5" t="inlineStr"/>
      <c r="M888" s="5" t="inlineStr"/>
      <c r="N888" s="5" t="inlineStr"/>
      <c r="O888" s="5" t="inlineStr"/>
      <c r="P888" s="5" t="inlineStr"/>
      <c r="Q888" s="5" t="inlineStr"/>
      <c r="R888" s="5" t="inlineStr"/>
      <c r="S888" s="5" t="inlineStr"/>
      <c r="T888" s="5" t="inlineStr"/>
      <c r="U888" s="5" t="inlineStr"/>
    </row>
    <row r="889">
      <c r="A889" s="5" t="inlineStr">
        <is>
          <t>1124.0</t>
        </is>
      </c>
      <c r="B889" s="5" t="inlineStr">
        <is>
          <t>R1, ArXiv</t>
        </is>
      </c>
      <c r="C889" s="5" t="inlineStr">
        <is>
          <t>Mira Raheem; Amal Elgammal; Michael Papazoglou; Bernd Krämer; Neamat El-Tazi</t>
        </is>
      </c>
      <c r="D889" s="5" t="n">
        <v>2025</v>
      </c>
      <c r="E889" s="5" t="inlineStr">
        <is>
          <t>A Model-Driven Engineering Approach to AI-Powered Healthcare Platforms</t>
        </is>
      </c>
      <c r="F889" s="5" t="inlineStr">
        <is>
          <t>Artificial intelligence (AI) has the potential to transform healthcare by supporting more accurate diagnoses and personalized treatments. However, its adoption in practice remains constrained by fragmented data sources, strict privacy rules, and the technical complexity of building reliable clinical systems. To address these challenges, we introduce a model driven engineering (MDE) framework designed specifically for healthcare AI. The framework relies on formal metamodels, domain-specific languages (DSLs), and automated transformations to move from high level specifications to running software. At its core is the Medical Interoperability Language (MILA), a graphical DSL that enables clinicians and data scientists to define queries and machine learning pipelines using shared ontologies. When combined with a federated learning architecture, MILA allows institutions to collaborate without exchanging raw patient data, ensuring semantic consistency across sites while preserving privacy. We evaluate this approach in a multi center cancer immunotherapy study. The generated pipelines delivered strong predictive performance, with support vector machines achieving up to 98.5 percent and 98.3 percent accuracy in key tasks, while substantially reducing manual coding effort. These findings suggest that MDE principles metamodeling, semantic integration, and automated code generation can provide a practical path toward interoperable, reproducible, and trustworthy digital health platforms.</t>
        </is>
      </c>
      <c r="G889" s="5" t="inlineStr"/>
      <c r="H889" s="5" t="inlineStr">
        <is>
          <t>exclude</t>
        </is>
      </c>
      <c r="I889" s="5" t="inlineStr">
        <is>
          <t>E1</t>
        </is>
      </c>
      <c r="J889" s="5" t="inlineStr"/>
      <c r="K889" s="5" t="inlineStr"/>
      <c r="L889" s="5" t="inlineStr"/>
      <c r="M889" s="5" t="inlineStr"/>
      <c r="N889" s="5" t="inlineStr"/>
      <c r="O889" s="5" t="inlineStr"/>
      <c r="P889" s="5" t="inlineStr"/>
      <c r="Q889" s="5" t="inlineStr"/>
      <c r="R889" s="5" t="inlineStr"/>
      <c r="S889" s="5" t="inlineStr"/>
      <c r="T889" s="5" t="inlineStr"/>
      <c r="U889" s="15" t="inlineStr">
        <is>
          <t>DOI</t>
        </is>
      </c>
    </row>
    <row r="890">
      <c r="A890" s="5" t="inlineStr">
        <is>
          <t>1125.0</t>
        </is>
      </c>
      <c r="B890" s="5" t="inlineStr">
        <is>
          <t>R1, ArXiv</t>
        </is>
      </c>
      <c r="C890" s="5" t="inlineStr">
        <is>
          <t>Mehmet Yigit Avci; Pedro Borges; Virginia Fernandez; Paul Wright; Mehmet Yigitsoy; Sebastien Ourselin; Jorge Cardoso</t>
        </is>
      </c>
      <c r="D890" s="5" t="n">
        <v>2025</v>
      </c>
      <c r="E890" s="5" t="inlineStr">
        <is>
          <t>DIST-CLIP: Arbitrary Metadata and Image Guided MRI Harmonization via Disentangled Anatomy-Contrast Representations</t>
        </is>
      </c>
      <c r="F890" s="5" t="inlineStr">
        <is>
          <t>Deep learning holds immense promise for transforming medical image analysis, yet its clinical generalization remains profoundly limited. A major barrier is data heterogeneity. This is particularly true in Magnetic Resonance Imaging, where scanner hardware differences, diverse acquisition protocols, and varying sequence parameters introduce substantial domain shifts that obscure underlying biological signals. Data harmonization methods aim to reduce these instrumental and acquisition variability, but existing approaches remain insufficient. When applied to imaging data, image-based harmonization approaches are often restricted by the need for target images, while existing text-guided methods rely on simplistic labels that fail to capture complex acquisition details or are typically restricted to datasets with limited variability, failing to capture the heterogeneity of real-world clinical environments. To address these limitations, we propose DIST-CLIP (Disentangled Style Transfer with CLIP Guidance), a unified framework for MRI harmonization that flexibly uses either target images or DICOM metadata for guidance. Our framework explicitly disentangles anatomical content from image contrast, with the contrast representations being extracted using pre-trained CLIP encoders. These contrast embeddings are then integrated into the anatomical content via a novel Adaptive Style Transfer module. We trained and evaluated DIST-CLIP on diverse real-world clinical datasets, and showed significant improvements in performance when compared against state-of-the-art methods in both style translation fidelity and anatomical preservation, offering a flexible solution for style transfer and standardizing MRI data. Our code and weights will be made publicly available upon publication.</t>
        </is>
      </c>
      <c r="G890" s="5" t="inlineStr"/>
      <c r="H890" s="5" t="inlineStr">
        <is>
          <t>exclude</t>
        </is>
      </c>
      <c r="I890" s="5" t="inlineStr">
        <is>
          <t>E1</t>
        </is>
      </c>
      <c r="J890" s="5" t="inlineStr"/>
      <c r="K890" s="5" t="inlineStr"/>
      <c r="L890" s="5" t="inlineStr"/>
      <c r="M890" s="5" t="inlineStr"/>
      <c r="N890" s="5" t="inlineStr"/>
      <c r="O890" s="5" t="inlineStr"/>
      <c r="P890" s="5" t="inlineStr"/>
      <c r="Q890" s="5" t="inlineStr"/>
      <c r="R890" s="5" t="inlineStr"/>
      <c r="S890" s="5" t="inlineStr"/>
      <c r="T890" s="5" t="inlineStr"/>
      <c r="U890" s="5" t="inlineStr"/>
    </row>
    <row r="891">
      <c r="A891" s="5" t="inlineStr">
        <is>
          <t>1126.0</t>
        </is>
      </c>
      <c r="B891" s="5" t="inlineStr">
        <is>
          <t>R1, Scopus+IEEE</t>
        </is>
      </c>
      <c r="C891" s="5" t="inlineStr">
        <is>
          <t>Santos, L.; Braga, R.; David, J.M.N.; Ströele, V.</t>
        </is>
      </c>
      <c r="D891" s="5" t="n">
        <v>2024</v>
      </c>
      <c r="E891" s="5" t="inlineStr">
        <is>
          <t>CarbOnto: Data Integration Toward Net Zero</t>
        </is>
      </c>
      <c r="F891" s="5" t="inlineStr">
        <is>
          <t>Global warming and climate change have been subjects of great interest in recent years. They are understood to be related to greenhouse gas (GHG) emissions. Although agriculture suffers the consequences of these changes, it is one of the top global emitters of GHG. While it is complex in environmental, social, and economic aspects, there is a need to advance solutions for more sustainable agriculture. In the farm environment, an important step is the generation of GHG inventories. A GHG inventory is a systematic process for measuring and recording gas emissions and sequestration. However, generating inventories on rural properties presents many challenges due to the many variables involved, such as land use, animal husbandry, use of electricity, and fuels. One of the main challenges is to deal with this data heterogeneity. The data landscape presents obstacles such as managing source diversity, handling massive data volumes, adapting to various data formats, and ensuring real-time integration for decision-making. In this complex data landscape, ontologies emerge as a potential solution. An ontology is defined as a formal representation of a set of concepts within a domain and the relationships between those concepts. This study proposes an ontological model called CarbOnto for the syntactic and semantic integration of heterogeneous databases. Using an ontology, we intend to contribute to the standardization and interpretation of domain concepts and the addition of semantic information to generate complete GHG inventories. CarboOnto provides the means to generate farm inventories, identify imbalances, and search for solutions to neutralize gas emissions. We report a Case Study and argue that using this ontology can support balancing these gases. © 2024 The Authors.</t>
        </is>
      </c>
      <c r="G891" s="5" t="inlineStr">
        <is>
          <t>Carbon balance; farm; GHG inventories; global warming; greenhouse gases; net zero; ontology</t>
        </is>
      </c>
      <c r="H891" s="5" t="inlineStr">
        <is>
          <t>exclude</t>
        </is>
      </c>
      <c r="I891" s="5" t="inlineStr">
        <is>
          <t>E1</t>
        </is>
      </c>
      <c r="J891" s="5" t="inlineStr"/>
      <c r="K891" s="5" t="inlineStr"/>
      <c r="L891" s="5" t="inlineStr"/>
      <c r="M891" s="5" t="inlineStr"/>
      <c r="N891" s="5" t="inlineStr"/>
      <c r="O891" s="5" t="inlineStr"/>
      <c r="P891" s="5" t="inlineStr"/>
      <c r="Q891" s="5" t="inlineStr"/>
      <c r="R891" s="5" t="inlineStr"/>
      <c r="S891" s="5" t="inlineStr"/>
      <c r="T891" s="5" t="inlineStr"/>
      <c r="U891" s="15" t="inlineStr">
        <is>
          <t>DOI</t>
        </is>
      </c>
    </row>
    <row r="892">
      <c r="A892" s="5" t="inlineStr">
        <is>
          <t>1127.0</t>
        </is>
      </c>
      <c r="B892" s="5" t="inlineStr">
        <is>
          <t>R2B, Scopus</t>
        </is>
      </c>
      <c r="C892" s="5" t="inlineStr">
        <is>
          <t>Wan, Y.; Chen, Z.; Liu, Y.; Chen, C.; Packianather, M.</t>
        </is>
      </c>
      <c r="D892" s="5" t="n">
        <v>2025</v>
      </c>
      <c r="E892" s="5" t="inlineStr">
        <is>
          <t>Empowering LLMs by hybrid retrieval-augmented generation for domain-centric Q&amp;A in smart manufacturing</t>
        </is>
      </c>
      <c r="F892" s="5" t="inlineStr">
        <is>
          <t>Large language models (LLMs) have shown remarkable performances in generic question-answering (QA) but often suffer from domain gaps and outdated knowledge in smart manufacturing (SM). Retrieval-augmented generation (RAG) based on LLMs has emerged as a potential approach by incorporating an external knowledge base. However, conventional vector-based RAG delivers rapid responses but often returns contextually vague results, while knowledge graph (KG)-based methods offer structured relational reasoning at the expense of scalability and efficiency. To address these challenges, a hybrid KG-Vector RAG framework that systematically integrates structured KG metadata with unstructured vector retrieval is proposed. Firstly, a metadata-enriched KG was constructed from domain corpora by systematically extracting and indexing structured information to capture essential domain-specific relationships. Secondly, semantic alignment was achieved by injecting domain-specific constraints to refine and enhance the contextual relevance of the knowledge representations. Lastly, a layered hybrid retrieval strategy was employed that combined the explicit reasoning capabilities of the KG with the efficient search power of vector-based similarity methods, and the resulting outputs were integrated via prompt engineering to generate comprehensive, context-aware responses. Evaluated on design for additive manufacturing (DfAM) tasks, the proposed approach achieved 77.8% exact match accuracy and 76.5% context precision. This study establishes a new paradigm for industrial LLM systems, which demonstrates that hybrid symbolic-neural architectures can overcome the precision-scalability trade-off in mission-critical manufacturing applications. Experimental results indicated that integrating structured KG information with vector-based retrieval and prompt engineering can enhance retrieval accuracy, contextual relevance, and efficiency in LLM-based Q&amp;A systems for SM. © 2025 The Author(s)</t>
        </is>
      </c>
      <c r="G892" s="5" t="inlineStr">
        <is>
          <t>Additive manufacturing; Design for additive manufacturing; Knowledge graph; Large language model; Q&amp;A; Retrieval-augmented generation; Smart manufacturing</t>
        </is>
      </c>
      <c r="H892" s="5" t="inlineStr">
        <is>
          <t>exclude</t>
        </is>
      </c>
      <c r="I892" s="5" t="inlineStr">
        <is>
          <t>E1</t>
        </is>
      </c>
      <c r="J892" s="5" t="inlineStr"/>
      <c r="K892" s="5" t="inlineStr"/>
      <c r="L892" s="5" t="inlineStr"/>
      <c r="M892" s="5" t="inlineStr"/>
      <c r="N892" s="5" t="inlineStr"/>
      <c r="O892" s="5" t="inlineStr"/>
      <c r="P892" s="5" t="inlineStr"/>
      <c r="Q892" s="5" t="inlineStr"/>
      <c r="R892" s="5" t="inlineStr"/>
      <c r="S892" s="5" t="inlineStr"/>
      <c r="T892" s="5" t="inlineStr"/>
      <c r="U892" s="15" t="inlineStr">
        <is>
          <t>DOI</t>
        </is>
      </c>
    </row>
    <row r="893">
      <c r="A893" s="5" t="inlineStr">
        <is>
          <t>1128.0</t>
        </is>
      </c>
      <c r="B893" s="5" t="inlineStr">
        <is>
          <t>R1, Scopus</t>
        </is>
      </c>
      <c r="C893" s="5" t="inlineStr">
        <is>
          <t>Evangelista, J.E.; Lutsky, A.D.; Byrd, A.I.; Clarke, D.J.B.; Prabhakaran, A.; Jenkins, S.L.; Ma’ayan, A.</t>
        </is>
      </c>
      <c r="D893" s="5" t="n">
        <v>2025</v>
      </c>
      <c r="E893" s="5" t="inlineStr">
        <is>
          <t>Creating an Interactive Web Interface for Networks Stored in Knowledge Graph Databases</t>
        </is>
      </c>
      <c r="F893" s="5" t="inlineStr">
        <is>
          <t>Knowledge graphs (KG) are an emerging approach to organize biomedical research data by abstracting knowledge into networks that connect genes, diseases, pathogens, drugs, metabolites, cell types, pathways, patients, researchers, and other related concepts. While there are many KG databases, most do not offer a free and customizable web-based user interface (UI) to query and interact with KG. We developed an open-source UI to create interactive websites from data stored in KG databases. So far, the KG-UI has been applied to eight bioinformatics projects: ReproTox-KG, Enrichr-KG, Harmonizome-KG, Data Distillery KG-UI, Biomarker-KG, Common Fund Data Ecosystem Gene Set Enrichment (CFDE-GSE), ChEA-KG, and lncRNAlyzr. To demonstrate how to install and customize the KG-UI, we created a demo KG that displays a network of relationships between NIH-funded principal investigators (PIs) from a single institution in a specific year. This PI network was constructed by querying PubMed using grant information collected by the Blue Ridge Institute for Medical Research (BRIMR). After publications were collected from PubMed, PI name disambiguation and metadata formatting was performed to create the PI demo KG. Instructions for ingesting this network of PIs into a KG database, setting up the web app, and customizing the app are provided in a step-by-step user guide. The KG-UI source code is available from: https://github.com/MaayanLab/Knowledge-Graph-UI/ and the demo KG is available from: https://github.com/MaayanLab/PINetworkDemo. © 2025 The Author(s). Current Protocols published by Wiley Periodicals LLC. Basic Protocol 1: Creating the principal investigator network. Basic Protocol 2: Validating the principal investigator network. Basic Protocol 3: Ingesting the KG assertions into Neo4j. Basic Protocol 4: Interacting with the KG via the Neo4j remote interface. Basic Protocol 5: Building and customizing the KG-UI. Basic Protocol 6: Interacting with the KG-UI website. © 2025 The Author(s). Current Protocols published by Wiley Periodicals LLC.</t>
        </is>
      </c>
      <c r="G893" s="5" t="inlineStr">
        <is>
          <t>data harmonization; data integration; data visualization; knowledge graphs; transcription factors</t>
        </is>
      </c>
      <c r="H893" s="5" t="inlineStr">
        <is>
          <t>exclude</t>
        </is>
      </c>
      <c r="I893" s="5" t="inlineStr">
        <is>
          <t>E1</t>
        </is>
      </c>
      <c r="J893" s="5" t="inlineStr"/>
      <c r="K893" s="5" t="inlineStr"/>
      <c r="L893" s="5" t="inlineStr"/>
      <c r="M893" s="5" t="inlineStr"/>
      <c r="N893" s="5" t="inlineStr"/>
      <c r="O893" s="5" t="inlineStr"/>
      <c r="P893" s="5" t="inlineStr"/>
      <c r="Q893" s="5" t="inlineStr"/>
      <c r="R893" s="5" t="inlineStr"/>
      <c r="S893" s="5" t="inlineStr"/>
      <c r="T893" s="5" t="inlineStr"/>
      <c r="U893" s="15" t="inlineStr">
        <is>
          <t>DOI</t>
        </is>
      </c>
    </row>
    <row r="894">
      <c r="A894" s="5" t="inlineStr">
        <is>
          <t>1129.0</t>
        </is>
      </c>
      <c r="B894" s="5" t="inlineStr">
        <is>
          <t>R1, Scopus</t>
        </is>
      </c>
      <c r="C894" s="5" t="inlineStr">
        <is>
          <t>Bayerlein, B.; Schilling, M.; von Hartrott, P.; Waitelonis, J.</t>
        </is>
      </c>
      <c r="D894" s="5" t="n">
        <v>2024</v>
      </c>
      <c r="E894" s="5" t="inlineStr">
        <is>
          <t>Semantic integration of diverse data in materials science: Assessing Orowan strengthening</t>
        </is>
      </c>
      <c r="F894" s="5" t="inlineStr">
        <is>
          <t>This study applies Semantic Web technologies to advance Materials Science and Engineering (MSE) through the integration of diverse datasets. Focusing on a 2000 series age-hardenable aluminum alloy, we correlate mechanical and microstructural properties derived from tensile tests and dark-field transmission electron microscopy across varied aging times. An expandable knowledge graph, constructed using the Tensile Test and Precipitate Geometry Ontologies aligned with the PMD Core Ontology, facilitates this integration. This approach adheres to FAIR principles and enables sophisticated analysis via SPARQL queries, revealing correlations consistent with the Orowan mechanism. The study highlights the potential of semantic data integration in MSE, offering a new approach for data-centric research and enhanced analytical capabilities. © The Author(s) 2024.</t>
        </is>
      </c>
      <c r="G894" s="5" t="inlineStr"/>
      <c r="H894" s="5" t="inlineStr">
        <is>
          <t>exclude</t>
        </is>
      </c>
      <c r="I894" s="5" t="inlineStr">
        <is>
          <t>E1</t>
        </is>
      </c>
      <c r="J894" s="5" t="inlineStr"/>
      <c r="K894" s="5" t="inlineStr"/>
      <c r="L894" s="5" t="inlineStr"/>
      <c r="M894" s="5" t="inlineStr"/>
      <c r="N894" s="5" t="inlineStr"/>
      <c r="O894" s="5" t="inlineStr"/>
      <c r="P894" s="5" t="inlineStr"/>
      <c r="Q894" s="5" t="inlineStr"/>
      <c r="R894" s="5" t="inlineStr"/>
      <c r="S894" s="5" t="inlineStr"/>
      <c r="T894" s="5" t="inlineStr"/>
      <c r="U894" s="15" t="inlineStr">
        <is>
          <t>DOI</t>
        </is>
      </c>
    </row>
    <row r="895">
      <c r="A895" s="5" t="inlineStr">
        <is>
          <t>1130.0</t>
        </is>
      </c>
      <c r="B895" s="5" t="inlineStr">
        <is>
          <t>R1, IEEE</t>
        </is>
      </c>
      <c r="C895" s="5" t="inlineStr">
        <is>
          <t>R. Bonacin; M. Fugini; R. Martoglia; O. Nabuco; F. Saïs</t>
        </is>
      </c>
      <c r="D895" s="5" t="n">
        <v>2020</v>
      </c>
      <c r="E895" s="5" t="inlineStr">
        <is>
          <t>Web2Touch 2020–21 : Semantic Technologies for Smart Information Sharing and Web Collaboration</t>
        </is>
      </c>
      <c r="F895" s="5" t="inlineStr">
        <is>
          <t>This foreword introduces a summary of themes and papers of the Web2Touch (W2T) 2020-21 Track at the 29th IEEE WETICE Conference held as a virtual Conference, in October 2020. W2T 2020-21 includes six full papers and four short papers. They all address relevant issues in the field of information sharing for collaboration, including, big data analytics, knowledge engineering, linked open data, applications of smart Web technologies, and smart care. The papers address a portfolio of hot issues in research and applications of semantics, smart technologies (e.g., IoT, sensors, devices for tele-monitoring, and smart contents management) with crucial topics, such as big data analysis, knowledge representation, smart enterprise management, among the others. This track shows how cooperative technologies based on knowledge representation, intelligent tools, and enhanced Web engineering can enhance collaborative work through smart service design and delivery, so it contributes to radically change the role of the semantic Web and applications.</t>
        </is>
      </c>
      <c r="G895" s="5" t="inlineStr">
        <is>
          <t>semantic Web;knowledge representation;collaborative Web;linked data;ontology;security;smart care;data analytics</t>
        </is>
      </c>
      <c r="H895" s="5" t="inlineStr">
        <is>
          <t>exclude</t>
        </is>
      </c>
      <c r="I895" s="5" t="inlineStr">
        <is>
          <t>E1</t>
        </is>
      </c>
      <c r="J895" s="5" t="inlineStr"/>
      <c r="K895" s="5" t="inlineStr"/>
      <c r="L895" s="5" t="inlineStr"/>
      <c r="M895" s="5" t="inlineStr"/>
      <c r="N895" s="5" t="inlineStr"/>
      <c r="O895" s="5" t="inlineStr"/>
      <c r="P895" s="5" t="inlineStr"/>
      <c r="Q895" s="5" t="inlineStr"/>
      <c r="R895" s="5" t="inlineStr"/>
      <c r="S895" s="5" t="inlineStr"/>
      <c r="T895" s="5" t="inlineStr"/>
      <c r="U895" s="15" t="inlineStr">
        <is>
          <t>DOI</t>
        </is>
      </c>
    </row>
    <row r="896">
      <c r="A896" s="5" t="inlineStr">
        <is>
          <t>1131.0</t>
        </is>
      </c>
      <c r="B896" s="5" t="inlineStr">
        <is>
          <t>R1, Scopus</t>
        </is>
      </c>
      <c r="C896" s="5" t="inlineStr">
        <is>
          <t>Okonta, E.D.; Rahimian, F.; Vukovic, V.; Rodriguez, S.</t>
        </is>
      </c>
      <c r="D896" s="5" t="n">
        <v>2025</v>
      </c>
      <c r="E896" s="5" t="inlineStr">
        <is>
          <t>Semantic interoperability on IoT: Aligning IFC and Smart Application Reference (SAREF) sensor data models</t>
        </is>
      </c>
      <c r="F896" s="5" t="inlineStr">
        <is>
          <t>This paper proposes extending the Smart Application Reference (SAREF) ontology to enable sensor modelling based on the Industry Foundation Classes (IFC) standard, enhancing semantic interoperability between IoT (Internet of Things) and Building Information Modelling (BIM). The paper introduces the Information Assigned to Device Based Ontology Matching approach (IADOM) to align saref:Sensor and IfcSensor data models. Leveraging RDF (Resource Definition Framework) Semantic Web technology, the research modelled and visualised sensor data models in the Protégé software environment, exploring basic information that defined the sensor, including class, properties, relations, attributes, geometry, and interaction. Ontology results indicate property and interaction similarities and differences in saref:Sensor and IfcSensor. The extended ontology provides a standardised and interoperable representation of sensor data and their relationships within BIM and proves that SAREF ontology extension can enhance semantic interoperability between IoT devices and BIM systems, facilitating efficient data exchange, enabling advanced analytics and decision-making processes in smart buildings. © 2025</t>
        </is>
      </c>
      <c r="G896" s="5" t="inlineStr">
        <is>
          <t>BIM; Data models; IFC; IoT; Ontology alignment; SAREF; Semantic web</t>
        </is>
      </c>
      <c r="H896" s="5" t="inlineStr">
        <is>
          <t>exclude</t>
        </is>
      </c>
      <c r="I896" s="5" t="inlineStr">
        <is>
          <t>E1</t>
        </is>
      </c>
      <c r="J896" s="5" t="inlineStr"/>
      <c r="K896" s="5" t="inlineStr"/>
      <c r="L896" s="5" t="inlineStr"/>
      <c r="M896" s="5" t="inlineStr"/>
      <c r="N896" s="5" t="inlineStr"/>
      <c r="O896" s="5" t="inlineStr"/>
      <c r="P896" s="5" t="inlineStr"/>
      <c r="Q896" s="5" t="inlineStr"/>
      <c r="R896" s="5" t="inlineStr"/>
      <c r="S896" s="5" t="inlineStr"/>
      <c r="T896" s="5" t="inlineStr"/>
      <c r="U896" s="15" t="inlineStr">
        <is>
          <t>DOI</t>
        </is>
      </c>
    </row>
    <row r="897">
      <c r="A897" s="5" t="inlineStr">
        <is>
          <t>1132.0</t>
        </is>
      </c>
      <c r="B897" s="5" t="inlineStr">
        <is>
          <t>R3, ACM</t>
        </is>
      </c>
      <c r="C897" s="5" t="inlineStr">
        <is>
          <t>Ge, Hongfei and Jiang, Yuanchun and Sun, Jianshan and Yuan, Kun and Liu, Yezheng</t>
        </is>
      </c>
      <c r="D897" s="5" t="n">
        <v>2025</v>
      </c>
      <c r="E897" s="5" t="inlineStr">
        <is>
          <t>LLM-Enhanced Composed Image Retrieval: An Intent Uncertainty-Aware Linguistic-Visual Dual Channel Matching Model</t>
        </is>
      </c>
      <c r="F897" s="5" t="inlineStr">
        <is>
          <t>Composed image retrieval (CoIR) involves a multi-modal query of the reference image and modification text describing the desired changes, allowing users to express image retrieval intents flexibly and effectively. The key of CoIR lies in how to properly reason the search intent from the multi-modal query. Existing work either aligns the composite embedding of the multi-modal query and the target image embedding in the visual domain through late-fusion or converts all images into text descriptions and leverage large language models (LLM) for text semantic reasoning. However, this single-modality reasoning approach fails to comprehensively and interpretably capture the users’ ambiguous and uncertain intents in the multi-modal queries, incurring the inconsistency between retrieved results and ground truth. Besides, the expensive manually annotated datasets limit the further performance improvement of CoIR.To this end, this article proposes an LLM-enhanced Intent Uncertainty-Aware Linguistic-Visual Dual Channel Matching Model (IUDC), which combines the strengths of multi-modal late-fusion and LLMs for CoIR. We first construct an LLM-based triplet augmentation strategy to generate more synthetic training triplets. Based on this, the core of IUDC consists of two matching channels: the semantic matching channel is responsible for intent reasoning on the aspect-level attributes extracted by an LLM, and the visual matching channel accounts for the fine-grained visual matching between multi-modal fusion embedding and target images. Considering the intent uncertainty presented in the multi-modal queries, we introduce Probability Distribution Encoder (PDE) to project the intents as probabilistic distributions in the two matching channels. Consequently, a mutually enhanced module is designed to share knowledge between the visual and semantic representations for better representation learning. Finally, the matching scores of two channels are added to retrieve the target image. Extensive experiments conducted on two real datasets demonstrate the effectiveness and superiority of our model. Notably, with the help of the proposed LLM-based triplet augmentation strategy, our model achieves a new record of state-of-the-art performance among all datasets.</t>
        </is>
      </c>
      <c r="G897" s="5" t="inlineStr">
        <is>
          <t>Image retrieval, multi-modal retrieval, intent uncertainty, large language model</t>
        </is>
      </c>
      <c r="H897" s="5" t="inlineStr">
        <is>
          <t>exclude</t>
        </is>
      </c>
      <c r="I897" s="5" t="inlineStr">
        <is>
          <t>E1</t>
        </is>
      </c>
      <c r="J897" s="5" t="inlineStr"/>
      <c r="K897" s="5" t="inlineStr"/>
      <c r="L897" s="5" t="inlineStr"/>
      <c r="M897" s="5" t="inlineStr"/>
      <c r="N897" s="5" t="inlineStr"/>
      <c r="O897" s="5" t="inlineStr"/>
      <c r="P897" s="5" t="inlineStr"/>
      <c r="Q897" s="5" t="inlineStr"/>
      <c r="R897" s="5" t="inlineStr"/>
      <c r="S897" s="5" t="inlineStr"/>
      <c r="T897" s="5" t="inlineStr"/>
      <c r="U897" s="15" t="inlineStr">
        <is>
          <t>DOI</t>
        </is>
      </c>
    </row>
    <row r="898">
      <c r="A898" s="5" t="inlineStr">
        <is>
          <t>1133.0</t>
        </is>
      </c>
      <c r="B898" s="5" t="inlineStr">
        <is>
          <t>R1, Scopus</t>
        </is>
      </c>
      <c r="C898" s="5" t="inlineStr">
        <is>
          <t>Pourvahab, M.; Monteiro, A.; Lashgari, F.; Mousavirad, S.J.; Maestre, R.; Pais, S.</t>
        </is>
      </c>
      <c r="D898" s="5" t="n">
        <v>2024</v>
      </c>
      <c r="E898" s="5" t="inlineStr">
        <is>
          <t>Advanced Semantic Integration with RDF and R2RML for Unified Data Management</t>
        </is>
      </c>
      <c r="F898" s="5" t="inlineStr">
        <is>
          <t>Due to the growing demand for data integration in different fields, it has led to the development of innovative methods for the semantic integration of heterogeneous data sources. This study proposes a new approach that uses the Resource Description Framework (RDF) and Relational Database (RDB) in the RDB to RDF Mapping Language (R2RML) for the semantic integration of data resources within the framework of an integrated semantic model. This approach consists of an Extract, Transform, and Load (ETL) pipeline connected to an RDF triple store that allows the use of multiple ontologies in different domains and the management of distinct data models. The applicability of this method was demonstrated in the fields of healthcare and the Internet of Things, enhancing a unified view of data and interoperability. This process involves converting the data to RDF, creating an integrated RDF specification, storing it in an RDF repository, and querying it through a SPARQL endpoint, enabling intelligent decision-making processes. The implementation and results of this method show the integrity of semantic data and its strength in addressing the complex requirements of semantic interaction in multi-domain environments. This research promotes the applicability of semantic technologies for integrated data management by integrating a comprehensive set of tools and proving its practical applications. The proposed innovative approach provides a promising solution for the semantic integration of heterogeneous data sources, improving interoperability and enabling intelligent decision-making processes. © The Author(s), under exclusive license to Springer Nature Switzerland AG 2024.</t>
        </is>
      </c>
      <c r="G898" s="5" t="inlineStr">
        <is>
          <t>Data Interoperability; R2RML; RDF; Semantic Integration</t>
        </is>
      </c>
      <c r="H898" s="5" t="inlineStr">
        <is>
          <t>exclude</t>
        </is>
      </c>
      <c r="I898" s="5" t="inlineStr">
        <is>
          <t>E1</t>
        </is>
      </c>
      <c r="J898" s="5" t="inlineStr"/>
      <c r="K898" s="5" t="inlineStr"/>
      <c r="L898" s="5" t="inlineStr"/>
      <c r="M898" s="5" t="inlineStr"/>
      <c r="N898" s="5" t="inlineStr"/>
      <c r="O898" s="5" t="inlineStr"/>
      <c r="P898" s="5" t="inlineStr"/>
      <c r="Q898" s="5" t="inlineStr"/>
      <c r="R898" s="5" t="inlineStr"/>
      <c r="S898" s="5" t="inlineStr"/>
      <c r="T898" s="5" t="inlineStr"/>
      <c r="U898" s="15" t="inlineStr">
        <is>
          <t>DOI</t>
        </is>
      </c>
    </row>
    <row r="899">
      <c r="A899" s="5" t="inlineStr">
        <is>
          <t>1134.0</t>
        </is>
      </c>
      <c r="B899" s="5" t="inlineStr">
        <is>
          <t>R2B, Scopus</t>
        </is>
      </c>
      <c r="C899" s="5" t="inlineStr">
        <is>
          <t>Kim, J.; Jang, H.; Park, Y.; Jung, I.; Jo, K.</t>
        </is>
      </c>
      <c r="D899" s="5" t="n">
        <v>2025</v>
      </c>
      <c r="E899" s="5" t="inlineStr">
        <is>
          <t>ExPDrug: Integration of an interpretable neural network and knowledge graph for pathway-based drug repurposing</t>
        </is>
      </c>
      <c r="F899" s="5" t="inlineStr">
        <is>
          <t>Precision medicine aims to provide personalized therapies by analyzing patient molecular profiles, often focusing on gene expression data. However, effectively linking these data to actionable drug discovery for clinical application remains challenging. In this paper, we introduce ExPDrug, a neural network (NN) model that integrates biological pathways from transcriptomic data with a biomedical knowledge graph to facilitate pathway-based drug repurposing. ExPDrug enhances disease phenotype prediction by capturing the complex relationships between genes and pathways. Using layer-wise relevance propagation (LRP), the model interprets the contribution of each pathway using relevance scores applied in a random walk-with-restart (RWR) algorithm to prioritize potential drug candidates in the biomedical network. ExPDrug outperforms existing methods in predicting phenotypes for the three diseases and identifying drug candidates, as supported by the literature. This model offers a transformative approach for advancing precision medicine by linking transcriptomic insights directly to clinical drug repurposing, thereby potentially improving treatment strategies for complex diseases. © 2025 Elsevier Ltd</t>
        </is>
      </c>
      <c r="G899" s="5" t="inlineStr">
        <is>
          <t>Biological pathway; Drug repurposing; Gene expression; Knowledge graph; Random walk</t>
        </is>
      </c>
      <c r="H899" s="5" t="inlineStr">
        <is>
          <t>exclude</t>
        </is>
      </c>
      <c r="I899" s="5" t="inlineStr">
        <is>
          <t>E1</t>
        </is>
      </c>
      <c r="J899" s="5" t="inlineStr"/>
      <c r="K899" s="5" t="inlineStr"/>
      <c r="L899" s="5" t="inlineStr"/>
      <c r="M899" s="5" t="inlineStr"/>
      <c r="N899" s="5" t="inlineStr"/>
      <c r="O899" s="5" t="inlineStr"/>
      <c r="P899" s="5" t="inlineStr"/>
      <c r="Q899" s="5" t="inlineStr"/>
      <c r="R899" s="5" t="inlineStr"/>
      <c r="S899" s="5" t="inlineStr"/>
      <c r="T899" s="5" t="inlineStr"/>
      <c r="U899" s="15" t="inlineStr">
        <is>
          <t>DOI</t>
        </is>
      </c>
    </row>
    <row r="900">
      <c r="A900" s="5" t="inlineStr">
        <is>
          <t>1135.0</t>
        </is>
      </c>
      <c r="B900" s="5" t="inlineStr">
        <is>
          <t>R2B, IEEE</t>
        </is>
      </c>
      <c r="C900" s="5" t="inlineStr">
        <is>
          <t>N. Karacapilidis; N. Giarelis; C. Mastrokostas</t>
        </is>
      </c>
      <c r="D900" s="5" t="n">
        <v>2025</v>
      </c>
      <c r="E900" s="5" t="inlineStr">
        <is>
          <t>AI-Enhanced Management of Standard Operating Procedures: An Innovative Approach Integrating Large Language Models and Knowledge Graphs</t>
        </is>
      </c>
      <c r="F900" s="5" t="inlineStr">
        <is>
          <t>This paper presents an innovative solution to address inefficiencies in Standard Operating Procedure (SOP) management by integrating Large Language Models (LLMs) and Knowledge Graphs (KGs) to create an intelligent, contextaware digital assistant. Traditional SOP systems lack adaptability, contextual understanding, and dynamic functionality, leading to operational inefficiencies and compliance risks. By leveraging the interpretability of KGs and the generative capabilities of LLMs, the proposed solution offers enhanced functionality, including dynamic SOP chaining, realtime conflict detection, and actionable insights for decisionmaking. Through a specific example of use, we demonstrate how the proposed digital assistant enhances operational efficiency, reduces errors, and fosters adherence to regulatory standards. This work contributes to the evolution of SOP management by building on prominent AI advancements.</t>
        </is>
      </c>
      <c r="G900" s="5" t="inlineStr">
        <is>
          <t>Large Language Models;Knowledge Graphs;Standard Operating Procedures;Explainable AI</t>
        </is>
      </c>
      <c r="H900" s="5" t="inlineStr">
        <is>
          <t>exclude</t>
        </is>
      </c>
      <c r="I900" s="5" t="inlineStr">
        <is>
          <t>E1</t>
        </is>
      </c>
      <c r="J900" s="5" t="inlineStr"/>
      <c r="K900" s="5" t="inlineStr"/>
      <c r="L900" s="5" t="inlineStr"/>
      <c r="M900" s="5" t="inlineStr"/>
      <c r="N900" s="5" t="inlineStr"/>
      <c r="O900" s="5" t="inlineStr"/>
      <c r="P900" s="5" t="inlineStr"/>
      <c r="Q900" s="5" t="inlineStr"/>
      <c r="R900" s="5" t="inlineStr"/>
      <c r="S900" s="5" t="inlineStr"/>
      <c r="T900" s="5" t="inlineStr"/>
      <c r="U900" s="15" t="inlineStr">
        <is>
          <t>DOI</t>
        </is>
      </c>
    </row>
    <row r="901">
      <c r="A901" s="5" t="inlineStr">
        <is>
          <t>1136.0</t>
        </is>
      </c>
      <c r="B901" s="5" t="inlineStr">
        <is>
          <t>R2A, Scopus</t>
        </is>
      </c>
      <c r="C901" s="5" t="inlineStr">
        <is>
          <t>Tang, Z.; Pei, S.; Peng, X.; Zhuang, F.; Zhang, X.; Hoehndorf, R.</t>
        </is>
      </c>
      <c r="D901" s="5" t="n">
        <v>2023</v>
      </c>
      <c r="E901" s="5" t="inlineStr">
        <is>
          <t>Neural Multi-hop Logical Query Answering with Concept-Level Answers</t>
        </is>
      </c>
      <c r="F901" s="5" t="inlineStr">
        <is>
          <t>Neural multi-hop logical query answering (LQA) is a fundamental task to explore relational data such as knowledge graphs, which aims at answering multi-hop queries with logical operations based on distributed representations of queries and answers. Although previous LQA methods can give specific instance-level answers, they are not able to provide descriptive concept-level answers, where each concept is a description of a set of instances. Concept-level answers are more comprehensible to users and are of great usefulness in the field of applied ontology. In this work, we formulate the problem of LQA with concept-level answers (LQAC), solving which needs to address challenges in incorporating, representing, and operating on concepts. We propose an original solution for LQAC. Firstly, we incorporate description logic-based ontological axioms to provide the source of concepts. Then, we represent concepts and queries as fuzzy sets, i.e., sets whose elements have degrees of membership, to bridge concepts and queries with instances. Moreover, we design operators involving concepts on top of fuzzy set representation of concepts and queries for optimization and inference. Extensive experimental results on three real-world datasets demonstrate the effectiveness of our method for LQAC. In particular, we show that our method is promising in discovering complex logical biomedical facts. © 2023, The Author(s), under exclusive license to Springer Nature Switzerland AG.</t>
        </is>
      </c>
      <c r="G901" s="5" t="inlineStr">
        <is>
          <t>Fuzzy Logic; Knowledge Representation Learning; Multi-hop Logical Query Answering; Neuro-symbolic Reasoning</t>
        </is>
      </c>
      <c r="H901" s="5" t="inlineStr">
        <is>
          <t>exclude</t>
        </is>
      </c>
      <c r="I901" s="5" t="inlineStr">
        <is>
          <t>E1</t>
        </is>
      </c>
      <c r="J901" s="5" t="inlineStr"/>
      <c r="K901" s="5" t="inlineStr"/>
      <c r="L901" s="5" t="inlineStr"/>
      <c r="M901" s="5" t="inlineStr"/>
      <c r="N901" s="5" t="inlineStr"/>
      <c r="O901" s="5" t="inlineStr"/>
      <c r="P901" s="5" t="inlineStr"/>
      <c r="Q901" s="5" t="inlineStr"/>
      <c r="R901" s="5" t="inlineStr"/>
      <c r="S901" s="5" t="inlineStr"/>
      <c r="T901" s="5" t="inlineStr"/>
      <c r="U901" s="15" t="inlineStr">
        <is>
          <t>DOI</t>
        </is>
      </c>
    </row>
    <row r="902">
      <c r="A902" s="5" t="inlineStr">
        <is>
          <t>1137.0</t>
        </is>
      </c>
      <c r="B902" s="5" t="inlineStr">
        <is>
          <t>R2B, Scopus</t>
        </is>
      </c>
      <c r="C902" s="5" t="inlineStr">
        <is>
          <t>Balakrishnan, D.S.; Suryodai, R.; Manochitra, S.; Singh Chohan, J.S.; Reddy, K.R.; Kranthi, A.S.; Sharma, D.R.</t>
        </is>
      </c>
      <c r="D902" s="5" t="n">
        <v>2025</v>
      </c>
      <c r="E902" s="5" t="inlineStr">
        <is>
          <t>A Hybrid RoBERTa-BiGRU-Attention Model for Accurate and Context-Aware Figurative Language Detection</t>
        </is>
      </c>
      <c r="F902" s="5" t="inlineStr">
        <is>
          <t>Figurative language, especially sarcasm, poses strong challenges for Natural Language Processing (NLP) models because of its implicit, context-sensitive nature. Both traditional and transformer models tend to find it difficult to identify these subtle forms, particularly when dealing with imbalanced datasets or without mechanisms for targeted interpretability. For overcoming these shortcomings, this study recommends a hybrid deep learning architecture that integrates RoBERTa for high-contextual embedding, Bidirectional Gated Recurrent Units (BiGRU) to capture bidirectional sequential relations, and an attention mechanism allowing the model to focus on the most informative parts of the input text. This integration enhances semantic understanding and classification accuracy compared to current solutions. The model is trained and tested on the benchmark News Headlines Dataset for Sarcasm Detection using binary cross-entropy loss minimized with Adam, along with dropout and learning rate scheduling to avoid overfitting. Experimental results yield better performance, attaining an accuracy of 92.4%, a precision of 91.1%, a recall of 93.2%, and an F1-score of 92.1%. These results outperform baseline techniques such as BiLSTM with attention and fine-tuned BERT variants. Implementation uses PyTorch and Hugging Face Transformers, ensuring reproducibility and extensibility. While effective, the model faces challenges with figurative expressions requiring external world knowledge or cultural context beyond pretrained embeddings. Future work aims to integrate external knowledge graphs and extend the model to multilingual and cross-domain scenarios. This hybrid framework advances figurative language detection, contributing to the broader goal of enhancing AI’s nuanced understanding and interpretability of human language. © (2025), (Science and Information Organization). All rights reserved.</t>
        </is>
      </c>
      <c r="G902" s="5" t="inlineStr">
        <is>
          <t>contextual embeddings; Figurative language detection; Natural Language Processing; RoBERTa-BiGRU-Attention model; sarcasm classification</t>
        </is>
      </c>
      <c r="H902" s="5" t="inlineStr">
        <is>
          <t>exclude</t>
        </is>
      </c>
      <c r="I902" s="5" t="inlineStr">
        <is>
          <t>E1</t>
        </is>
      </c>
      <c r="J902" s="5" t="inlineStr"/>
      <c r="K902" s="5" t="inlineStr"/>
      <c r="L902" s="5" t="inlineStr"/>
      <c r="M902" s="5" t="inlineStr"/>
      <c r="N902" s="5" t="inlineStr"/>
      <c r="O902" s="5" t="inlineStr"/>
      <c r="P902" s="5" t="inlineStr"/>
      <c r="Q902" s="5" t="inlineStr"/>
      <c r="R902" s="5" t="inlineStr"/>
      <c r="S902" s="5" t="inlineStr"/>
      <c r="T902" s="5" t="inlineStr"/>
      <c r="U902" s="15" t="inlineStr">
        <is>
          <t>DOI</t>
        </is>
      </c>
    </row>
    <row r="903">
      <c r="A903" s="5" t="inlineStr">
        <is>
          <t>1138.0</t>
        </is>
      </c>
      <c r="B903" s="5" t="inlineStr">
        <is>
          <t>R1, ACM</t>
        </is>
      </c>
      <c r="C903" s="5" t="inlineStr">
        <is>
          <t>Vahidnia, Sahand and Abbasi, Alireza and Abbass, Hussein</t>
        </is>
      </c>
      <c r="D903" s="5" t="n">
        <v>2024</v>
      </c>
      <c r="E903" s="5" t="inlineStr">
        <is>
          <t>A temporal ontology guided clustering methodology with a case study on detection and tracking of artificial intelligence topics▪</t>
        </is>
      </c>
      <c r="F903" s="5" t="inlineStr"/>
      <c r="G903" s="5" t="inlineStr">
        <is>
          <t>Topic detection and tracking, Document clustering, Document topic models, Temporal clustering, Representation learning</t>
        </is>
      </c>
      <c r="H903" s="5" t="inlineStr">
        <is>
          <t>exclude</t>
        </is>
      </c>
      <c r="I903" s="5" t="inlineStr">
        <is>
          <t>E1</t>
        </is>
      </c>
      <c r="J903" s="5" t="inlineStr"/>
      <c r="K903" s="5" t="inlineStr"/>
      <c r="L903" s="5" t="inlineStr"/>
      <c r="M903" s="5" t="inlineStr"/>
      <c r="N903" s="5" t="inlineStr"/>
      <c r="O903" s="5" t="inlineStr"/>
      <c r="P903" s="5" t="inlineStr"/>
      <c r="Q903" s="5" t="inlineStr"/>
      <c r="R903" s="5" t="inlineStr"/>
      <c r="S903" s="5" t="inlineStr"/>
      <c r="T903" s="5" t="inlineStr"/>
      <c r="U903" s="15" t="inlineStr">
        <is>
          <t>DOI</t>
        </is>
      </c>
    </row>
    <row r="904">
      <c r="A904" s="5" t="inlineStr">
        <is>
          <t>1139.0</t>
        </is>
      </c>
      <c r="B904" s="5" t="inlineStr">
        <is>
          <t>R2B, Scopus</t>
        </is>
      </c>
      <c r="C904" s="5" t="inlineStr">
        <is>
          <t>Mota, T.; Sridharan, M.; Leonardis, A.</t>
        </is>
      </c>
      <c r="D904" s="5" t="n">
        <v>2020</v>
      </c>
      <c r="E904" s="5" t="inlineStr">
        <is>
          <t>Integrated Commonsense Reasoning and Deep Learning for Transparent Decision Making in Robotics</t>
        </is>
      </c>
      <c r="F904" s="5" t="inlineStr">
        <is>
          <t>A robot’s ability to provide explanatory descriptions of its decisions and beliefs promotes effective collaboration with humans. Providing such transparency in decision making is particularly challenging in integrated robot systems that include knowledge-based reasoning methods and data-driven learning algorithms. Towards addressing this challenge, our architecture couples the complementary strengths of non-monotonic logical reasoning with incomplete commonsense domain knowledge, deep learning, and inductive learning. During reasoning and learning, the architecture enables a robot to provide on-demand explanations of its decisions, beliefs, and the outcomes of hypothetical actions, in the form of relational descriptions of relevant domain objects, attributes, and actions. The architecture’s capabilities are illustrated and evaluated in the context of scene understanding tasks and planning tasks performed using simulated images and images from a physical robot manipulating tabletop objects. Experimental results indicate the ability to reliably acquire and merge new information about the domain in the form of constraints, and to provide accurate explanations in the presence of noisy sensing and actuation. © 2020, Springer Nature Switzerland AG.</t>
        </is>
      </c>
      <c r="G904" s="5" t="inlineStr">
        <is>
          <t>Deep learning; Explainable reasoning and learning; Non-monotonic logical reasoning; Robotics; Scene understanding</t>
        </is>
      </c>
      <c r="H904" s="5" t="inlineStr">
        <is>
          <t>exclude</t>
        </is>
      </c>
      <c r="I904" s="5" t="inlineStr">
        <is>
          <t>E1</t>
        </is>
      </c>
      <c r="J904" s="5" t="inlineStr"/>
      <c r="K904" s="5" t="inlineStr"/>
      <c r="L904" s="5" t="inlineStr"/>
      <c r="M904" s="5" t="inlineStr"/>
      <c r="N904" s="5" t="inlineStr"/>
      <c r="O904" s="5" t="inlineStr"/>
      <c r="P904" s="5" t="inlineStr"/>
      <c r="Q904" s="5" t="inlineStr"/>
      <c r="R904" s="5" t="inlineStr"/>
      <c r="S904" s="5" t="inlineStr"/>
      <c r="T904" s="5" t="inlineStr"/>
      <c r="U904" s="15" t="inlineStr">
        <is>
          <t>DOI</t>
        </is>
      </c>
    </row>
    <row r="905">
      <c r="A905" s="5" t="inlineStr">
        <is>
          <t>1140.0</t>
        </is>
      </c>
      <c r="B905" s="5" t="inlineStr">
        <is>
          <t>R3, IEEE</t>
        </is>
      </c>
      <c r="C905" s="5" t="inlineStr">
        <is>
          <t>Q. Shen</t>
        </is>
      </c>
      <c r="D905" s="5" t="n">
        <v>2022</v>
      </c>
      <c r="E905" s="5" t="inlineStr">
        <is>
          <t>Research on Intelligent Matching Model Between Employees and Positions Based on Python Big Data Analysis</t>
        </is>
      </c>
      <c r="F905" s="5" t="inlineStr">
        <is>
          <t>In order to improve the efficiency and accuracy of human resource management by big data technology, support vector machines are used to complete job matching. The element sample for the employee indicator is sparsely represented to obtain the matrix. The sample is binary classification by a support vector machine to judge the matching degree of employees to positions. Finally, the random transformation function is introduced to achieve dynamic recommendations in the big data environment. The experimental results show that the algorithm has high job matching accuracy, high dynamic recommendation efficiency, and batch recommendation.</t>
        </is>
      </c>
      <c r="G905" s="5" t="inlineStr">
        <is>
          <t>Big Data;Employees;Position;Intelligent Matching</t>
        </is>
      </c>
      <c r="H905" s="5" t="inlineStr">
        <is>
          <t>exclude</t>
        </is>
      </c>
      <c r="I905" s="5" t="inlineStr">
        <is>
          <t>E1</t>
        </is>
      </c>
      <c r="J905" s="5" t="inlineStr"/>
      <c r="K905" s="5" t="inlineStr"/>
      <c r="L905" s="5" t="inlineStr"/>
      <c r="M905" s="5" t="inlineStr"/>
      <c r="N905" s="5" t="inlineStr"/>
      <c r="O905" s="5" t="inlineStr"/>
      <c r="P905" s="5" t="inlineStr"/>
      <c r="Q905" s="5" t="inlineStr"/>
      <c r="R905" s="5" t="inlineStr"/>
      <c r="S905" s="5" t="inlineStr"/>
      <c r="T905" s="5" t="inlineStr"/>
      <c r="U905" s="15" t="inlineStr">
        <is>
          <t>DOI</t>
        </is>
      </c>
    </row>
    <row r="906">
      <c r="A906" s="5" t="inlineStr">
        <is>
          <t>1141.0</t>
        </is>
      </c>
      <c r="B906" s="5" t="inlineStr">
        <is>
          <t>R2B, Scopus</t>
        </is>
      </c>
      <c r="C906" s="5" t="inlineStr">
        <is>
          <t>Lv, Y.; Bao, H.; Du, X.; Qiu, S.</t>
        </is>
      </c>
      <c r="D906" s="5" t="n">
        <v>2025</v>
      </c>
      <c r="E906" s="5" t="inlineStr">
        <is>
          <t>Relation cross-fusion attention assistance networks for multi-hop question answering over knowledge graphs</t>
        </is>
      </c>
      <c r="F906" s="5" t="inlineStr">
        <is>
          <t>Multi-hop knowledge graph question answering aims to find answer entities from the knowledge graph based on natural language questions. This is a challenging task because each step requires precise reasoning about entity relationships. When humans perform multi-hop reasoning, they usually focus on specific relations between different hops and determine the next entity. However, most algorithms often choose the wrong specific relation, causing the system to deviate from the correct reasoning path. In multi-hop question answering, the specific relation between each hop is crucial. The existing TransferNet model mainly relies on question representation for relation reasoning, but cannot accurately calculate the specific relation distribution, which will profoundly affect the performance of question answering. On this basis, this paper proposes an interpretable assiatance framework that makes full use of relation embedding and question semantics, and uses the attention mechanism to cross-fuse the relevant information of them to assist in calculating the relation distribution of each hop. Extensive experiments are conducted on two English datasets, WebQSP and CWQ, demonstrating that the proposed model outperforms state-of-the-art models by a large margin. © The Author(s), under exclusive licence to Springer Science+Business Media, LLC, part of Springer Nature 2025.</t>
        </is>
      </c>
      <c r="G906" s="5" t="inlineStr">
        <is>
          <t>Attention mechanism; Interpretable framwork; Knowledge graphs; Multi-hop question answering</t>
        </is>
      </c>
      <c r="H906" s="5" t="inlineStr">
        <is>
          <t>exclude</t>
        </is>
      </c>
      <c r="I906" s="5" t="inlineStr">
        <is>
          <t>E1</t>
        </is>
      </c>
      <c r="J906" s="5" t="inlineStr"/>
      <c r="K906" s="5" t="inlineStr"/>
      <c r="L906" s="5" t="inlineStr"/>
      <c r="M906" s="5" t="inlineStr"/>
      <c r="N906" s="5" t="inlineStr"/>
      <c r="O906" s="5" t="inlineStr"/>
      <c r="P906" s="5" t="inlineStr"/>
      <c r="Q906" s="5" t="inlineStr"/>
      <c r="R906" s="5" t="inlineStr"/>
      <c r="S906" s="5" t="inlineStr"/>
      <c r="T906" s="5" t="inlineStr"/>
      <c r="U906" s="15" t="inlineStr">
        <is>
          <t>DOI</t>
        </is>
      </c>
    </row>
    <row r="907">
      <c r="A907" s="5" t="inlineStr">
        <is>
          <t>1142.0</t>
        </is>
      </c>
      <c r="B907" s="5" t="inlineStr">
        <is>
          <t>R2A, IEEE</t>
        </is>
      </c>
      <c r="C907" s="5" t="inlineStr">
        <is>
          <t>T. Wittenborg; C. S. Tremel; O. Karras; S. Auer</t>
        </is>
      </c>
      <c r="D907" s="5" t="n">
        <v>2025</v>
      </c>
      <c r="E907" s="5" t="inlineStr">
        <is>
          <t>Computational Fact-Checking of Online Discourse: Scoring Scientific Accuracy in Climate Change Related News Articles</t>
        </is>
      </c>
      <c r="F907" s="5" t="inlineStr">
        <is>
          <t>Democratic societies need reliable information. Misinformation in popular media, such as news articles or videos, threatens to impair civic discourse. Citizens are, unfortunately, not equipped to verify the flood of content consumed daily at increasing rates. This work aims to quantify the scientific accuracy of online media semi-automatically. We investigate the state of the art of climate-related ground truth knowledge representation. By semantifying media content of unknown veracity, their statements can be compared against these ground truth knowledge graphs. We implemented a workflow using LLM-based statement extraction and knowledge graph analysis. Our implementation can streamline content processing towards state-of-the-art knowledge representation and veracity quantification. Developed and evaluated with the help of 27 experts and detailed interviews with 10, the tool evidently provides a beneficial veracity indication. These findings are supported by 43 anonymous participants from a parallel user survey. This initial step, however, is unable to annotate public media at the required granularity and scale. Additionally, the identified state of climate change knowledge graphs is vastly insufficient to support this neurosymbolic fact-checking approach. Further work towards a FAIR (Findable, Accessible, Interoperable, Reusable) ground truth and complementary metrics is required to support civic discourse scientifically.</t>
        </is>
      </c>
      <c r="G907" s="5" t="inlineStr">
        <is>
          <t>Scientific Accuracy;Climate Change;Fake News;LLM</t>
        </is>
      </c>
      <c r="H907" s="5" t="inlineStr">
        <is>
          <t>exclude</t>
        </is>
      </c>
      <c r="I907" s="5" t="inlineStr">
        <is>
          <t>E1</t>
        </is>
      </c>
      <c r="J907" s="5" t="inlineStr"/>
      <c r="K907" s="5" t="inlineStr"/>
      <c r="L907" s="5" t="inlineStr"/>
      <c r="M907" s="5" t="inlineStr"/>
      <c r="N907" s="5" t="inlineStr"/>
      <c r="O907" s="5" t="inlineStr"/>
      <c r="P907" s="5" t="inlineStr"/>
      <c r="Q907" s="5" t="inlineStr"/>
      <c r="R907" s="5" t="inlineStr"/>
      <c r="S907" s="5" t="inlineStr"/>
      <c r="T907" s="5" t="inlineStr"/>
      <c r="U907" s="15" t="inlineStr">
        <is>
          <t>DOI</t>
        </is>
      </c>
    </row>
    <row r="908">
      <c r="A908" s="5" t="inlineStr">
        <is>
          <t>1143.0</t>
        </is>
      </c>
      <c r="B908" s="5" t="inlineStr">
        <is>
          <t>R2B, Scopus+IEEE</t>
        </is>
      </c>
      <c r="C908" s="5" t="inlineStr">
        <is>
          <t>Sun, Y.; Zhang, R.; Meng, R.; Lian, L.; Wang, H.; Quan, X.</t>
        </is>
      </c>
      <c r="D908" s="5" t="n">
        <v>2025</v>
      </c>
      <c r="E908" s="5" t="inlineStr">
        <is>
          <t>Fusion-Based Retrieval-Augmented Generation for Complex Question Answering with LLMs</t>
        </is>
      </c>
      <c r="F908" s="5" t="inlineStr">
        <is>
          <t>This paper proposes a Retrieval-Augmented Generation (RAG) model that integrates structured and unstructured knowledge. The aim is to enhance the knowledge coverage and generation accuracy of large language models in complex question-answering tasks. The method introduces a dual-channel knowledge retrieval mechanism. One channel targets structured knowledge sources such as knowledge graphs and databases. The other focuses on unstructured textual resources such as documents and paragraphs. A unified knowledge fusion network integrates both types of heterogeneous information into a coherent generation context. The model performs multi-level modeling across key components. These include query representation generation, knowledge retrieval, representation alignment, and fusion expression construction. As a result, the generation stage produces text that is semantically rich and logically consistent. Under low-resource conditions, the method significantly improves the accuracy and linguistic quality of generated outputs. It also shows strong stability and generalization in cross-domain tasks. Systematic experiments were conducted on the proportion of structured knowledge, types of knowledge sources, and fusion strategies. The results demonstrate the effectiveness of the fusion architecture in enhancing knowledge representation in language models. This study provides a methodological foundation and empirical support for building controllable and trustworthy knowledge-enhanced natural language generation systems. © 2025 IEEE.</t>
        </is>
      </c>
      <c r="G908" s="5" t="inlineStr">
        <is>
          <t>cross-domain question answering; Knowledge fusion; retrieval enhancement generation; structured knowledge</t>
        </is>
      </c>
      <c r="H908" s="5" t="inlineStr">
        <is>
          <t>exclude</t>
        </is>
      </c>
      <c r="I908" s="5" t="inlineStr">
        <is>
          <t>E1</t>
        </is>
      </c>
      <c r="J908" s="5" t="inlineStr"/>
      <c r="K908" s="5" t="inlineStr"/>
      <c r="L908" s="5" t="inlineStr"/>
      <c r="M908" s="5" t="inlineStr"/>
      <c r="N908" s="5" t="inlineStr"/>
      <c r="O908" s="5" t="inlineStr"/>
      <c r="P908" s="5" t="inlineStr"/>
      <c r="Q908" s="5" t="inlineStr"/>
      <c r="R908" s="5" t="inlineStr"/>
      <c r="S908" s="5" t="inlineStr"/>
      <c r="T908" s="5" t="inlineStr"/>
      <c r="U908" s="15" t="inlineStr">
        <is>
          <t>DOI</t>
        </is>
      </c>
    </row>
    <row r="909">
      <c r="A909" s="5" t="inlineStr">
        <is>
          <t>1144.0</t>
        </is>
      </c>
      <c r="B909" s="5" t="inlineStr">
        <is>
          <t>R2B, Scopus</t>
        </is>
      </c>
      <c r="C909" s="5" t="inlineStr">
        <is>
          <t>Tang, C.; Chen, W.; Sun, C.; Wang, T.; Li, P.; Jiang, J.; Guan, Y.</t>
        </is>
      </c>
      <c r="D909" s="5" t="n">
        <v>2021</v>
      </c>
      <c r="E909" s="5" t="inlineStr">
        <is>
          <t>A hybrid model for clinical concept normalization</t>
        </is>
      </c>
      <c r="F909" s="5" t="inlineStr">
        <is>
          <t>Clinical Concept normalization is an essential task aiming to normalize recognized clinical concepts from clinical narratives. This paper presents a hybrid model combining traditional rule-based methods and a novel neural network to realize the normalization process. The experiment is set on MCN corpus and we generate candidates by modifying phrases and setting sieves to acquire terminologies from the UMLS system. Then the mentions are normalized through a flow of processes. Firstly, if mentions of testing data once appeared in the training data, the ontologies of mentions in training data are referred to. Secondly, we exert the exact matching between mentions and candidates after modifying phrases. Thirdly, a new deep neural network with an attention mechanism is designed for normalizing. If the above three methods failed to link the mention to its ontology, the first candidate in its candidate set will be recommended. The experimental results show our hybrid model performs better than both rule-based and deep learning methods and it also outperforms the baseline model of MCN corpus. © The Editor(s) (if applicable) and The Author(s), under exclusive license to Springer Nature Singapore Pte Ltd 2021.</t>
        </is>
      </c>
      <c r="G909" s="5" t="inlineStr">
        <is>
          <t>Attention mechanism; Clinical concept normalization; Deep learning; Hybrid model</t>
        </is>
      </c>
      <c r="H909" s="5" t="inlineStr">
        <is>
          <t>exclude</t>
        </is>
      </c>
      <c r="I909" s="5" t="inlineStr">
        <is>
          <t>E1</t>
        </is>
      </c>
      <c r="J909" s="5" t="inlineStr"/>
      <c r="K909" s="5" t="inlineStr"/>
      <c r="L909" s="5" t="inlineStr"/>
      <c r="M909" s="5" t="inlineStr"/>
      <c r="N909" s="5" t="inlineStr"/>
      <c r="O909" s="5" t="inlineStr"/>
      <c r="P909" s="5" t="inlineStr"/>
      <c r="Q909" s="5" t="inlineStr"/>
      <c r="R909" s="5" t="inlineStr"/>
      <c r="S909" s="5" t="inlineStr"/>
      <c r="T909" s="5" t="inlineStr"/>
      <c r="U909" s="15" t="inlineStr">
        <is>
          <t>DOI</t>
        </is>
      </c>
    </row>
    <row r="910">
      <c r="A910" s="5" t="inlineStr">
        <is>
          <t>1145.0</t>
        </is>
      </c>
      <c r="B910" s="5" t="inlineStr">
        <is>
          <t>R1, Scopus</t>
        </is>
      </c>
      <c r="C910" s="5" t="inlineStr">
        <is>
          <t>Pinheiro, P.; Santos, H.; Masters, J.; Johnson, M.; Stingone, J.A.; Bengoa, S.; Bax, M.; McGuinness, D.L.</t>
        </is>
      </c>
      <c r="D910" s="5" t="n">
        <v>2024</v>
      </c>
      <c r="E910" s="5" t="inlineStr">
        <is>
          <t>Knowledge Graph Enabled Scientific Data Repositories</t>
        </is>
      </c>
      <c r="F910" s="5" t="inlineStr">
        <is>
          <t>Most scientific data repositories have minimal capabilities for integrating data within studies and even less for supporting data harmonization across multiple studies. To prepare data for publication or analysis, it must be organized, normalized, and harmonized to allow the production of high-quality datasets for dissemination and reuse. The Findable, Accessible, Interoperable, Reusable (FAIR) principles have proven to be a key benchmark for scientific data, laying out the foundations to support a more straightforward way to accomplish these integration challenges in hybrid settings. The Human-Aware Data Acquisition Infrastructure (HADatAc) provides data repository software that uses FAIR principles to build and expose comprehensive knowledge, referred to as scientific knowledge graphs (SKG), using scientific data, data dictionaries, and study documentation. HADatAc employs metadata templates to capture the semantics of studies and systematically represents the scientific knowledge as RDF triples by annotating data points with community-built ontologies, providing users with features such as data browsing, faceted search, data summarization, and dataset generation. HADatAc has been used extensively in several National Institutes of Health and IBM-funded efforts, as well as across higher education institutions in the United States, Brazil, Portugal, and Canada, to support scientific data management and sharing. © 2024 Copyright for this paper by its authors.</t>
        </is>
      </c>
      <c r="G910" s="5" t="inlineStr"/>
      <c r="H910" s="5" t="inlineStr">
        <is>
          <t>exclude</t>
        </is>
      </c>
      <c r="I910" s="5" t="inlineStr">
        <is>
          <t>E1</t>
        </is>
      </c>
      <c r="J910" s="5" t="inlineStr"/>
      <c r="K910" s="5" t="inlineStr"/>
      <c r="L910" s="5" t="inlineStr"/>
      <c r="M910" s="5" t="inlineStr"/>
      <c r="N910" s="5" t="inlineStr"/>
      <c r="O910" s="5" t="inlineStr"/>
      <c r="P910" s="5" t="inlineStr"/>
      <c r="Q910" s="5" t="inlineStr"/>
      <c r="R910" s="5" t="inlineStr"/>
      <c r="S910" s="5" t="inlineStr"/>
      <c r="T910" s="5" t="inlineStr"/>
      <c r="U910" s="5" t="inlineStr"/>
    </row>
    <row r="911">
      <c r="A911" s="5" t="inlineStr">
        <is>
          <t>1146.0</t>
        </is>
      </c>
      <c r="B911" s="5" t="inlineStr">
        <is>
          <t>R2B, Scopus+IEEE</t>
        </is>
      </c>
      <c r="C911" s="5" t="inlineStr">
        <is>
          <t>Yu, Z.; Wang, S.; Jiang, N.; Huang, W.; Han, X.; Du, J.</t>
        </is>
      </c>
      <c r="D911" s="5" t="n">
        <v>2025</v>
      </c>
      <c r="E911" s="5" t="inlineStr">
        <is>
          <t>Improving Harmful Text Detection with Joint Retrieval and External Knowledge</t>
        </is>
      </c>
      <c r="F911" s="5" t="inlineStr">
        <is>
          <t>- Harmful text detection has become a crucial task in the development and deployment of large language models, especially as AI-generated content continues to expand across digital platforms. This study proposes a joint retrieval framework that integrates pre-trained language models with knowledge graphs to improve the accuracy and robustness of harmful text detection. Experimental results demonstrate that the joint retrieval approach significantly outperforms single-model baselines, particularly in low-resource training scenarios and multilingual environments. The proposed method effectively captures nuanced harmful content by leveraging external contextual information, addressing the limitations of traditional detection models. Future research should focus on optimizing computational efficiency, enhancing model interpretability, and expanding multimodal detection capabilities to better tackle evolving harmful content patterns. This work contributes to the advancement of AI safety, ensuring more trustworthy and reliable content moderation systems. ©2025 IEEE.</t>
        </is>
      </c>
      <c r="G911" s="5" t="inlineStr">
        <is>
          <t>Harmful Text Detection; Joint Retrieval Framework; Knowledge Graphs; Multilingual AI</t>
        </is>
      </c>
      <c r="H911" s="5" t="inlineStr">
        <is>
          <t>exclude</t>
        </is>
      </c>
      <c r="I911" s="5" t="inlineStr">
        <is>
          <t>E1</t>
        </is>
      </c>
      <c r="J911" s="5" t="inlineStr"/>
      <c r="K911" s="5" t="inlineStr"/>
      <c r="L911" s="5" t="inlineStr"/>
      <c r="M911" s="5" t="inlineStr"/>
      <c r="N911" s="5" t="inlineStr"/>
      <c r="O911" s="5" t="inlineStr"/>
      <c r="P911" s="5" t="inlineStr"/>
      <c r="Q911" s="5" t="inlineStr"/>
      <c r="R911" s="5" t="inlineStr"/>
      <c r="S911" s="5" t="inlineStr"/>
      <c r="T911" s="5" t="inlineStr"/>
      <c r="U911" s="15" t="inlineStr">
        <is>
          <t>DOI</t>
        </is>
      </c>
    </row>
    <row r="912">
      <c r="A912" s="5" t="inlineStr">
        <is>
          <t>1147.0</t>
        </is>
      </c>
      <c r="B912" s="5" t="inlineStr">
        <is>
          <t>R2B, Scopus</t>
        </is>
      </c>
      <c r="C912" s="5" t="inlineStr">
        <is>
          <t>Shi, X.; Chen, J.; Wang, Y.; Fu, L.</t>
        </is>
      </c>
      <c r="D912" s="5" t="n">
        <v>2025</v>
      </c>
      <c r="E912" s="5" t="inlineStr">
        <is>
          <t>A Hybrid Deep Learning and Optimization Model for Enterprise Archive Semantic Retrieval</t>
        </is>
      </c>
      <c r="F912" s="5" t="inlineStr">
        <is>
          <t>By searching for and summarizing the relevant information of the enterprise, we can build relevant knowledge maps, supplement and enrich the existing knowledge base, and support existing experiments and subsequent algorithm improvements. The extracted input text of enterprise archives is described via relation extraction and semantic analysis to improve the efficiency of archive retrieval and reduce the cost of communication. On the basis of the analysis of previous research, an enterprise archive semantic retrieval algorithm based on deep learning technology is constructed, that is, the BERT + BiGRU + CRF + HHO_improved model, to extract the relevant information of the enterprise. In the model, the Bidirectional Encoder Representations from Transformers (BERT) model is used to preprocess the Chinese word embedding, and the question-and-answer data are generated from the actual enterprise file database. Next, a Bidirectional Gated Recursive Unit (BiGRU) is used with the attention mechanism to capture the contextual features of the sequence. The Conditional Random Field (CRF) classifier is subsequently used to classify the text related to the enterprise archives, and the obtained data are labeled in sequence. Moreover, the swarm intelligence algorithm is introduced to dynamically optimize the model parameters and data processing strategies further to improve the generalization ability and adaptability of the model. The Harris Hawks Optimizer Improved (HHO_improved) algorithm is used to optimize the parameters of the CRF module to increase the performance and efficiency of named entity recognition. On the independently constructed dataset, the advantages of our algorithm are verified via comparative experiments with a variety of semantic matching algorithms and ablation experiments on the CRF and HHO_improved. The CRF and HHO_improved play essential roles in improving model performance. The obtained knowledge extraction results are expected to supplement and enhance the existing knowledge base, simplify the workflow, assist the enterprise’s dynamic production task management, and improve the efficiency of enterprise operations. The proposed algorithm achieves an accuracy improvement of 36.33%, 43.88%, 15.24%, and 12.41% over the BERT, BiGRU, BERT + BiGRU, and BERT + BiGRU + CRF models, respectively. © 2025 by the authors.</t>
        </is>
      </c>
      <c r="G912" s="5" t="inlineStr">
        <is>
          <t>deep learning; dynamic optimization; enterprise archives; Harris Hawks Optimizer; Named Entity Recognition; semantic retrieval</t>
        </is>
      </c>
      <c r="H912" s="5" t="inlineStr">
        <is>
          <t>exclude</t>
        </is>
      </c>
      <c r="I912" s="5" t="inlineStr">
        <is>
          <t>E1</t>
        </is>
      </c>
      <c r="J912" s="5" t="inlineStr"/>
      <c r="K912" s="5" t="inlineStr"/>
      <c r="L912" s="5" t="inlineStr"/>
      <c r="M912" s="5" t="inlineStr"/>
      <c r="N912" s="5" t="inlineStr"/>
      <c r="O912" s="5" t="inlineStr"/>
      <c r="P912" s="5" t="inlineStr"/>
      <c r="Q912" s="5" t="inlineStr"/>
      <c r="R912" s="5" t="inlineStr"/>
      <c r="S912" s="5" t="inlineStr"/>
      <c r="T912" s="5" t="inlineStr"/>
      <c r="U912" s="15" t="inlineStr">
        <is>
          <t>DOI</t>
        </is>
      </c>
    </row>
    <row r="913">
      <c r="A913" s="5" t="inlineStr">
        <is>
          <t>1148.0</t>
        </is>
      </c>
      <c r="B913" s="5" t="inlineStr">
        <is>
          <t>R1+R2B, Scopus</t>
        </is>
      </c>
      <c r="C913" s="5" t="inlineStr">
        <is>
          <t>Deepak, G.; Samavedhi, A.</t>
        </is>
      </c>
      <c r="D913" s="5" t="n">
        <v>2025</v>
      </c>
      <c r="E913" s="5" t="inlineStr">
        <is>
          <t>IIFSDR: Intelligent Integration Framework for Scientific Document Recommendation</t>
        </is>
      </c>
      <c r="F913" s="5" t="inlineStr">
        <is>
          <t>There is a dire need for scientific document recommendation frameworks in the area of Web 3.0. This paper proposes a Web 3.0 compatible semantic-oriented learning how-to reasoning strategy that encompasses ontologies for scientific document recommendation. The proposed model encompasses ontologies using the dataset categories and improving the contextual terms of the dataset in Latent Dirichlet Allocation and ontology alignment using concept similarity with the metadata of the preprocessed query words, metadata generation with each of the aligned ontological entities, and is classified utilizing a powerful deep learning RNN classifier are some of the noble features of the proposed framework. We use the XGBoost classifier, a machine learning feature-controlled classifier to classify the dataset and Lion’s optimization computation using SemantoSim measure and concept similarity helps in standard strategic reasoning through semantic oriented measures and Lion’s optimization serves as a strong metaheuristic optimization paradigm to yield the indicated terms for recommending the scientific documents from the dataset. An overall precision percentage with the recall percentage and the false discovery rate has been attained and, the suggested framework is the best possible model when compared to all other baseline models. © The Author(s), under exclusive license to Springer Nature Switzerland AG 2025.</t>
        </is>
      </c>
      <c r="G913" s="5" t="inlineStr">
        <is>
          <t>Document Recommendation; Ontology; Resource Description Framework (RDF); Semantics; Web 3.0</t>
        </is>
      </c>
      <c r="H913" s="5" t="inlineStr">
        <is>
          <t>exclude</t>
        </is>
      </c>
      <c r="I913" s="5" t="inlineStr">
        <is>
          <t>E1</t>
        </is>
      </c>
      <c r="J913" s="5" t="inlineStr"/>
      <c r="K913" s="5" t="inlineStr"/>
      <c r="L913" s="5" t="inlineStr"/>
      <c r="M913" s="5" t="inlineStr"/>
      <c r="N913" s="5" t="inlineStr"/>
      <c r="O913" s="5" t="inlineStr"/>
      <c r="P913" s="5" t="inlineStr"/>
      <c r="Q913" s="5" t="inlineStr"/>
      <c r="R913" s="5" t="inlineStr"/>
      <c r="S913" s="5" t="inlineStr"/>
      <c r="T913" s="5" t="inlineStr"/>
      <c r="U913" s="15" t="inlineStr">
        <is>
          <t>DOI</t>
        </is>
      </c>
    </row>
    <row r="914">
      <c r="A914" s="5" t="inlineStr">
        <is>
          <t>1149.0</t>
        </is>
      </c>
      <c r="B914" s="5" t="inlineStr">
        <is>
          <t>R1, Scopus</t>
        </is>
      </c>
      <c r="C914" s="5" t="inlineStr">
        <is>
          <t>Hruschka, D.; Cheng, Y.-Y.; Hogan, I.-H.; Bischoff, R.; Peeples, M.; Kasi, H.; Huang, C.</t>
        </is>
      </c>
      <c r="D914" s="5" t="n">
        <v>2024</v>
      </c>
      <c r="E914" s="5" t="inlineStr">
        <is>
          <t>Tools for Integrating Data by Complex, Dynamic Categories</t>
        </is>
      </c>
      <c r="F914" s="5" t="inlineStr">
        <is>
          <t>A key challenge in conducting comparative analyses across social units, such as religions, ethnicities, or cultures, is that data on these units is often encoded in distinct and incompatible formats across diverse datasets. This can involve simple differences in the variables and values used to encode these units (e.g., Roman Catholic is V130 = 1 vs. Q98A = 2 in two different datasets) or differences in the resolutions at which units are encoded (Maya vs. Kaqchikel Maya). These disparate encodings can create substantial challenges for the efficiency and transparency of data syntheses across diverse datasets. We introduce a user-friendly set of tools to help users translate four kinds of categories (religion, ethnicity, language, and subdistrict) across multiple, external datasets. We outline the platform's key functions and current progress, as well as long-range goals for the platform. 87th Annual Meeting of the Association for Information Science &amp; Technology | Oct. 25 – 29, 2024 | Calgary, AB, Canada.</t>
        </is>
      </c>
      <c r="G914" s="5" t="inlineStr">
        <is>
          <t>cultural informatics; data integration; knowledge organization; Ontology matching</t>
        </is>
      </c>
      <c r="H914" s="5" t="inlineStr">
        <is>
          <t>exclude</t>
        </is>
      </c>
      <c r="I914" s="5" t="inlineStr">
        <is>
          <t>E1</t>
        </is>
      </c>
      <c r="J914" s="5" t="inlineStr"/>
      <c r="K914" s="5" t="inlineStr"/>
      <c r="L914" s="5" t="inlineStr"/>
      <c r="M914" s="5" t="inlineStr"/>
      <c r="N914" s="5" t="inlineStr"/>
      <c r="O914" s="5" t="inlineStr"/>
      <c r="P914" s="5" t="inlineStr"/>
      <c r="Q914" s="5" t="inlineStr"/>
      <c r="R914" s="5" t="inlineStr"/>
      <c r="S914" s="5" t="inlineStr"/>
      <c r="T914" s="5" t="inlineStr"/>
      <c r="U914" s="15" t="inlineStr">
        <is>
          <t>DOI</t>
        </is>
      </c>
    </row>
    <row r="915">
      <c r="A915" s="5" t="inlineStr">
        <is>
          <t>1150.0</t>
        </is>
      </c>
      <c r="B915" s="5" t="inlineStr">
        <is>
          <t>R2B, IEEE</t>
        </is>
      </c>
      <c r="C915" s="5" t="inlineStr">
        <is>
          <t>J. Huang; F. Li; P. Yin; Y. Yan; J. Guo</t>
        </is>
      </c>
      <c r="D915" s="5" t="n">
        <v>2025</v>
      </c>
      <c r="E915" s="5" t="inlineStr">
        <is>
          <t>Knowledge Graph and LoRA Fine-Tuning Large Language Model Fusion Method for Bridge Condition Evaluation</t>
        </is>
      </c>
      <c r="F915" s="5" t="inlineStr">
        <is>
          <t>The evaluation of the technical condition of bridges is crucial in ensuring the safety and prolonging the service life of bridges. By conducting regular technical condition evaluation of bridges, potential structural problems can be detected in advance, avoiding sudden accidents and ensuring the safety of transportation. In the early days, bridge technical condition assessment mainly relied on manual work, relying on the experience and judgment of inspectors. With the emergence of various types of bridge assessment specifications, expert systems were introduced into bridge technical condition evaluation, but since expert systems tend to reason based on rules and logic, and must select the options provided by the system or enter the problem in a fixed format, expert systems may not perform well when dealing with complex and ambiguous inputs. In this paper, a large language modeling(LLM) approach combined with knowledge graphs(KG) is proposed, which can address the problems of expert systems' inability to deal with uncertainty and ambiguity, the insufficient semantic parsing ability of traditional knowledge graphs, and the insufficient knowledge learning depth of current general-purpose large language models in vertical domains. Firstly, the knowledge map of bridge technical condition evaluation is constructed through the relevant evaluation standards, and secondly, adopts the LoRA method to fine-tune the large language model to improve the model's ability to extract keywords in the field of bridge technical condition evaluation. Finally, a question-answering test is conducted to determine whether the answers returned by the developed system match the user's intention. The question-answering test shows that it outperforms the expert system for complex and ambiguous questions, and that using a fine-tuned large language model combined with a knowledge graph is more accurate than using the original large language model directly or using the fine-tuned large language model directly.</t>
        </is>
      </c>
      <c r="G915" s="5" t="inlineStr">
        <is>
          <t>Large language model;Knowledge graph;LoRA methodology;Bridge technical condition evaluation knowledge</t>
        </is>
      </c>
      <c r="H915" s="5" t="inlineStr">
        <is>
          <t>exclude</t>
        </is>
      </c>
      <c r="I915" s="5" t="inlineStr">
        <is>
          <t>E1</t>
        </is>
      </c>
      <c r="J915" s="5" t="inlineStr"/>
      <c r="K915" s="5" t="inlineStr"/>
      <c r="L915" s="5" t="inlineStr"/>
      <c r="M915" s="5" t="inlineStr"/>
      <c r="N915" s="5" t="inlineStr"/>
      <c r="O915" s="5" t="inlineStr"/>
      <c r="P915" s="5" t="inlineStr"/>
      <c r="Q915" s="5" t="inlineStr"/>
      <c r="R915" s="5" t="inlineStr"/>
      <c r="S915" s="5" t="inlineStr"/>
      <c r="T915" s="5" t="inlineStr"/>
      <c r="U915" s="15" t="inlineStr">
        <is>
          <t>DOI</t>
        </is>
      </c>
    </row>
    <row r="916">
      <c r="A916" s="5" t="inlineStr">
        <is>
          <t>1151.0</t>
        </is>
      </c>
      <c r="B916" s="5" t="inlineStr">
        <is>
          <t>R2B, ACM</t>
        </is>
      </c>
      <c r="C916" s="5" t="inlineStr">
        <is>
          <t>Yu, Jinxing and Cai, Yunfeng and Sun, Mingming and Li, Ping</t>
        </is>
      </c>
      <c r="D916" s="5" t="n">
        <v>2021</v>
      </c>
      <c r="E916" s="5" t="inlineStr">
        <is>
          <t>MQuadE: a Unified Model for Knowledge Fact Embedding</t>
        </is>
      </c>
      <c r="F916" s="5" t="inlineStr">
        <is>
          <t>The task of knowledge graph embedding (KGE) tries to find appropriate representations for entities and relations and appropriate mathematical computations between the representations to approximate the symbolic and logical relationships between entities. One major challenge for KGE is that the relations in real-world knowledge bases exhibit complex behaviors: they can be injective (1-1) or non-injective (1-N, N-1, or N-N), symmetry or skew-symmetry; one relation may be the inversion of another relation; one relation may be the composition of other two relations (where the composition can be either Abelian or non-Abelian). To our knowledge, there has not been any theoretical guarantee that these complex behaviors can be modeled by existing KGE methods. This paper proposes a method called MQuadE to tackle the challenge in KGE modeling. In MQuadE, we represent a fact triple (h, r, t), that is, (head entity, relation, tail entity), in the knowledge graph with a matrix quadruple , where H and T are the representations of h and t respectively and is the pair of representation of r. MQuadE projects the head entity into HR and the tail entity into , then assumes that HR and are similar for true facts and dissimilar for false facts. We prove that MQuadE, as a unified model for KGE, is able to model the generally concerned types of relations (symmetric, skew-symmetric, injective, non-injective, inversion, Abelian composition, non-Abelian composition). Experiments on link prediction and triple classification show that MQuadE outperforms many previous knowledge graph embedding methods, especially on 1-N, N-1, and N-N relations.</t>
        </is>
      </c>
      <c r="G916" s="5" t="inlineStr">
        <is>
          <t>triple classification., link prediction, knowledge graph embedding</t>
        </is>
      </c>
      <c r="H916" s="5" t="inlineStr">
        <is>
          <t>exclude</t>
        </is>
      </c>
      <c r="I916" s="5" t="inlineStr">
        <is>
          <t>E1</t>
        </is>
      </c>
      <c r="J916" s="5" t="inlineStr"/>
      <c r="K916" s="5" t="inlineStr"/>
      <c r="L916" s="5" t="inlineStr"/>
      <c r="M916" s="5" t="inlineStr"/>
      <c r="N916" s="5" t="inlineStr"/>
      <c r="O916" s="5" t="inlineStr"/>
      <c r="P916" s="5" t="inlineStr"/>
      <c r="Q916" s="5" t="inlineStr"/>
      <c r="R916" s="5" t="inlineStr"/>
      <c r="S916" s="5" t="inlineStr"/>
      <c r="T916" s="5" t="inlineStr"/>
      <c r="U916" s="15" t="inlineStr">
        <is>
          <t>DOI</t>
        </is>
      </c>
    </row>
    <row r="917">
      <c r="A917" s="5" t="inlineStr">
        <is>
          <t>1153.0</t>
        </is>
      </c>
      <c r="B917" s="5" t="inlineStr">
        <is>
          <t>R2B, Scopus</t>
        </is>
      </c>
      <c r="C917" s="5" t="inlineStr">
        <is>
          <t>Mota, T.; Sridharan, M.; Leonardis, A.</t>
        </is>
      </c>
      <c r="D917" s="5" t="n">
        <v>2021</v>
      </c>
      <c r="E917" s="5" t="inlineStr">
        <is>
          <t>Integrated Commonsense Reasoning and Deep Learning for Transparent Decision Making in Robotics</t>
        </is>
      </c>
      <c r="F917" s="5" t="inlineStr">
        <is>
          <t>A robot’s ability to provide explanatory descriptions of its decisions and beliefs promotes effective collaboration with humans. Providing the desired transparency in decision making is challenging in integrated robot systems that include knowledge-based reasoning methods and data-driven learning methods. As a step towards addressing this challenge, our architecture combines the complementary strengths of non-monotonic logical reasoning with incomplete commonsense domain knowledge, deep learning, and inductive learning. During reasoning and learning, the architecture enables a robot to provide on-demand explanations of its decisions, the evolution of associated beliefs, and the outcomes of hypothetical actions, in the form of relational descriptions of relevant domain objects, attributes, and actions. The architecture’s capabilities are illustrated and evaluated in the context of scene understanding tasks and planning tasks performed using simulated images and images from a physical robot manipulating tabletop objects. Experimental results indicate the ability to reliably acquire and merge new information about the domain in the form of constraints, preconditions, and effects of actions, and to provide accurate explanations in the presence of noisy sensing and actuation. © 2021, The Author(s).</t>
        </is>
      </c>
      <c r="G917" s="5" t="inlineStr">
        <is>
          <t>Deep learning; Explainable reasoning and learning; Non-monotonic logical reasoning; Robotics; Scene understanding</t>
        </is>
      </c>
      <c r="H917" s="5" t="inlineStr">
        <is>
          <t>exclude</t>
        </is>
      </c>
      <c r="I917" s="5" t="inlineStr">
        <is>
          <t>E1</t>
        </is>
      </c>
      <c r="J917" s="5" t="inlineStr"/>
      <c r="K917" s="5" t="inlineStr"/>
      <c r="L917" s="5" t="inlineStr"/>
      <c r="M917" s="5" t="inlineStr"/>
      <c r="N917" s="5" t="inlineStr"/>
      <c r="O917" s="5" t="inlineStr"/>
      <c r="P917" s="5" t="inlineStr"/>
      <c r="Q917" s="5" t="inlineStr"/>
      <c r="R917" s="5" t="inlineStr"/>
      <c r="S917" s="5" t="inlineStr"/>
      <c r="T917" s="5" t="inlineStr"/>
      <c r="U917" s="15" t="inlineStr">
        <is>
          <t>DOI</t>
        </is>
      </c>
    </row>
    <row r="918">
      <c r="A918" s="5" t="inlineStr">
        <is>
          <t>1155.0</t>
        </is>
      </c>
      <c r="B918" s="5" t="inlineStr">
        <is>
          <t>R2B, Scopus</t>
        </is>
      </c>
      <c r="C918" s="5" t="inlineStr">
        <is>
          <t>Li, T.; Ma, L.; Qin, J.; Ren, W.</t>
        </is>
      </c>
      <c r="D918" s="5" t="n">
        <v>2023</v>
      </c>
      <c r="E918" s="5" t="inlineStr">
        <is>
          <t>DTGCN: a method combining dependency tree and graph convolutional networks for Chinese long-interval named entity relationship extraction</t>
        </is>
      </c>
      <c r="F918" s="5" t="inlineStr">
        <is>
          <t>The extraction of relationships between military entities and descriptive entities is a key task for automated construction of military knowledge graphs. This category of text unstructured imposed problems such as unfixed entity length, possibly overlong intervals between entities, and excessive pronouns. Many studies rely on traditional pattern matching and statistical learning methods. Thanks to the expansion of data volume, deep learning methods are generally used to address similar problems. However, the traditional single neural network model lacks the ability to extract the relationship information of long-interval entities and cannot tackle the above problems well. To solve these problems, a new named entity relationship extraction model called DTGCN is proposed combining dependency tree and GCN (Graph Convolutional Networks). By comparing with traditional models, the experimental results demonstrate that the method proposed in this paper can enhance F1-value by 2.28–11.11% and can provide support for the extraction of Chinese long-interval relationships. © 2022, The Author(s), under exclusive licence to Springer-Verlag GmbH Germany, part of Springer Nature.</t>
        </is>
      </c>
      <c r="G918" s="5" t="inlineStr">
        <is>
          <t>Dependency tree; Graph convolutional networks; Knowledge graph; Natural language processing; Relationship extraction</t>
        </is>
      </c>
      <c r="H918" s="5" t="inlineStr">
        <is>
          <t>exclude</t>
        </is>
      </c>
      <c r="I918" s="5" t="inlineStr">
        <is>
          <t>E1</t>
        </is>
      </c>
      <c r="J918" s="5" t="inlineStr"/>
      <c r="K918" s="5" t="inlineStr"/>
      <c r="L918" s="5" t="inlineStr"/>
      <c r="M918" s="5" t="inlineStr"/>
      <c r="N918" s="5" t="inlineStr"/>
      <c r="O918" s="5" t="inlineStr"/>
      <c r="P918" s="5" t="inlineStr"/>
      <c r="Q918" s="5" t="inlineStr"/>
      <c r="R918" s="5" t="inlineStr"/>
      <c r="S918" s="5" t="inlineStr"/>
      <c r="T918" s="5" t="inlineStr"/>
      <c r="U918" s="15" t="inlineStr">
        <is>
          <t>DOI</t>
        </is>
      </c>
    </row>
    <row r="919">
      <c r="A919" s="5" t="inlineStr">
        <is>
          <t>1156.0</t>
        </is>
      </c>
      <c r="B919" s="5" t="inlineStr">
        <is>
          <t>R2B, Scopus</t>
        </is>
      </c>
      <c r="C919" s="5" t="inlineStr">
        <is>
          <t>Chen, S.; Wang, J.</t>
        </is>
      </c>
      <c r="D919" s="5" t="n">
        <v>2024</v>
      </c>
      <c r="E919" s="5" t="inlineStr">
        <is>
          <t>MultiCogniGraph: A multimodal data fusion and graph convolutional network-based multi-hop reasoning method for large equipment fault diagnosis</t>
        </is>
      </c>
      <c r="F919" s="5" t="inlineStr">
        <is>
          <t>As industrial production escalates in scale and complexity, the rapid localization and diagnosis of equipment failures have become a core technical challenge. In response to the demand for intelligent fault diagnosis in large-scale industrial equipment, this study presents “MultiCogniGraph”—a multi-hop reasoning diagnostic method that integrates multimodal data fusion, knowledge graphs, and graph convolutional networks (GCN). This method leverages internet of things (IoT) sensor data, small-sample imagery, and expert knowledge to comprehensively characterize the equipment state and accurately detect subtle distinctions in fault patterns. Utilizing a knowledge graph to synthesize data from multiple sources and deep reasoning with GCN, “MultiCogniGraph” achieves swift and effective fault localization and diagnosis. The integration of these techniques not only enhances the efficiency and accuracy of fault diagnosis but also its interpretability, marking a new direction in the field of intelligent fault diagnostics. © 2024 Wiley Periodicals LLC.</t>
        </is>
      </c>
      <c r="G919" s="5" t="inlineStr">
        <is>
          <t>eye tracking; graph convolutional neural networks; image semantic segmentation; knowledge graph reasoning; multimodal; system fault diagnosis</t>
        </is>
      </c>
      <c r="H919" s="5" t="inlineStr">
        <is>
          <t>exclude</t>
        </is>
      </c>
      <c r="I919" s="5" t="inlineStr">
        <is>
          <t>E2</t>
        </is>
      </c>
      <c r="J919" s="5" t="inlineStr"/>
      <c r="K919" s="5" t="inlineStr"/>
      <c r="L919" s="5" t="inlineStr"/>
      <c r="M919" s="5" t="inlineStr"/>
      <c r="N919" s="5" t="inlineStr"/>
      <c r="O919" s="5" t="inlineStr"/>
      <c r="P919" s="5" t="inlineStr"/>
      <c r="Q919" s="5" t="inlineStr"/>
      <c r="R919" s="5" t="inlineStr"/>
      <c r="S919" s="5" t="inlineStr"/>
      <c r="T919" s="5" t="inlineStr"/>
      <c r="U919" s="15" t="inlineStr">
        <is>
          <t>DOI</t>
        </is>
      </c>
    </row>
    <row r="920">
      <c r="A920" s="5" t="inlineStr">
        <is>
          <t>1157.0</t>
        </is>
      </c>
      <c r="B920" s="5" t="inlineStr">
        <is>
          <t>R2B, IEEE</t>
        </is>
      </c>
      <c r="C920" s="5" t="inlineStr">
        <is>
          <t>E. Borzone; L. D. Persia; M. Gerard</t>
        </is>
      </c>
      <c r="D920" s="5" t="n">
        <v>2025</v>
      </c>
      <c r="E920" s="5" t="inlineStr">
        <is>
          <t>A Hybrid Supervised and Self-Supervised Graph Neural Network for Edge-Centric Applications</t>
        </is>
      </c>
      <c r="F920" s="5" t="inlineStr">
        <is>
          <t>This paper presents a novelgraph-based deep learning model for tasks involving relations between two nodes (edge-centric tasks), where the focuslies on predicting relationships and interactions between pairs of nodes rather than node properties themselves. This model combines supervised and self-supervisedlearning, taking into account for the loss function the embeddings learned and patterns with and without ground truth. Additionally it incorporates an attention mechanism that leveragesboth node and edge features. The architecture, trained end-to-end, comprises two primary components: embedding generation and prediction. First, a graph neural network (GNN) transform raw node features into dense, low-dimensional embeddings, incorporating edge attributes. Then, a feedforward neural model processes the node embeddings to produce the final output. Experiments demonstrate that our model matches or exceeds existing methods for protein-protein interactions prediction and Gene Ontology (GO) terms prediction. The model also performs effectively with one-hot encoding for node features, providing a solution for the previously unsolved problem of predicting similarity between compounds with unknown structures.</t>
        </is>
      </c>
      <c r="G920" s="5" t="inlineStr">
        <is>
          <t>Graph neural networks;node embeddings;property prediction;edge regression;edge classification;link prediction;attention mechanism</t>
        </is>
      </c>
      <c r="H920" s="5" t="inlineStr">
        <is>
          <t>exclude</t>
        </is>
      </c>
      <c r="I920" s="5" t="inlineStr">
        <is>
          <t>E1</t>
        </is>
      </c>
      <c r="J920" s="5" t="inlineStr"/>
      <c r="K920" s="5" t="inlineStr"/>
      <c r="L920" s="5" t="inlineStr"/>
      <c r="M920" s="5" t="inlineStr"/>
      <c r="N920" s="5" t="inlineStr"/>
      <c r="O920" s="5" t="inlineStr"/>
      <c r="P920" s="5" t="inlineStr"/>
      <c r="Q920" s="5" t="inlineStr"/>
      <c r="R920" s="5" t="inlineStr"/>
      <c r="S920" s="5" t="inlineStr"/>
      <c r="T920" s="5" t="inlineStr"/>
      <c r="U920" s="15" t="inlineStr">
        <is>
          <t>DOI</t>
        </is>
      </c>
    </row>
    <row r="921">
      <c r="A921" s="5" t="inlineStr">
        <is>
          <t>1158.0</t>
        </is>
      </c>
      <c r="B921" s="5" t="inlineStr">
        <is>
          <t>R1, Scopus</t>
        </is>
      </c>
      <c r="C921" s="5" t="inlineStr">
        <is>
          <t>Knibbe, F.</t>
        </is>
      </c>
      <c r="D921" s="5" t="n">
        <v>2021</v>
      </c>
      <c r="E921" s="5" t="inlineStr">
        <is>
          <t>Models for space unite! The need and opportunities for domain-transcendent modelling of spatial data</t>
        </is>
      </c>
      <c r="F921" s="5" t="inlineStr">
        <is>
          <t>This position paper makes a case for a unified way of representing spatial information. For spatial data it should not matter from which knowledge domain they originate. Whether data come from GIS (Geographic Information Systems), CAD (Computer Aided Design), CG (Computer Graphics), the Web, or any other present or future domain in which data have some kind of spatial characteristic, they share common ground. Space is a fundamental aspect of the real world, and making it so in the models that govern the digital world will yield an invaluable reward: system interoperability through data harmonisation. Globalisation, the increasing need for interdisciplinary cooperation and an increasing demand for transparency are some of the developments that fuel ongoing research and development in the fields of Semantic Web, Linked Data and graph-based data. This kind of progress - opening up and defragmentation of information - would be well served by a process of integration of disparate models for spatial information. The current work on updating GeoSPARQL could be a fitting starting point. © © 2021 for this paper by its authors. Use permitted under Creative Commons License Attribution 4.0 International (CC BY 4.0).</t>
        </is>
      </c>
      <c r="G921" s="5" t="inlineStr">
        <is>
          <t>Geometry; GeoSPARQL; Interoperability; Model unification; Ontology; Space</t>
        </is>
      </c>
      <c r="H921" s="5" t="inlineStr">
        <is>
          <t>exclude</t>
        </is>
      </c>
      <c r="I921" s="5" t="inlineStr">
        <is>
          <t>E1</t>
        </is>
      </c>
      <c r="J921" s="5" t="inlineStr"/>
      <c r="K921" s="5" t="inlineStr"/>
      <c r="L921" s="5" t="inlineStr"/>
      <c r="M921" s="5" t="inlineStr"/>
      <c r="N921" s="5" t="inlineStr"/>
      <c r="O921" s="5" t="inlineStr"/>
      <c r="P921" s="5" t="inlineStr"/>
      <c r="Q921" s="5" t="inlineStr"/>
      <c r="R921" s="5" t="inlineStr"/>
      <c r="S921" s="5" t="inlineStr"/>
      <c r="T921" s="5" t="inlineStr"/>
      <c r="U921" s="5" t="inlineStr"/>
    </row>
    <row r="922">
      <c r="A922" s="5" t="inlineStr">
        <is>
          <t>1159.0</t>
        </is>
      </c>
      <c r="B922" s="5" t="inlineStr">
        <is>
          <t>R3, IEEE</t>
        </is>
      </c>
      <c r="C922" s="5" t="inlineStr">
        <is>
          <t>J. Han; A. Sun</t>
        </is>
      </c>
      <c r="D922" s="5" t="n">
        <v>2020</v>
      </c>
      <c r="E922" s="5" t="inlineStr">
        <is>
          <t>DeepRouting: A Deep Neural Network Approach for Ticket Routing in Expert Network</t>
        </is>
      </c>
      <c r="F922" s="5" t="inlineStr">
        <is>
          <t>Ticket routing is a part of software support process, where multiple expert groups are involved in processing incident tickets. The goal of routing is to find an expert group which can resolve a ticket at the initial assignment, or when it needs to be transferred to another group. Matching a ticket to its potential resolver effectively provides significant business value for both service providers and their customers. Previous works used hand-crafted features to train predictive models to automate or assist in routing. One of the findings shows that, the similarity between a ticket and an expert group is prominent in identifying the resolver among other groups. Meanwhile, numerous studies demonstrate the effectiveness of deep neural networks in text similarity modeling problems. In this paper, we propose a multi-view deep neural network solution to jointly learn a relevance score for a ticket-group pair, using both text and routing path information. The text relevance is modeled by a classic deep semantic matching model, while the routing graph representation is embedded using a convolutional graph network. Experimental results show that the proposed approach outperforms baseline models in resolver ranking and assistive routing tasks. Comparative experiments also show that text has higher importance than routing path information.</t>
        </is>
      </c>
      <c r="G922" s="5" t="inlineStr">
        <is>
          <t>Ticket routing;expert network;deep learning</t>
        </is>
      </c>
      <c r="H922" s="5" t="inlineStr">
        <is>
          <t>exclude</t>
        </is>
      </c>
      <c r="I922" s="5" t="inlineStr">
        <is>
          <t>E1</t>
        </is>
      </c>
      <c r="J922" s="5" t="inlineStr"/>
      <c r="K922" s="5" t="inlineStr"/>
      <c r="L922" s="5" t="inlineStr"/>
      <c r="M922" s="5" t="inlineStr"/>
      <c r="N922" s="5" t="inlineStr"/>
      <c r="O922" s="5" t="inlineStr"/>
      <c r="P922" s="5" t="inlineStr"/>
      <c r="Q922" s="5" t="inlineStr"/>
      <c r="R922" s="5" t="inlineStr"/>
      <c r="S922" s="5" t="inlineStr"/>
      <c r="T922" s="5" t="inlineStr"/>
      <c r="U922" s="15" t="inlineStr">
        <is>
          <t>DOI</t>
        </is>
      </c>
    </row>
    <row r="923">
      <c r="A923" s="5" t="inlineStr">
        <is>
          <t>1160.0</t>
        </is>
      </c>
      <c r="B923" s="5" t="inlineStr">
        <is>
          <t>R2B, Scopus+ACM</t>
        </is>
      </c>
      <c r="C923" s="5" t="inlineStr">
        <is>
          <t>Sun, Z.; Huang, J.; Lin, J.; Xu, X.; Chen, Q.; Hu, W.</t>
        </is>
      </c>
      <c r="D923" s="5" t="n">
        <v>2023</v>
      </c>
      <c r="E923" s="5" t="inlineStr">
        <is>
          <t>Joint Pre-training and Local Re-training: Transferable Representation Learning on Multi-source Knowledge Graphs</t>
        </is>
      </c>
      <c r="F923" s="5" t="inlineStr">
        <is>
          <t>In this paper, we present the "joint pre-training and local re-training'' framework for learning and applying multi-source knowledge graph (KG) embeddings. We are motivated by the fact that different KGs contain complementary information to improve KG embeddings and downstream tasks. We pre-train a large teacher KG embedding model over linked multi-source KGs and distill knowledge to train a student model for a task-specific KG. To enable knowledge transfer across different KGs, we use entity alignment to build a linked subgraph for connecting the pre-trained KGs and the target KG. The linked subgraph is re-trained for three-level knowledge distillation from the teacher to the student, i.e., feature knowledge distillation, network knowledge distillation, and prediction knowledge distillation, to generate more expressive embeddings. The teacher model can be reused for different target KGs and tasks without having to train from scratch. We conduct extensive experiments to demonstrate the effectiveness and efficiency of our framework. © 2023 ACM.</t>
        </is>
      </c>
      <c r="G923" s="5" t="inlineStr">
        <is>
          <t>knowledge distillation; multi-source knowledge graphs; pre-training and re-training; transferable representation learning</t>
        </is>
      </c>
      <c r="H923" s="5" t="inlineStr">
        <is>
          <t>exclude</t>
        </is>
      </c>
      <c r="I923" s="5" t="inlineStr">
        <is>
          <t>E1</t>
        </is>
      </c>
      <c r="J923" s="5" t="inlineStr"/>
      <c r="K923" s="5" t="inlineStr"/>
      <c r="L923" s="5" t="inlineStr"/>
      <c r="M923" s="5" t="inlineStr"/>
      <c r="N923" s="5" t="inlineStr"/>
      <c r="O923" s="5" t="inlineStr"/>
      <c r="P923" s="5" t="inlineStr"/>
      <c r="Q923" s="5" t="inlineStr"/>
      <c r="R923" s="5" t="inlineStr"/>
      <c r="S923" s="5" t="inlineStr"/>
      <c r="T923" s="5" t="inlineStr"/>
      <c r="U923" s="15" t="inlineStr">
        <is>
          <t>DOI</t>
        </is>
      </c>
    </row>
    <row r="924">
      <c r="A924" s="5" t="inlineStr">
        <is>
          <t>1161.0</t>
        </is>
      </c>
      <c r="B924" s="5" t="inlineStr">
        <is>
          <t>R1, Scopus</t>
        </is>
      </c>
      <c r="C924" s="5" t="inlineStr">
        <is>
          <t>Saha, A.; Mandal, L.; Ganesan, B.; Ghosh, S.; Sindhgatta, R.; Eberhardt, C.; Debrunner, D.; Mehta, S.</t>
        </is>
      </c>
      <c r="D924" s="5" t="n">
        <v>2024</v>
      </c>
      <c r="E924" s="5" t="inlineStr">
        <is>
          <t>Sequential API Function Calling Using GraphQL Schema</t>
        </is>
      </c>
      <c r="F924" s="5" t="inlineStr">
        <is>
          <t>Function calling using Large Language Models (LLMs) is an active research area that aims to empower LLMs with the ability to execute APIs to perform real-world tasks.However, sequential function calling using LLMs with interdependence between functions is still under-explored.To this end, we introduce GraphQLRestBench, a dataset consisting of natural language utterances paired with function call sequences representing real-world REST API calls with variable mapping between functions.In order to represent the response structure of the functions in the LLM prompt, we use the GraphQL schema of the REST APIs.We also introduce a custom evaluation framework for our dataset consisting of four specially designed metrics.We evaluate various open-source LLMs on our dataset using few-shot Chain-of-Thought and ReAct prompting to establish a reasonable baseline. © 2024 Association for Computational Linguistics.</t>
        </is>
      </c>
      <c r="G924" s="5" t="inlineStr"/>
      <c r="H924" s="5" t="inlineStr">
        <is>
          <t>exclude</t>
        </is>
      </c>
      <c r="I924" s="5" t="inlineStr">
        <is>
          <t>E1</t>
        </is>
      </c>
      <c r="J924" s="5" t="inlineStr"/>
      <c r="K924" s="5" t="inlineStr"/>
      <c r="L924" s="5" t="inlineStr"/>
      <c r="M924" s="5" t="inlineStr"/>
      <c r="N924" s="5" t="inlineStr"/>
      <c r="O924" s="5" t="inlineStr"/>
      <c r="P924" s="5" t="inlineStr"/>
      <c r="Q924" s="5" t="inlineStr"/>
      <c r="R924" s="5" t="inlineStr"/>
      <c r="S924" s="5" t="inlineStr"/>
      <c r="T924" s="5" t="inlineStr"/>
      <c r="U924" s="15" t="inlineStr">
        <is>
          <t>DOI</t>
        </is>
      </c>
    </row>
    <row r="925">
      <c r="A925" s="5" t="inlineStr">
        <is>
          <t>1162.0</t>
        </is>
      </c>
      <c r="B925" s="5" t="inlineStr">
        <is>
          <t>R2B, Scopus</t>
        </is>
      </c>
      <c r="C925" s="5" t="inlineStr">
        <is>
          <t>Alier Forment, M.; Pereira, J.; García-Peñalvo, F.J.; Casany, M.J.; Cabre, J.</t>
        </is>
      </c>
      <c r="D925" s="5" t="n">
        <v>2025</v>
      </c>
      <c r="E925" s="5" t="inlineStr">
        <is>
          <t>LAMB: An open-source software framework to create artificial intelligence assistants deployed and integrated into learning management systems</t>
        </is>
      </c>
      <c r="F925" s="5" t="inlineStr">
        <is>
          <t>This paper presents LAMB (Learning Assistant Manager and Builder), an innovative open-source software framework designed to create AI-powered Learning Assistants tailored for integration into learning management systems. LAMB addresses critical gaps in existing educational AI solutions by providing a framework specifically designed for the unique requirements of the education sector. It introduces novel features, including a modular architecture for seamless integration of AI assistants into existing LMS platforms and an intuitive interface for educators to create custom AI assistants without coding skills. Unlike existing AI tools in education, LAMB provides a comprehensive framework that addresses privacy concerns, ensures alignment with institutional policies, and promotes using authoritative sources. LAMB leverages the capabilities of large language models and associated generative artificial intelligence technologies to create generative intelligent learning assistants that enhance educational experiences by providing personalized learning support based on clear directions and authoritative fonts of information. Key features of LAMB include its modular architecture, which supports prompt engineering, retrieval-augmented generation, and the creation of extensive knowledge bases from diverse educational content, including video sources. The development and deployment of LAMB were iteratively refined using a minimum viable product approach, exemplified by the learning assistant: “Macroeconomics Study Coach,” which effectively integrated lecture transcriptions and other course materials to support student inquiries. Initial validations in various educational settings demonstrate the potential that learning assistants created with LAMB have to enhance teaching methodologies, increase student engagement, and provide personalized learning experiences. The system's usability, scalability, security, and interoperability with existing LMS platforms make it a robust solution for integrating artificial intelligence into educational environments. LAMB's open-source nature encourages collaboration and innovation among educators, researchers, and developers, fostering a community dedicated to advancing the role of artificial intelligence in education. This paper outlines the system architecture, implementation details, use cases, and the significant benefits and challenges encountered, offering valuable insights for future developments in artificial intelligence assistants for any sector. © 2024 The Author(s)</t>
        </is>
      </c>
      <c r="G925" s="5" t="inlineStr">
        <is>
          <t>Education domain; Generative artificial intelligence; IMS learning tools interoperability (LTI); Large language model (LLM); Learning assistant; Retrieval-Augmented Generation (RAG)</t>
        </is>
      </c>
      <c r="H925" s="5" t="inlineStr">
        <is>
          <t>exclude</t>
        </is>
      </c>
      <c r="I925" s="5" t="inlineStr">
        <is>
          <t>E1</t>
        </is>
      </c>
      <c r="J925" s="5" t="inlineStr"/>
      <c r="K925" s="5" t="inlineStr"/>
      <c r="L925" s="5" t="inlineStr"/>
      <c r="M925" s="5" t="inlineStr"/>
      <c r="N925" s="5" t="inlineStr"/>
      <c r="O925" s="5" t="inlineStr"/>
      <c r="P925" s="5" t="inlineStr"/>
      <c r="Q925" s="5" t="inlineStr"/>
      <c r="R925" s="5" t="inlineStr"/>
      <c r="S925" s="5" t="inlineStr"/>
      <c r="T925" s="5" t="inlineStr"/>
      <c r="U925" s="15" t="inlineStr">
        <is>
          <t>DOI</t>
        </is>
      </c>
    </row>
    <row r="926">
      <c r="A926" s="5" t="inlineStr">
        <is>
          <t>1163.0</t>
        </is>
      </c>
      <c r="B926" s="5" t="inlineStr">
        <is>
          <t>R2B, Scopus</t>
        </is>
      </c>
      <c r="C926" s="5" t="inlineStr">
        <is>
          <t>Xiao, Y.; Zhang, L.; Huang, J.; Zhang, L.; Wan, J.</t>
        </is>
      </c>
      <c r="D926" s="5" t="n">
        <v>2022</v>
      </c>
      <c r="E926" s="5" t="inlineStr">
        <is>
          <t>An Information Retrieval-Based Joint System for Complex Chinese Knowledge Graph Question Answering</t>
        </is>
      </c>
      <c r="F926" s="5" t="inlineStr">
        <is>
          <t>Knowledge graph-based question answering is an intelligent approach to deducing the answer to a natural language question from structured knowledge graph information. As one of the mainstream knowledge graph-based question answering approaches, information retrieval-based methods infer the correct answer by constructing and ranking candidate paths, which achieve excellent performance in simple questions but struggle to handle complex questions due to rich entity information and diverse relations. In this paper, we construct a joint system with three subsystems based on the information retrieval methods, where candidate paths can be efficiently generated and ranked, and a new text-matching method is introduced to capture the semantic correlation between questions and candidate paths. Results of the experiment conducted on the China Conference on Knowledge Graph and Semantic Computing 2019 Chinese Knowledge Base Question Answering dataset verify the superiority and efficiency of our approach. © 2022 by the authors.</t>
        </is>
      </c>
      <c r="G926" s="5" t="inlineStr">
        <is>
          <t>BERT; information retrieval; knowledge graph-based question answering</t>
        </is>
      </c>
      <c r="H926" s="5" t="inlineStr">
        <is>
          <t>exclude</t>
        </is>
      </c>
      <c r="I926" s="5" t="inlineStr">
        <is>
          <t>E1</t>
        </is>
      </c>
      <c r="J926" s="5" t="inlineStr"/>
      <c r="K926" s="5" t="inlineStr"/>
      <c r="L926" s="5" t="inlineStr"/>
      <c r="M926" s="5" t="inlineStr"/>
      <c r="N926" s="5" t="inlineStr"/>
      <c r="O926" s="5" t="inlineStr"/>
      <c r="P926" s="5" t="inlineStr"/>
      <c r="Q926" s="5" t="inlineStr"/>
      <c r="R926" s="5" t="inlineStr"/>
      <c r="S926" s="5" t="inlineStr"/>
      <c r="T926" s="5" t="inlineStr"/>
      <c r="U926" s="15" t="inlineStr">
        <is>
          <t>DOI</t>
        </is>
      </c>
    </row>
    <row r="927">
      <c r="A927" s="5" t="inlineStr">
        <is>
          <t>1164.0</t>
        </is>
      </c>
      <c r="B927" s="5" t="inlineStr">
        <is>
          <t>R2B, Scopus</t>
        </is>
      </c>
      <c r="C927" s="5" t="inlineStr">
        <is>
          <t>Yan, Q.; Xue, L.; Li, Y.; Wang, R.; Wu, B.; Ding, K.; Wang, J.</t>
        </is>
      </c>
      <c r="D927" s="5" t="n">
        <v>2023</v>
      </c>
      <c r="E927" s="5" t="inlineStr">
        <is>
          <t>Mineral prospectivity mapping integrated with geological map knowledge graph and geochemical data: A case study of gold deposits at Raofeng area, Shaanxi Province</t>
        </is>
      </c>
      <c r="F927" s="5" t="inlineStr">
        <is>
          <t>The knowledge graph in geological applications is highly regarded, and its usefulness requires the support of geological survey data. Therefore, this paper proposes a mineral prospectivity mapping (MPM) method that integrates geological map knowledge graphs with geochemical data. The geological map knowledge graph is used in the vectorized form as knowledge features in the training of the mineral prediction model. It is also used for knowledge-based ore-forming interpretation of prospective areas, achieving bidirectional application of knowledge in prediction and interpretation of prediction results. Unlike most knowledge graphs, the geological map knowledge graph represents spatial correlations and geological features in the form of “entity-relation-entity” triplets, with geological map units as entities and assigned geological attributes. Based on this, an MPM process driven by knowledge graph and data is proposed: (1) Convert the geological map knowledge graph into low-dimensional vectors using node2VEC. (2) Align geological knowledge with geochemical data spatially through knowledge embedding gridization, achieving a forward fusion of knowledge and data. (3) Collect the integrated data using window sampling as the training dataset for DenseNet to train the mineral prospection model. A case study was conducted to demonstrate the advantages of the method for producing a potential map linked to gold mineralization in the Rao Feng area, Shaanxi Province, China. The results show that the prospective areas with knowledge graph embedding and geochemical data are better and delineate six unmineralized prospective areas. Ore-forming interpretations based on knowledge graph information were conducted on the prospective areas, demonstrating strong consistency between the ore-forming geological features of the prediction areas and known mineral deposits. © 2023 The Authors</t>
        </is>
      </c>
      <c r="G927" s="5" t="inlineStr">
        <is>
          <t>Geological map knowledge graph; Knowledge embedding; Mineral Prospectivity Mapping of gold deposits; Spatial alignment of knowledge and space</t>
        </is>
      </c>
      <c r="H927" s="5" t="inlineStr">
        <is>
          <t>exclude</t>
        </is>
      </c>
      <c r="I927" s="5" t="inlineStr">
        <is>
          <t>E1</t>
        </is>
      </c>
      <c r="J927" s="5" t="inlineStr"/>
      <c r="K927" s="5" t="inlineStr"/>
      <c r="L927" s="5" t="inlineStr"/>
      <c r="M927" s="5" t="inlineStr"/>
      <c r="N927" s="5" t="inlineStr"/>
      <c r="O927" s="5" t="inlineStr"/>
      <c r="P927" s="5" t="inlineStr"/>
      <c r="Q927" s="5" t="inlineStr"/>
      <c r="R927" s="5" t="inlineStr"/>
      <c r="S927" s="5" t="inlineStr"/>
      <c r="T927" s="5" t="inlineStr"/>
      <c r="U927" s="15" t="inlineStr">
        <is>
          <t>DOI</t>
        </is>
      </c>
    </row>
    <row r="928">
      <c r="A928" s="5" t="inlineStr">
        <is>
          <t>1165.0</t>
        </is>
      </c>
      <c r="B928" s="5" t="inlineStr">
        <is>
          <t>R1+R3, Scopus+IEEE</t>
        </is>
      </c>
      <c r="C928" s="5" t="inlineStr">
        <is>
          <t>Palit, A.; Singh, D.</t>
        </is>
      </c>
      <c r="D928" s="5" t="n">
        <v>2025</v>
      </c>
      <c r="E928" s="5" t="inlineStr">
        <is>
          <t>Cross-Lingual Semantic Integration: Enhancing Document Retrieval through Vector Space Models (VSM) and Machine Translation</t>
        </is>
      </c>
      <c r="F928" s="5" t="inlineStr">
        <is>
          <t>In this research, by combining machine translation with vector space models VSM for cross-lingual semantic integration this research offers a novel method for enhancing document retrieval especially in specialized fields like medical writings although they are good at identifying document similarities traditional VSMs sometimes have trouble effectively collecting semantic subtleties and pertinent terminology across languages we map multilingual materials into a single vector space by utilizing domain-specific machine translation which improves the ability to identify semantic links by removing language barriers and enhancing the retrieval of semantically related content this cross-lingual framework raises the standard of translations in specialized subjects when compared to conventional techniques our model exhibits notable gains in retrieval precision relevance and efficiency when tested on multilingual medical datasets with useful applications in cross-border data systems and multilingual knowledge management the suggested method provides a scalable framework for improving global documentation search and information retrieval. © 2025 IEEE.</t>
        </is>
      </c>
      <c r="G928" s="5" t="inlineStr">
        <is>
          <t>BLEU Score; English-Hindi Translation; Machine Translation; Natural Language Processing; Support Vector Machine; TF-IDF; Word Translation Probabilities</t>
        </is>
      </c>
      <c r="H928" s="5" t="inlineStr">
        <is>
          <t>exclude</t>
        </is>
      </c>
      <c r="I928" s="5" t="inlineStr">
        <is>
          <t>E1</t>
        </is>
      </c>
      <c r="J928" s="5" t="inlineStr"/>
      <c r="K928" s="5" t="inlineStr"/>
      <c r="L928" s="5" t="inlineStr"/>
      <c r="M928" s="5" t="inlineStr"/>
      <c r="N928" s="5" t="inlineStr"/>
      <c r="O928" s="5" t="inlineStr"/>
      <c r="P928" s="5" t="inlineStr"/>
      <c r="Q928" s="5" t="inlineStr"/>
      <c r="R928" s="5" t="inlineStr"/>
      <c r="S928" s="5" t="inlineStr"/>
      <c r="T928" s="5" t="inlineStr"/>
      <c r="U928" s="15" t="inlineStr">
        <is>
          <t>DOI</t>
        </is>
      </c>
    </row>
    <row r="929">
      <c r="A929" s="5" t="inlineStr">
        <is>
          <t>1166.0</t>
        </is>
      </c>
      <c r="B929" s="5" t="inlineStr">
        <is>
          <t>R2B, Scopus+IEEE</t>
        </is>
      </c>
      <c r="C929" s="5" t="inlineStr">
        <is>
          <t>Zuo, J.; Gao, Y.; Li, X.; Yuan, J.</t>
        </is>
      </c>
      <c r="D929" s="5" t="n">
        <v>2022</v>
      </c>
      <c r="E929" s="5" t="inlineStr">
        <is>
          <t>An End-to-end Entity and Relation Joint Extraction Model for Cyber Threat Intelligence</t>
        </is>
      </c>
      <c r="F929" s="5" t="inlineStr">
        <is>
          <t>Entity and relation extraction of Cyber Threat Intelligence (CTI) is the basis of building the threat intelligence knowledge graph. Considering the transmission errors in the traditional pipeline model and low accuracy in the extraction of overlapping relational entities, this paper proposes an end-to-end joint extraction model of CTI. First, entity and relation extraction are modeled as a sequential tagging task through a joint tagging strategy. Then, an end-to-end sequence tagging model based on BERT-att-BiLSTM-CRF is constructed to realize the joint extraction of entities and relations. Finally, we extract knowledge triples according to entity and relation matching rules. The experimental results show that compared with other methods, in the large-scale CTI dataset, the joint extraction model proposed in this paper outperforms other models in knowledge triple extraction. F1 score increased by 5.4%, which verifies the effectiveness of this model in information extraction for CTI. © 2022 IEEE.</t>
        </is>
      </c>
      <c r="G929" s="5" t="inlineStr">
        <is>
          <t>attention mechanism; BERT-BiLSTM-CRF; cyber threat intelligence; joint extraction; knowledge triple</t>
        </is>
      </c>
      <c r="H929" s="5" t="inlineStr">
        <is>
          <t>exclude</t>
        </is>
      </c>
      <c r="I929" s="5" t="inlineStr">
        <is>
          <t>E1</t>
        </is>
      </c>
      <c r="J929" s="5" t="inlineStr"/>
      <c r="K929" s="5" t="inlineStr"/>
      <c r="L929" s="5" t="inlineStr"/>
      <c r="M929" s="5" t="inlineStr"/>
      <c r="N929" s="5" t="inlineStr"/>
      <c r="O929" s="5" t="inlineStr"/>
      <c r="P929" s="5" t="inlineStr"/>
      <c r="Q929" s="5" t="inlineStr"/>
      <c r="R929" s="5" t="inlineStr"/>
      <c r="S929" s="5" t="inlineStr"/>
      <c r="T929" s="5" t="inlineStr"/>
      <c r="U929" s="15" t="inlineStr">
        <is>
          <t>DOI</t>
        </is>
      </c>
    </row>
    <row r="930">
      <c r="A930" s="5" t="inlineStr">
        <is>
          <t>1167.0</t>
        </is>
      </c>
      <c r="B930" s="5" t="inlineStr">
        <is>
          <t>R1, ACM</t>
        </is>
      </c>
      <c r="C930" s="5" t="inlineStr">
        <is>
          <t>Lyons, Robert and Low, Geoffrey Ross and Congdon, Clare Bates and Ceruolo, Melissa and Ballesteros, Marissa and Cambria, Steven and DePetrillo, Paolo</t>
        </is>
      </c>
      <c r="D930" s="5" t="n">
        <v>2021</v>
      </c>
      <c r="E930" s="5" t="inlineStr">
        <is>
          <t>Towards an extensible ontology for streaming sensor data for clinical trials</t>
        </is>
      </c>
      <c r="F930" s="5" t="inlineStr">
        <is>
          <t>The use of wearable sensors for clinical trials can lead to better data collection and a better patient experience during trials, and can further allow more patients to participate in trials by allowing more remote monitoring and fewer site visits. However, extracting maximum value from the data collected via streaming sensors presents some specific technical challenges, including processing the data in real time, and storing the sensor data in a representation that facilitates the use of biomarker algorithms that can be used and reused with different similar sensors, at different scales, and across different clinical trials. Here we present our initial work on SORBET, a Sensor Ontology for Reusable Biometric Expressions and Transformations. Our design strategy is presented, along with the initial design and examples. While this ontology has been created for the Medidata Sensor Cloud product, it is our hope that others working in this space will join us in extending and hardening this ontology, as we expand it to incorporate more sensors and more needs for clinical trials research.</t>
        </is>
      </c>
      <c r="G930" s="5" t="inlineStr">
        <is>
          <t>health informatics, ontology engineering, semantic networks</t>
        </is>
      </c>
      <c r="H930" s="5" t="inlineStr">
        <is>
          <t>exclude</t>
        </is>
      </c>
      <c r="I930" s="5" t="inlineStr">
        <is>
          <t>E1</t>
        </is>
      </c>
      <c r="J930" s="5" t="inlineStr"/>
      <c r="K930" s="5" t="inlineStr"/>
      <c r="L930" s="5" t="inlineStr"/>
      <c r="M930" s="5" t="inlineStr"/>
      <c r="N930" s="5" t="inlineStr"/>
      <c r="O930" s="5" t="inlineStr"/>
      <c r="P930" s="5" t="inlineStr"/>
      <c r="Q930" s="5" t="inlineStr"/>
      <c r="R930" s="5" t="inlineStr"/>
      <c r="S930" s="5" t="inlineStr"/>
      <c r="T930" s="5" t="inlineStr"/>
      <c r="U930" s="15" t="inlineStr">
        <is>
          <t>DOI</t>
        </is>
      </c>
    </row>
    <row r="931">
      <c r="A931" s="5" t="inlineStr">
        <is>
          <t>1168.0</t>
        </is>
      </c>
      <c r="B931" s="5" t="inlineStr">
        <is>
          <t>R2B, ACM</t>
        </is>
      </c>
      <c r="C931" s="5" t="inlineStr">
        <is>
          <t>Deng, Jiaxin and Shen, Dong and Pan, Haojie and Wu, Xiangyu and Liu, Ximan and Meng, Gaofeng and Yang, Fan and Gao, Tingting and Fu, Ruiji and Wang, Zhongyuan</t>
        </is>
      </c>
      <c r="D931" s="5" t="n">
        <v>2023</v>
      </c>
      <c r="E931" s="5" t="inlineStr">
        <is>
          <t>A Unified Model for Video Understanding and Knowledge Embedding with Heterogeneous Knowledge Graph Dataset</t>
        </is>
      </c>
      <c r="F931" s="5" t="inlineStr">
        <is>
          <t>Video understanding is an important task in short video business platforms and it has a wide application in video recommendation and classification. Most of the existing video understanding works only focus on the information that appeared within the video content, including the video frames, audio and text. However, introducing common sense knowledge from the external Knowledge Graph (KG) dataset is essential for video understanding when referring to the content which is less relevant to the video. Owing to the lack of video knowledge graph dataset, the work which integrates video understanding and KG is rare. In this paper, we propose a heterogeneous dataset that contains the multi-modal video entity and fruitful common sense relations. This dataset also provides multiple novel video inference tasks like the Video-Relation-Tag (VRT) and Video-Relation-Video (VRV) tasks. Furthermore, based on this dataset, we propose an end-to-end model that jointly optimizes the video understanding objective with knowledge graph embedding, which can not only better inject factual knowledge into video understanding but also generate effective multi-modal entity embedding for KG. Comprehensive experiments indicate that combining video understanding embedding with factual knowledge benefits the content-based video retrieval performance. Moreover, it also helps the model generate better knowledge graph embedding which outperforms traditional KGE-based methods on VRT and VRV tasks with at least 42.36% and 17.73% improvement in HITS@10.</t>
        </is>
      </c>
      <c r="G931" s="5" t="inlineStr">
        <is>
          <t>knowledge graph, multi-modal learning, video inference, video understanding</t>
        </is>
      </c>
      <c r="H931" s="5" t="inlineStr">
        <is>
          <t>exclude</t>
        </is>
      </c>
      <c r="I931" s="5" t="inlineStr">
        <is>
          <t>E2</t>
        </is>
      </c>
      <c r="J931" s="5" t="inlineStr"/>
      <c r="K931" s="5" t="inlineStr"/>
      <c r="L931" s="5" t="inlineStr"/>
      <c r="M931" s="5" t="inlineStr"/>
      <c r="N931" s="5" t="inlineStr"/>
      <c r="O931" s="5" t="inlineStr"/>
      <c r="P931" s="5" t="inlineStr"/>
      <c r="Q931" s="5" t="inlineStr"/>
      <c r="R931" s="5" t="inlineStr"/>
      <c r="S931" s="5" t="inlineStr"/>
      <c r="T931" s="5" t="inlineStr"/>
      <c r="U931" s="15" t="inlineStr">
        <is>
          <t>DOI</t>
        </is>
      </c>
    </row>
    <row r="932">
      <c r="A932" s="5" t="inlineStr">
        <is>
          <t>1169.0</t>
        </is>
      </c>
      <c r="B932" s="5" t="inlineStr">
        <is>
          <t>R3, Scopus+IEEE</t>
        </is>
      </c>
      <c r="C932" s="5" t="inlineStr">
        <is>
          <t>Zhong, H.</t>
        </is>
      </c>
      <c r="D932" s="5" t="n">
        <v>2025</v>
      </c>
      <c r="E932" s="5" t="inlineStr">
        <is>
          <t>Computational Approaches to Cross-Cultural Multimodal Film and TV Integration Using AMTAs</t>
        </is>
      </c>
      <c r="F932" s="5" t="inlineStr">
        <is>
          <t>How to efficiently translate across modalities is an important challenge in the field of machine learning. Therefore, this study proposes an innovative algorithm based on the hybrid variational multi-modal framework (AMTAs) for the problem of automatic machine translation in cross-cultural multi-modal integration of film and television data. The core innovation of this study lies in the construction of a hybrid variational multi-modal translation framework. The algorithm adopts a three-level processing architecture: (1) The multimodal semantic matching layer realizes cross-modal feature alignment through the difference map generator. At the same time, the improved SimCSE model is used to calculate the cosine similarity. This can dynamically extract the semantic difference word set; (2) The hybrid variational inference layer introduces the K -component Gaussian mixture model. This model dynamically adjusts the contribution of each component through the conditional weight network. The weight calculation uses the Softmax normalized feed-forward neural network output; (3) The small sample optimization layer designs a negative sampling strategy based on contrastive learning. This strategy sets the InfoNCE loss function with a temperature coefficient 0.05. The experiment used 150,000 sentences of bilingual film and television corpus for verification. The results showed that in the metaphor recognition task, the algorithm's F1 value reached 77.2%, an increase of 13.1 % over the baseline model; the BLEU-4 score in the multi-modal translation task increased by 9.8 percentage points. These empirical results verify the effectiveness of the proposed algorithm. © 2025 IEEE.</t>
        </is>
      </c>
      <c r="G932" s="5" t="inlineStr">
        <is>
          <t>Automatic Machine Translation Algorithms (AMTAs); Cross-cultural Communication; Film and Television Media; Multi-modal Data Integration; Semantic Alignment</t>
        </is>
      </c>
      <c r="H932" s="5" t="inlineStr">
        <is>
          <t>exclude</t>
        </is>
      </c>
      <c r="I932" s="5" t="inlineStr">
        <is>
          <t>E1</t>
        </is>
      </c>
      <c r="J932" s="5" t="inlineStr"/>
      <c r="K932" s="5" t="inlineStr"/>
      <c r="L932" s="5" t="inlineStr"/>
      <c r="M932" s="5" t="inlineStr"/>
      <c r="N932" s="5" t="inlineStr"/>
      <c r="O932" s="5" t="inlineStr"/>
      <c r="P932" s="5" t="inlineStr"/>
      <c r="Q932" s="5" t="inlineStr"/>
      <c r="R932" s="5" t="inlineStr"/>
      <c r="S932" s="5" t="inlineStr"/>
      <c r="T932" s="5" t="inlineStr"/>
      <c r="U932" s="15" t="inlineStr">
        <is>
          <t>DOI</t>
        </is>
      </c>
    </row>
    <row r="933">
      <c r="A933" s="5" t="inlineStr">
        <is>
          <t>1171.0</t>
        </is>
      </c>
      <c r="B933" s="5" t="inlineStr">
        <is>
          <t>R1, IEEE</t>
        </is>
      </c>
      <c r="C933" s="5" t="inlineStr">
        <is>
          <t>N. Han; Y. Zhao</t>
        </is>
      </c>
      <c r="D933" s="5" t="n">
        <v>2021</v>
      </c>
      <c r="E933" s="5" t="inlineStr">
        <is>
          <t>Research on University Network Security Management Assistant Decision System Based on Semantic Ontology</t>
        </is>
      </c>
      <c r="F933" s="5" t="inlineStr">
        <is>
          <t>The research on university network security management assistant decision-making system for massive heterogeneous and multi-source is an important and difficult topic in the construction of university network security system. Firstly, this paper proposes a multi-source heterogeneous university network security knowledge integration strategy based on semantic ontology technology, constructs a network security management auxiliary decision-making knowledge base based on computable and reasoning resources, and designs and develops a university network security management auxiliary decision-making system platform. The system can better realize the support services such as association query, knowledge reasoning and auxiliary decision-making of university network security events, and provides an effective solution for multi-source heterogeneous data integration, knowledge modeling and intelligent management in the field of university network security.</t>
        </is>
      </c>
      <c r="G933" s="5" t="inlineStr">
        <is>
          <t>University network security;network planning;network management;knowledge base</t>
        </is>
      </c>
      <c r="H933" s="5" t="inlineStr">
        <is>
          <t>exclude</t>
        </is>
      </c>
      <c r="I933" s="5" t="inlineStr">
        <is>
          <t>E1</t>
        </is>
      </c>
      <c r="J933" s="5" t="inlineStr"/>
      <c r="K933" s="5" t="inlineStr"/>
      <c r="L933" s="5" t="inlineStr"/>
      <c r="M933" s="5" t="inlineStr"/>
      <c r="N933" s="5" t="inlineStr"/>
      <c r="O933" s="5" t="inlineStr"/>
      <c r="P933" s="5" t="inlineStr"/>
      <c r="Q933" s="5" t="inlineStr"/>
      <c r="R933" s="5" t="inlineStr"/>
      <c r="S933" s="5" t="inlineStr"/>
      <c r="T933" s="5" t="inlineStr"/>
      <c r="U933" s="15" t="inlineStr">
        <is>
          <t>DOI</t>
        </is>
      </c>
    </row>
    <row r="934">
      <c r="A934" s="5" t="inlineStr">
        <is>
          <t>1172.0</t>
        </is>
      </c>
      <c r="B934" s="5" t="inlineStr">
        <is>
          <t>R2B, Scopus</t>
        </is>
      </c>
      <c r="C934" s="5" t="inlineStr">
        <is>
          <t>Gao, F.; Xu, S.; Hao, W.; Lu, T.</t>
        </is>
      </c>
      <c r="D934" s="5" t="n">
        <v>2025</v>
      </c>
      <c r="E934" s="5" t="inlineStr">
        <is>
          <t>KA-RAG: Integrating Knowledge Graphs and Agentic Retrieval-Augmented Generation for an Intelligent Educational Question-Answering Model</t>
        </is>
      </c>
      <c r="F934" s="5" t="inlineStr">
        <is>
          <t>Generative artificial intelligence (AI) and large language models (LLMs) are reshaping the landscape of intelligent educational systems; however, existing solutions often suffer from unstructured resource organization, limited interpretability, and suboptimal retrieval precision. To address these challenges, this study introduces KA-RAG, a course-oriented question answering (QA) framework that integrates a structured Knowledge Graph (KG) with an Agentic Retrieval-Augmented Generation (Agentic-RAG) workflow. The system incorporates a responsive interface, a unified agent controller (ToolPlanner), a course knowledge graph, and a vector-based retrieval subsystem. By combining symbolic graph reasoning with dense semantic retrieval, the proposed dual-retrieval strategy supports interpretable, context-aware responses to course-related queries. Experiments conducted on a graduate-level Pattern Recognition course demonstrate that KA-RAG achieves a retrieval accuracy of 91.4%, semantic consistency of 87.6%, and an average response latency of 2.8 s. User surveys further reveal significant improvements in learning efficiency and satisfaction. The results validate the feasibility of integrating KG and Agentic-RAG techniques for knowledge-grounded educational applications, offering a practical pathway toward intelligent knowledge organization and interactive learning support. © 2025 by the authors.</t>
        </is>
      </c>
      <c r="G934" s="5" t="inlineStr">
        <is>
          <t>course knowledge points; educational technology; knowledge graph; question-answering system; RAG</t>
        </is>
      </c>
      <c r="H934" s="5" t="inlineStr">
        <is>
          <t>exclude</t>
        </is>
      </c>
      <c r="I934" s="5" t="inlineStr">
        <is>
          <t>E1</t>
        </is>
      </c>
      <c r="J934" s="5" t="inlineStr"/>
      <c r="K934" s="5" t="inlineStr"/>
      <c r="L934" s="5" t="inlineStr"/>
      <c r="M934" s="5" t="inlineStr"/>
      <c r="N934" s="5" t="inlineStr"/>
      <c r="O934" s="5" t="inlineStr"/>
      <c r="P934" s="5" t="inlineStr"/>
      <c r="Q934" s="5" t="inlineStr"/>
      <c r="R934" s="5" t="inlineStr"/>
      <c r="S934" s="5" t="inlineStr"/>
      <c r="T934" s="5" t="inlineStr"/>
      <c r="U934" s="15" t="inlineStr">
        <is>
          <t>DOI</t>
        </is>
      </c>
    </row>
    <row r="935">
      <c r="A935" s="5" t="inlineStr">
        <is>
          <t>1173.0</t>
        </is>
      </c>
      <c r="B935" s="5" t="inlineStr">
        <is>
          <t>R1+R3, Scopus</t>
        </is>
      </c>
      <c r="C935" s="5" t="inlineStr">
        <is>
          <t>McElroy, E.; Wood, T.; Bond, R.; Mulvenna, M.; Shevlin, M.; Ploubidis, G.B.; Hoffmann, M.S.; Moltrecht, B.</t>
        </is>
      </c>
      <c r="D935" s="5" t="n">
        <v>2024</v>
      </c>
      <c r="E935" s="5" t="inlineStr">
        <is>
          <t>Using natural language processing to facilitate the harmonisation of mental health questionnaires: a validation study using real-world data</t>
        </is>
      </c>
      <c r="F935" s="5" t="inlineStr">
        <is>
          <t>Background: Pooling data from different sources will advance mental health research by providing larger sample sizes and allowing cross-study comparisons; however, the heterogeneity in how variables are measured across studies poses a challenge to this process. Methods: This study explored the potential of using natural language processing (NLP) to harmonise different mental health questionnaires by matching individual questions based on their semantic content. Using the Sentence-BERT model, we calculated the semantic similarity (cosine index) between 741 pairs of questions from five questionnaires. Drawing on data from a representative UK sample of adults (N = 2,058), we calculated a Spearman rank correlation for each of the same pairs of items, and then estimated the correlation between the cosine values and Spearman coefficients. We also used network analysis to explore the model’s ability to uncover structures within the data and metadata. Results: We found a moderate overall correlation (r =.48, p &lt;.001) between the two indices. In a holdout sample, the cosine scores predicted the real-world correlations with a small degree of error (MAE = 0.05, MedAE = 0.04, RMSE = 0.064) suggesting the utility of NLP in identifying similar items for cross-study data pooling. Our NLP model could detect more complex patterns in our data, however it required manual rules to decide which edges to include in the network. Conclusions: This research shows that it is possible to quantify the semantic similarity between pairs of questionnaire items from their meta-data, and these similarity indices correlate with how participants would answer the same two items. This highlights the potential of NLP to facilitate cross-study data pooling in mental health research. Nevertheless, researchers are cautioned to verify the psychometric equivalence of matched items. © The Author(s) 2024.</t>
        </is>
      </c>
      <c r="G935" s="5" t="inlineStr">
        <is>
          <t>Data pooling; Harmonisation; Meta-analysis; Retrospective data harmonisation</t>
        </is>
      </c>
      <c r="H935" s="5" t="inlineStr">
        <is>
          <t>exclude</t>
        </is>
      </c>
      <c r="I935" s="5" t="inlineStr">
        <is>
          <t>E1</t>
        </is>
      </c>
      <c r="J935" s="5" t="inlineStr"/>
      <c r="K935" s="5" t="inlineStr"/>
      <c r="L935" s="5" t="inlineStr"/>
      <c r="M935" s="5" t="inlineStr"/>
      <c r="N935" s="5" t="inlineStr"/>
      <c r="O935" s="5" t="inlineStr"/>
      <c r="P935" s="5" t="inlineStr"/>
      <c r="Q935" s="5" t="inlineStr"/>
      <c r="R935" s="5" t="inlineStr"/>
      <c r="S935" s="5" t="inlineStr"/>
      <c r="T935" s="5" t="inlineStr"/>
      <c r="U935" s="15" t="inlineStr">
        <is>
          <t>DOI</t>
        </is>
      </c>
    </row>
    <row r="936">
      <c r="A936" s="5" t="inlineStr">
        <is>
          <t>1174.0</t>
        </is>
      </c>
      <c r="B936" s="5" t="inlineStr">
        <is>
          <t>R2B, Scopus</t>
        </is>
      </c>
      <c r="C936" s="5" t="inlineStr">
        <is>
          <t>Wang, H.</t>
        </is>
      </c>
      <c r="D936" s="5" t="n">
        <v>2023</v>
      </c>
      <c r="E936" s="5" t="inlineStr">
        <is>
          <t>A novel algorithm for the construction of fast English sentence retrieval model using a combination of ontology and advanced machine learning techniques</t>
        </is>
      </c>
      <c r="F936" s="5" t="inlineStr">
        <is>
          <t>These days, exploring information retrieval models is one of the most essential aspects of English sentence retrieval research. These models are driven by diverse retrieval mechanisms that offer varying similarity calculations and directly influence the final result ranking. However, despite decades of work due to technical constraints, deep semantic analysis has been challenging. This gap emphasizes the importance of a precise semantic understanding of information acquisition through learning approaches. Based on the above opening, this paper establishes a fast retrieval model of English sentences based on the statistical language model (SLM). First, the proposed method utilizes SLM to extract significant feature words from the corpus. These feature words are identified by analyzing co-occurrence patterns and frequency distributions within the standard. Second, it employs the N-gram model to calculate the probabilities of word occurrences based on their contextual dependencies. This framework represents feature words and their associated probabilities in a structured manner by capturing the intricate nuances of language semantics. Third, the model integrates ontology to bridge the gap between human language and machine understanding by enabling the mapping natural language expressions to conceptual entities. Finally, the suggested model retrieves English sentences through semantic matching by leveraging the comprehensive semantic framework and ontology-based search. The experimental study revealed that the proposed model demonstrated an impressive retrieval ratio of 98.5% by outperforming existing models in the comparison. Moreover, these results show that the proposed algorithm performs better than the Term Frequency-Inverse Document Frequency (TF-IDF) algorithm, and the accuracy of this algorithm is improved by 7.52% compared with TF-IDF. When the labelled corpus is very small and the unlabeled corpus is relatively large, the algorithm enhances the classifier’s performance by 12.6%. This shows that the algorithm used in this paper reduces the influence of the synonym processing stage on the overall performance while retaining the advantages of high precision and accuracy of calculation results. © 2023, The Author(s), under exclusive licence to Springer-Verlag GmbH Germany, part of Springer Nature.</t>
        </is>
      </c>
      <c r="G936" s="5" t="inlineStr">
        <is>
          <t>English sentences; Machine learning; N-gram model; Quick retrieval; Semantic similarity; TF-IDF algorithm</t>
        </is>
      </c>
      <c r="H936" s="5" t="inlineStr">
        <is>
          <t>exclude</t>
        </is>
      </c>
      <c r="I936" s="5" t="inlineStr">
        <is>
          <t>E1</t>
        </is>
      </c>
      <c r="J936" s="5" t="inlineStr"/>
      <c r="K936" s="5" t="inlineStr"/>
      <c r="L936" s="5" t="inlineStr"/>
      <c r="M936" s="5" t="inlineStr"/>
      <c r="N936" s="5" t="inlineStr"/>
      <c r="O936" s="5" t="inlineStr"/>
      <c r="P936" s="5" t="inlineStr"/>
      <c r="Q936" s="5" t="inlineStr"/>
      <c r="R936" s="5" t="inlineStr"/>
      <c r="S936" s="5" t="inlineStr"/>
      <c r="T936" s="5" t="inlineStr"/>
      <c r="U936" s="15" t="inlineStr">
        <is>
          <t>DOI</t>
        </is>
      </c>
    </row>
    <row r="937">
      <c r="A937" s="5" t="inlineStr">
        <is>
          <t>1175.0</t>
        </is>
      </c>
      <c r="B937" s="5" t="inlineStr">
        <is>
          <t>R2B, ACM</t>
        </is>
      </c>
      <c r="C937" s="5" t="inlineStr">
        <is>
          <t>Gubanov, Michael and Pyayt, Anna and Karolak, Aleksandra</t>
        </is>
      </c>
      <c r="D937" s="5" t="n">
        <v>2024</v>
      </c>
      <c r="E937" s="5" t="inlineStr">
        <is>
          <t>CancerKG.ORG - A Web-scale, Interactive, Verifiable Knowledge Graph-LLM Hybrid for Assisting with Optimal Cancer Treatment and Care</t>
        </is>
      </c>
      <c r="F937" s="5" t="inlineStr">
        <is>
          <t>Here, we describe one of the first Web-scale hybrid Knowledge Graph (KG)-Large Language Model (LLM), populated with the latest peer-reviewed medical knowledge on colorectal Cancer. It is currently being evaluated to assist with both medical research and clinical information retrieval tasks at Moffitt Cancer Center and Research Institute, which is one of the top Cancer centers in the U.S. and in the world. Our hybrid is remarkable as it serves the user needs better than just an LLM, KG or a search-engine in isolation. LLMs as is are known to exhibit hallucinations and catastrophic forgetting as well as are trained on outdated corpora. The state of the art KGs, such as PrimeKG, cBioPortal, ChEMBL, NCBI, and other require manual curation, hence are quickly getting stale. CancerKG is unsupervised and is capable of automatically ingesting and organizing the latest medical findings. To alleviate the LLMs shortcomings, the verified KG serves as a Retrieval Augmented Generation (RAG) guardrail. CancerKG exhibits 5 different advanced user interfaces, each tailored to serve different data modalities better and more convenient for the user. We evaluated CancerKG on real user queries and report a high NDCG score on a large-scale corpora of approximately 44K publications.</t>
        </is>
      </c>
      <c r="G937" s="5" t="inlineStr">
        <is>
          <t>LLM, artificial intelligence (AI), cancer, data management</t>
        </is>
      </c>
      <c r="H937" s="5" t="inlineStr">
        <is>
          <t>exclude</t>
        </is>
      </c>
      <c r="I937" s="5" t="inlineStr">
        <is>
          <t>E1</t>
        </is>
      </c>
      <c r="J937" s="5" t="inlineStr"/>
      <c r="K937" s="5" t="inlineStr"/>
      <c r="L937" s="5" t="inlineStr"/>
      <c r="M937" s="5" t="inlineStr"/>
      <c r="N937" s="5" t="inlineStr"/>
      <c r="O937" s="5" t="inlineStr"/>
      <c r="P937" s="5" t="inlineStr"/>
      <c r="Q937" s="5" t="inlineStr"/>
      <c r="R937" s="5" t="inlineStr"/>
      <c r="S937" s="5" t="inlineStr"/>
      <c r="T937" s="5" t="inlineStr"/>
      <c r="U937" s="15" t="inlineStr">
        <is>
          <t>DOI</t>
        </is>
      </c>
    </row>
    <row r="938">
      <c r="A938" s="5" t="inlineStr">
        <is>
          <t>1176.0</t>
        </is>
      </c>
      <c r="B938" s="5" t="inlineStr">
        <is>
          <t>R2B, IEEE</t>
        </is>
      </c>
      <c r="C938" s="5" t="inlineStr">
        <is>
          <t>G. Tian; B. Ning; X. Zhou; W. Zou; R. Yang; Y. Ni</t>
        </is>
      </c>
      <c r="D938" s="5" t="n">
        <v>2025</v>
      </c>
      <c r="E938" s="5" t="inlineStr">
        <is>
          <t>Multi-Branch Ensemble with Cross-Modal Fusion for Multi-Modal Knowledge Graph Completion</t>
        </is>
      </c>
      <c r="F938" s="5" t="inlineStr">
        <is>
          <t>Multi-modal knowledge graph completion (MMKGC) leverages visual, textual, and structural information to predict missing entities in knowledge graphs. However, existing approaches predominantly rely on early fusion strategies that project heterogeneous modalities into unified representations, diminishing modality-specific discriminative capabilities and failing to fully exploit inter-modal complementarity. Unlike prior fusion-based models that merge all modalities into a single latent space, our approach treats each modality as an independent reasoning expert and integrates their complementary outputs through an interpretable ensemble mechanism. To address these limitations, we propose the Multi-Branch Ensemble with Cross-Modal Fusion (MBE-CF) framework, which preserves modality-specific characteristics through independent reasoning pathways while capturing cross-modal interactions via dedicated fusion mechanisms. Our approach introduces three key innovations: (1) a multi-modal attention fusion (MMAF) module that employs multi-head self-attention mechanisms to capture cross-modal interactions and obtain robust fused multi-modal representations, (2) a context triple encoder (CTE) that processes head-relation-tail sequences through modality-specific Transformer encoders to inject relational context into entity representations, and (3) an Ensemble Inference (EI) approach that uses independent Tucker decoders for structural, visual, textual, and multi-modal branches, aggregates per-branch scores at inference, and optimizes during training a Decision Fusion objective that sums branch-specific head and tail losses. The framework maintains architectural symmetry across modalities while facilitating comprehensive integration of heterogeneous reasoning patterns to leverage the complementary strengths of different information sources. Extensive experiments on three benchmark datasets (DB15K, MKG-W, and MKG-Y) demonstrate that MBE-CF achieves state-of-the-art performance, outperforming 9 baseline methods across multiple evaluation metrics.</t>
        </is>
      </c>
      <c r="G938" s="5" t="inlineStr">
        <is>
          <t>Multi-modal Knowledge Graphs;Knowledge Graph Completion;Multi-modal Fusion</t>
        </is>
      </c>
      <c r="H938" s="5" t="inlineStr">
        <is>
          <t>exclude</t>
        </is>
      </c>
      <c r="I938" s="5" t="inlineStr">
        <is>
          <t>E1</t>
        </is>
      </c>
      <c r="J938" s="5" t="inlineStr"/>
      <c r="K938" s="5" t="inlineStr"/>
      <c r="L938" s="5" t="inlineStr"/>
      <c r="M938" s="5" t="inlineStr"/>
      <c r="N938" s="5" t="inlineStr"/>
      <c r="O938" s="5" t="inlineStr"/>
      <c r="P938" s="5" t="inlineStr"/>
      <c r="Q938" s="5" t="inlineStr"/>
      <c r="R938" s="5" t="inlineStr"/>
      <c r="S938" s="5" t="inlineStr"/>
      <c r="T938" s="5" t="inlineStr"/>
      <c r="U938" s="15" t="inlineStr">
        <is>
          <t>DOI</t>
        </is>
      </c>
    </row>
    <row r="939">
      <c r="A939" s="5" t="inlineStr">
        <is>
          <t>1177.0</t>
        </is>
      </c>
      <c r="B939" s="5" t="inlineStr">
        <is>
          <t>R3, ACM</t>
        </is>
      </c>
      <c r="C939" s="5" t="inlineStr">
        <is>
          <t>Liu, Xinfang and Nie, Xiushan and Teng, Junya and Lian, Li and Yin, Yilong</t>
        </is>
      </c>
      <c r="D939" s="5" t="n">
        <v>2021</v>
      </c>
      <c r="E939" s="5" t="inlineStr">
        <is>
          <t>Single-shot Semantic Matching Network for Moment Localization in Videos</t>
        </is>
      </c>
      <c r="F939" s="5" t="inlineStr">
        <is>
          <t>Moment localization in videos using natural language refers to finding the most relevant segment from videos given a natural language query. Most of the existing methods require video segment candidates for further matching with the query, which leads to extra computational costs, and they may also not locate the relevant moments under any length evaluated. To address these issues, we present a lightweight single-shot semantic matching network (SSMN) to avoid the complex computations required to match the query and the segment candidates, and the proposed SSMN can locate moments of any length theoretically. Using the proposed SSMN, video features are first uniformly sampled to a fixed number, while the query sentence features are generated and enhanced by GloVe, long-term short memory (LSTM), and soft-attention modules. Subsequently, the video features and sentence features are fed to an enhanced cross-modal attention model to mine the semantic relationships between vision and language. Finally, a score predictor and a location predictor are designed to locate the start and stop indexes of the query moment. We evaluate the proposed method on two benchmark datasets and the experimental results demonstrate that SSMN outperforms state-of-the-art methods in both precision and efficiency.</t>
        </is>
      </c>
      <c r="G939" s="5" t="inlineStr">
        <is>
          <t>Multimodal retrieval, moment localization, visual comprehension, natural language understanding</t>
        </is>
      </c>
      <c r="H939" s="5" t="inlineStr">
        <is>
          <t>exclude</t>
        </is>
      </c>
      <c r="I939" s="5" t="inlineStr">
        <is>
          <t>E1</t>
        </is>
      </c>
      <c r="J939" s="5" t="inlineStr"/>
      <c r="K939" s="5" t="inlineStr"/>
      <c r="L939" s="5" t="inlineStr"/>
      <c r="M939" s="5" t="inlineStr"/>
      <c r="N939" s="5" t="inlineStr"/>
      <c r="O939" s="5" t="inlineStr"/>
      <c r="P939" s="5" t="inlineStr"/>
      <c r="Q939" s="5" t="inlineStr"/>
      <c r="R939" s="5" t="inlineStr"/>
      <c r="S939" s="5" t="inlineStr"/>
      <c r="T939" s="5" t="inlineStr"/>
      <c r="U939" s="15" t="inlineStr">
        <is>
          <t>DOI</t>
        </is>
      </c>
    </row>
    <row r="940">
      <c r="A940" s="5" t="inlineStr">
        <is>
          <t>1178.0</t>
        </is>
      </c>
      <c r="B940" s="5" t="inlineStr">
        <is>
          <t>R1, ArXiv</t>
        </is>
      </c>
      <c r="C940" s="5" t="inlineStr">
        <is>
          <t>Sheng Liang; Hang Lv; Zhihao Wen; Yaxiong Wu; Yongyue Zhang; Hao Wang; Yong Liu</t>
        </is>
      </c>
      <c r="D940" s="5" t="n">
        <v>2025</v>
      </c>
      <c r="E940" s="5" t="inlineStr">
        <is>
          <t>Adaptive Schema-aware Event Extraction with Retrieval-Augmented Generation</t>
        </is>
      </c>
      <c r="F940" s="5" t="inlineStr">
        <is>
          <t>Event extraction (EE) is a fundamental task in natural language processing (NLP) that involves identifying and extracting event information from unstructured text. Effective EE in real-world scenarios requires two key steps: selecting appropriate schemas from hundreds of candidates and executing the extraction process. Existing research exhibits two critical gaps: (1) the rigid schema fixation in existing pipeline systems, and (2) the absence of benchmarks for evaluating joint schema matching and extraction. Although large language models (LLMs) offer potential solutions, their schema hallucination tendencies and context window limitations pose challenges for practical deployment. In response, we propose Adaptive Schema-aware Event Extraction (ASEE), a novel paradigm combining schema paraphrasing with schema retrieval-augmented generation. ASEE adeptly retrieves paraphrased schemas and accurately generates targeted structures. To facilitate rigorous evaluation, we construct the Multi-Dimensional Schema-aware Event Extraction (MD-SEE) benchmark, which systematically consolidates 12 datasets across diverse domains, complexity levels, and language settings. Extensive evaluations on MD-SEE show that our proposed ASEE demonstrates strong adaptability across various scenarios, significantly improving the accuracy of event extraction.</t>
        </is>
      </c>
      <c r="G940" s="5" t="inlineStr"/>
      <c r="H940" s="5" t="inlineStr">
        <is>
          <t>exclude</t>
        </is>
      </c>
      <c r="I940" s="5" t="inlineStr">
        <is>
          <t>E1</t>
        </is>
      </c>
      <c r="J940" s="5" t="inlineStr"/>
      <c r="K940" s="5" t="inlineStr"/>
      <c r="L940" s="5" t="inlineStr"/>
      <c r="M940" s="5" t="inlineStr"/>
      <c r="N940" s="5" t="inlineStr"/>
      <c r="O940" s="5" t="inlineStr"/>
      <c r="P940" s="5" t="inlineStr"/>
      <c r="Q940" s="5" t="inlineStr"/>
      <c r="R940" s="5" t="inlineStr"/>
      <c r="S940" s="5" t="inlineStr"/>
      <c r="T940" s="5" t="inlineStr"/>
      <c r="U940" s="5" t="inlineStr"/>
    </row>
    <row r="941">
      <c r="A941" s="5" t="inlineStr">
        <is>
          <t>1179.0</t>
        </is>
      </c>
      <c r="B941" s="5" t="inlineStr">
        <is>
          <t>R2B, Scopus</t>
        </is>
      </c>
      <c r="C941" s="5" t="inlineStr">
        <is>
          <t>Cui, J.</t>
        </is>
      </c>
      <c r="D941" s="5" t="n">
        <v>2025</v>
      </c>
      <c r="E941" s="5" t="inlineStr">
        <is>
          <t>Empowering Digital Transformation of Traditional Chinese Medicine with Knowledge Graph-Enhanced Large Language Models: Opportunities and Challenges</t>
        </is>
      </c>
      <c r="F941" s="5" t="inlineStr">
        <is>
          <t>Within the new paradigm of digital transformation, the convergence of Knowledge Graph (KG) and Large Language Models (LLM) presents new opportunities to enhance Traditional Chinese Medicine (TCM). Based on literature keyword co-occurrence networks analysis via VOSviewer and multi-case studies, this research discusses the potential and difficulties of KG-LLM implementation in TCM. Analytical outcomes indicate the exceptional efficiency of KG-LLM systems in intelligent diagnosis and treatment, drug discovery, and inheritance learning scenarios. Technical deployment is faced with multi-sided challenges: multi-modal alignment challenges owing to multi-source heterogeneous vocabularies of TCM, clinical credibility loss on account of the black-box nature of LLMs, and technical iteration constraints due to delayed dynamic updating of knowledge and obstacles of interdisciplinary collaboration. Future research will need to concentrate on terminology standardization, development of dynamic knowledge platforms, model explainability, and optimal multi-center validation systems. These developments will allow systematic innovation of TCM’s evolution from empirical roots to digital paradigms and build technological infrastructure for international development. © 2025 Copyright held by the owner/author(s)</t>
        </is>
      </c>
      <c r="G941" s="5" t="inlineStr">
        <is>
          <t>challenges; digital transformation; intelligent diagnosis and treatment; knowledge graph; large language models (LLMs); opportunities; Traditional Chinese Medicine (TCM)</t>
        </is>
      </c>
      <c r="H941" s="5" t="inlineStr">
        <is>
          <t>exclude</t>
        </is>
      </c>
      <c r="I941" s="5" t="inlineStr">
        <is>
          <t>E1</t>
        </is>
      </c>
      <c r="J941" s="5" t="inlineStr"/>
      <c r="K941" s="5" t="inlineStr"/>
      <c r="L941" s="5" t="inlineStr"/>
      <c r="M941" s="5" t="inlineStr"/>
      <c r="N941" s="5" t="inlineStr"/>
      <c r="O941" s="5" t="inlineStr"/>
      <c r="P941" s="5" t="inlineStr"/>
      <c r="Q941" s="5" t="inlineStr"/>
      <c r="R941" s="5" t="inlineStr"/>
      <c r="S941" s="5" t="inlineStr"/>
      <c r="T941" s="5" t="inlineStr"/>
      <c r="U941" s="15" t="inlineStr">
        <is>
          <t>DOI</t>
        </is>
      </c>
    </row>
    <row r="942">
      <c r="A942" s="5" t="inlineStr">
        <is>
          <t>1180.0</t>
        </is>
      </c>
      <c r="B942" s="5" t="inlineStr">
        <is>
          <t>R1, ArXiv</t>
        </is>
      </c>
      <c r="C942" s="5" t="inlineStr">
        <is>
          <t>Tiffany J. Callahan; Adrianne L. Stefanski; Jordan M. Wyrwa; Chenjie Zeng; Anna Ostropolets; Juan M. Banda; William A. Baumgartner; Richard D. Boyce; Elena Casiraghi; Ben D. Coleman; Janine H. Collins</t>
        </is>
      </c>
      <c r="D942" s="5" t="n">
        <v>2022</v>
      </c>
      <c r="E942" s="5" t="inlineStr">
        <is>
          <t>Ontologizing Health Systems Data at Scale: Making Translational Discovery a Reality</t>
        </is>
      </c>
      <c r="F942" s="5" t="inlineStr">
        <is>
          <t>Background: Common data models solve many challenges of standardizing electronic health record (EHR) data, but are unable to semantically integrate all the resources needed for deep phenotyping. Open Biological and Biomedical Ontology (OBO) Foundry ontologies provide computable representations of biological knowledge and enable the integration of heterogeneous data. However, mapping EHR data to OBO ontologies requires significant manual curation and domain expertise. Objective: We introduce OMOP2OBO, an algorithm for mapping Observational Medical Outcomes Partnership (OMOP) vocabularies to OBO ontologies. Results: Using OMOP2OBO, we produced mappings for 92,367 conditions, 8611 drug ingredients, and 10,673 measurement results, which covered 68-99% of concepts used in clinical practice when examined across 24 hospitals. When used to phenotype rare disease patients, the mappings helped systematically identify undiagnosed patients who might benefit from genetic testing. Conclusions: By aligning OMOP vocabularies to OBO ontologies our algorithm presents new opportunities to advance EHR-based deep phenotyping.</t>
        </is>
      </c>
      <c r="G942" s="5" t="inlineStr"/>
      <c r="H942" s="5" t="inlineStr">
        <is>
          <t>exclude</t>
        </is>
      </c>
      <c r="I942" s="5" t="inlineStr">
        <is>
          <t>E1</t>
        </is>
      </c>
      <c r="J942" s="5" t="inlineStr"/>
      <c r="K942" s="5" t="inlineStr"/>
      <c r="L942" s="5" t="inlineStr"/>
      <c r="M942" s="5" t="inlineStr"/>
      <c r="N942" s="5" t="inlineStr"/>
      <c r="O942" s="5" t="inlineStr"/>
      <c r="P942" s="5" t="inlineStr"/>
      <c r="Q942" s="5" t="inlineStr"/>
      <c r="R942" s="5" t="inlineStr"/>
      <c r="S942" s="5" t="inlineStr"/>
      <c r="T942" s="5" t="inlineStr"/>
      <c r="U942" s="5" t="inlineStr"/>
    </row>
    <row r="943">
      <c r="A943" s="5" t="inlineStr">
        <is>
          <t>1181.0</t>
        </is>
      </c>
      <c r="B943" s="5" t="inlineStr">
        <is>
          <t>R2B, Scopus</t>
        </is>
      </c>
      <c r="C943" s="5" t="inlineStr">
        <is>
          <t>Chhatwal, G.S.; Deepak, G.</t>
        </is>
      </c>
      <c r="D943" s="5" t="n">
        <v>2022</v>
      </c>
      <c r="E943" s="5" t="inlineStr">
        <is>
          <t>Integrative KnowGen: Integrative Knowledge Base Generation for Criminology as a Domain of Choice</t>
        </is>
      </c>
      <c r="F943" s="5" t="inlineStr">
        <is>
          <t>Knowledge bases are essential in developing expert intelligent systems to solve domain specific problems. The low availability of detailed knowledge bases is a byproduct of the fact that addition and reasoning of information entities is largely a manual process. This paper proposes an architecture for automatic generation of knowledge bases from various heterogenous sources. Criminology has been chosen as a domain of choice because extensive knowledge in this area can help in curbing crimes in our society by creating preventive and predictive analysis systems. The proposed architecture utilizes seed criminology ontology as a base and adds information via multiple inputs i.e., Google’s news API, criminology journals, e-books, web portals and available datasets. The approach incorporates classification using LSTM and alignment of the instances using transformers. Furthermore, reasoning has been done using description logics and a large extensive knowledge base has been obtained. The model yields an average accuracy of 95.35% which surpasses the previous approaches. © 2022, The Author(s), under exclusive license to Springer Nature Switzerland AG.</t>
        </is>
      </c>
      <c r="G943" s="5" t="inlineStr">
        <is>
          <t>Criminology; Knowledge base; LSTM; Ontology; Transformers</t>
        </is>
      </c>
      <c r="H943" s="5" t="inlineStr">
        <is>
          <t>exclude</t>
        </is>
      </c>
      <c r="I943" s="5" t="inlineStr">
        <is>
          <t>E1</t>
        </is>
      </c>
      <c r="J943" s="5" t="inlineStr"/>
      <c r="K943" s="5" t="inlineStr"/>
      <c r="L943" s="5" t="inlineStr"/>
      <c r="M943" s="5" t="inlineStr"/>
      <c r="N943" s="5" t="inlineStr"/>
      <c r="O943" s="5" t="inlineStr"/>
      <c r="P943" s="5" t="inlineStr"/>
      <c r="Q943" s="5" t="inlineStr"/>
      <c r="R943" s="5" t="inlineStr"/>
      <c r="S943" s="5" t="inlineStr"/>
      <c r="T943" s="5" t="inlineStr"/>
      <c r="U943" s="15" t="inlineStr">
        <is>
          <t>DOI</t>
        </is>
      </c>
    </row>
    <row r="944">
      <c r="A944" s="5" t="inlineStr">
        <is>
          <t>1182.0</t>
        </is>
      </c>
      <c r="B944" s="5" t="inlineStr">
        <is>
          <t>R1, IEEE</t>
        </is>
      </c>
      <c r="C944" s="5" t="inlineStr">
        <is>
          <t>G. Manias; E. Kouremenou; A. A. Alzúaz; P. Kranas; F. Melillo; D. Kyriazis</t>
        </is>
      </c>
      <c r="D944" s="5" t="n">
        <v>2023</v>
      </c>
      <c r="E944" s="5" t="inlineStr">
        <is>
          <t>An Optimized Pipeline for the Processing of Healthcare Data towards the Creation of Holistic Health Records</t>
        </is>
      </c>
      <c r="F944" s="5" t="inlineStr">
        <is>
          <t>The tremendous increase in the generation, distribution, and utilization of healthcare data over the past decade highlights the imperative for all stakeholders in the modern healthcare domain to integrate advanced and cutting-edge analytical techniques to extract valuable knowledge and insights from them. By harnessing the power of Big Data, Artificial Intelligence (AI), and Machine Learning (ML), and by conducting in-depth analyses, healthcare organizations can enable personalized healthcare and enhance risk assessment. Consequently, healthcare professionals can identify eligible patients for tailored treatments, leading to time and cost savings. Considering that healthcare data are collected from different sources and are made available in divergent formats there is a growing demand for implementing and utilizing approaches and tools that leverage the potentials that can be derived through the optimized qualification and standardization of the raw collected healthcare data. To this end, the approach presented in this paper introduces a novel pipeline for the cleaning, qualification, and standardization of the collected primary and secondary data types as evaluated in the context of the EU-funded project iHELP and its five different real-world use cases. In this paper, a refined and robust pipeline is introduced that integrates three (3) different components: the Data Cleaner, the Data Qualifier, and the Data Harmonizer. Its overall validation is based on the implementation of the data cleaning, qualification, and harmonization tasks by leveraging real-world data related to pancreatic cancer. The outcomes of its utilization showcase that the collected data are processed in a consistent manner irrespective of the source, being fully cleaned, highly reliable, and interoperable with each other.</t>
        </is>
      </c>
      <c r="G944" s="5" t="inlineStr">
        <is>
          <t>data interoperability;artificial intelligence;data standardization;holistic health records</t>
        </is>
      </c>
      <c r="H944" s="5" t="inlineStr">
        <is>
          <t>exclude</t>
        </is>
      </c>
      <c r="I944" s="5" t="inlineStr">
        <is>
          <t>E1</t>
        </is>
      </c>
      <c r="J944" s="5" t="inlineStr"/>
      <c r="K944" s="5" t="inlineStr"/>
      <c r="L944" s="5" t="inlineStr"/>
      <c r="M944" s="5" t="inlineStr"/>
      <c r="N944" s="5" t="inlineStr"/>
      <c r="O944" s="5" t="inlineStr"/>
      <c r="P944" s="5" t="inlineStr"/>
      <c r="Q944" s="5" t="inlineStr"/>
      <c r="R944" s="5" t="inlineStr"/>
      <c r="S944" s="5" t="inlineStr"/>
      <c r="T944" s="5" t="inlineStr"/>
      <c r="U944" s="15" t="inlineStr">
        <is>
          <t>DOI</t>
        </is>
      </c>
    </row>
    <row r="945">
      <c r="A945" s="5" t="inlineStr">
        <is>
          <t>1183.0</t>
        </is>
      </c>
      <c r="B945" s="5" t="inlineStr">
        <is>
          <t>R1, Scopus</t>
        </is>
      </c>
      <c r="C945" s="5" t="inlineStr">
        <is>
          <t>Shu, Z.; Hua, R.; Yan, D.; Lu, C.; Ren, M.; Gao, H.; Xu, N.; Li, J.; Zhu, H.; Zhang, J.; Zhao, D.; Hui, C.; Liao, C.; Ye, J.; Hao, Q.; Wang, X.; Li, X.; Liu, B.; Zhou, X.; Zhang, R.; Xu, M.; Zhou, X.</t>
        </is>
      </c>
      <c r="D945" s="5" t="n">
        <v>2025</v>
      </c>
      <c r="E945" s="5" t="inlineStr">
        <is>
          <t>ISPO: An Integrated Ontology of Symptom Phenotypes for Semantic Integration of Traditional Chinese Medical Data</t>
        </is>
      </c>
      <c r="F945" s="5" t="inlineStr">
        <is>
          <t>Background Symptom phenotypes are crucial for diagnosing and treating various disease conditions. However, the diversity of symptom terminologies poses a significant challenge to analyzing and sharing of symptom-related medical data, particularly in the field of traditional Chinese medicine (TCM). This study aims to construct an Integrated Symptom Phenotype Ontology (ISPO) to support data mining of Chinese electronic medical records (EMRs) and real-world studies in the TCM field. Methods We manually annotated and extracted symptom terms from 21 classical TCM textbooks and 78,696 inpatient EMRs, and integrated them with five publicly available symptom-related biomedical vocabularies. Through a human-machine collaborative approach for terminology editing and ontology development, including term screening, semantic mapping, and concept classification, we constructed a high-quality symptom ontology that integrates both TCM and Western medical terminology. Results ISPO provides 3,147 concepts, 23,475 terms, and 23,363 hierarchical relationships. Compared with international symptom-related ontologies such as the Symptom Ontology, ISPO offers significant improvements in the number of terms and synonymous relationships. Furthermore, evaluation across three independent curated clinical datasets demonstrated that ISPO achieved over 90% coverage of symptom terms, highlighting its strong clinical usability and completeness. Conclusion ISPO represents the first clinical ontology globally dedicated to the systematic representation of symptoms. It integrates symptom terminologies from historical and contemporary sources, encompassing both TCM and Western medicine, thereby enhancing semantic interoperability across heterogeneous medical data sources and clinical decision support systems in TCM. © 2025 Thieme. All rights reserved.</t>
        </is>
      </c>
      <c r="G945" s="5" t="inlineStr">
        <is>
          <t>biomedical terminology; electronic medical records; medical ontology; symptom phenotypes; traditional Chinese medicine</t>
        </is>
      </c>
      <c r="H945" s="5" t="inlineStr">
        <is>
          <t>exclude</t>
        </is>
      </c>
      <c r="I945" s="5" t="inlineStr">
        <is>
          <t>E1</t>
        </is>
      </c>
      <c r="J945" s="5" t="inlineStr"/>
      <c r="K945" s="5" t="inlineStr"/>
      <c r="L945" s="5" t="inlineStr"/>
      <c r="M945" s="5" t="inlineStr"/>
      <c r="N945" s="5" t="inlineStr"/>
      <c r="O945" s="5" t="inlineStr"/>
      <c r="P945" s="5" t="inlineStr"/>
      <c r="Q945" s="5" t="inlineStr"/>
      <c r="R945" s="5" t="inlineStr"/>
      <c r="S945" s="5" t="inlineStr"/>
      <c r="T945" s="5" t="inlineStr"/>
      <c r="U945" s="15" t="inlineStr">
        <is>
          <t>DOI</t>
        </is>
      </c>
    </row>
    <row r="946">
      <c r="A946" s="5" t="inlineStr">
        <is>
          <t>1184.0</t>
        </is>
      </c>
      <c r="B946" s="5" t="inlineStr">
        <is>
          <t>R1, Scopus</t>
        </is>
      </c>
      <c r="C946" s="5" t="inlineStr">
        <is>
          <t>Mandal, M.; Levy, J.; Ives, C.; Hwang, S.; Zhou, Y.-H.; Motsinger-Reif, A.; Pan, H.; Huggins, W.; Hamilton, C.; Wright, F.; Edwards, S.</t>
        </is>
      </c>
      <c r="D946" s="5" t="n">
        <v>2022</v>
      </c>
      <c r="E946" s="5" t="inlineStr">
        <is>
          <t>Correlation Analysis of Variables From the Atherosclerosis Risk in Communities Study</t>
        </is>
      </c>
      <c r="F946" s="5" t="inlineStr">
        <is>
          <t>The need to test chemicals in a timely and cost-effective manner has driven the development of new alternative methods (NAMs) that utilize in silico and in vitro approaches for toxicity prediction. There is a wealth of existing data from human studies that can aid in understanding the ability of NAMs to support chemical safety assessment. This study aims to streamline the integration of data from existing human cohorts by programmatically identifying related variables within each study. Study variables from the Atherosclerosis Risk in Communities (ARIC) study were clustered based on their correlation within the study. The quality of the clusters was evaluated via a combination of manual review and natural language processing (NLP). We identified 391 clusters including 3,285 variables. Manual review of the clusters containing more than one variable determined that human reviewers considered 95% of the clusters related to some degree. To evaluate potential bias in the human reviewers, clusters were also scored via NLP, which showed a high concordance with the human classification. Clusters were further consolidated into cluster groups using the Louvain community finding algorithm. Manual review of the cluster groups confirmed that clusters within a group were more related than clusters from different groups. Our data-driven approach can facilitate data harmonization and curation efforts by providing human annotators with groups of related variables reflecting the themes present in the data. Reviewing groups of related variables should increase efficiency of the human review, and the number of variables reviewed can be reduced by focusing curator attention on variable groups whose theme is relevant for the topic being studied. © © 2022 Mandal, Levy, Ives, Hwang, Zhou, Motsinger-Reif, Pan, Huggins, Hamilton, Wright and Edwards.</t>
        </is>
      </c>
      <c r="G946" s="5" t="inlineStr">
        <is>
          <t>ARIC; cardiovascular disease; cluster analysis; meta-analysis as topic; systems biology</t>
        </is>
      </c>
      <c r="H946" s="5" t="inlineStr">
        <is>
          <t>exclude</t>
        </is>
      </c>
      <c r="I946" s="5" t="inlineStr">
        <is>
          <t>E1</t>
        </is>
      </c>
      <c r="J946" s="5" t="inlineStr"/>
      <c r="K946" s="5" t="inlineStr"/>
      <c r="L946" s="5" t="inlineStr"/>
      <c r="M946" s="5" t="inlineStr"/>
      <c r="N946" s="5" t="inlineStr"/>
      <c r="O946" s="5" t="inlineStr"/>
      <c r="P946" s="5" t="inlineStr"/>
      <c r="Q946" s="5" t="inlineStr"/>
      <c r="R946" s="5" t="inlineStr"/>
      <c r="S946" s="5" t="inlineStr"/>
      <c r="T946" s="5" t="inlineStr"/>
      <c r="U946" s="15" t="inlineStr">
        <is>
          <t>DOI</t>
        </is>
      </c>
    </row>
    <row r="947">
      <c r="A947" s="5" t="inlineStr">
        <is>
          <t>1185.0</t>
        </is>
      </c>
      <c r="B947" s="5" t="inlineStr">
        <is>
          <t>R3, Scopus+ACM</t>
        </is>
      </c>
      <c r="C947" s="5" t="inlineStr">
        <is>
          <t>Liu, Q.; Geng, X.; Lu, J.; Jiang, D.</t>
        </is>
      </c>
      <c r="D947" s="5" t="n">
        <v>2021</v>
      </c>
      <c r="E947" s="5" t="inlineStr">
        <is>
          <t>Pivot-based candidate retrieval for cross-lingual entity linking</t>
        </is>
      </c>
      <c r="F947" s="5" t="inlineStr">
        <is>
          <t>Entity candidate retrieval plays a critical role in cross-lingual entity linking (XEL). In XEL, entity candidate retrieval needs to retrieve a list of plausible candidate entities from a large knowledge graph in a target language given a piece of text in a sentence or question, namely a mention, in a source language. Existing works mainly fall into two categories: lexicon-based and semantic-based approaches. The lexicon-based approach usually creates cross-lingual and mention-entity lexicons, which is effective but relies heavily on bilingual resources (e.g. inter-language links in Wikipedia). The semantic-based approach maps mentions and entities in different languages to a unified embedding space, which reduces dependence on large-scale bilingual dictionaries. However, its effectiveness is limited by the representation capacity of fixed-length vectors. In this paper, we propose a pivot-based approach which inherits the advantages of the aforementioned two approaches while avoiding their limitations. It takes an intermediary set of plausible target-language mentions as pivots to bridge the two types of gaps: cross-lingual gap and mention-entity gap. Specifically, it first converts mentions in the source language into an intermediary set of plausible mentions in the target language by cross-lingual semantic retrieval and a selective mechanism, and then retrieves candidate entities based on the generated mentions by lexical retrieval. The proposed approach only relies on a small bilingual word dictionary, and fully exploits the benefits of both lexical and semantic matching. Experimental results on two challenging cross-lingual entity linking datasets spanning over 11 languages show that the pivot-based approach outperforms both the lexicon-based and semantic-based approach by a large margin. Â© 2021 ACM.</t>
        </is>
      </c>
      <c r="G947" s="5" t="inlineStr">
        <is>
          <t>Cross-lingual retrieval; Entity linking; Information extraction</t>
        </is>
      </c>
      <c r="H947" s="5" t="inlineStr">
        <is>
          <t>exclude</t>
        </is>
      </c>
      <c r="I947" s="5" t="inlineStr">
        <is>
          <t>E1</t>
        </is>
      </c>
      <c r="J947" s="5" t="inlineStr"/>
      <c r="K947" s="5" t="inlineStr"/>
      <c r="L947" s="5" t="inlineStr"/>
      <c r="M947" s="5" t="inlineStr"/>
      <c r="N947" s="5" t="inlineStr"/>
      <c r="O947" s="5" t="inlineStr"/>
      <c r="P947" s="5" t="inlineStr"/>
      <c r="Q947" s="5" t="inlineStr"/>
      <c r="R947" s="5" t="inlineStr"/>
      <c r="S947" s="5" t="inlineStr"/>
      <c r="T947" s="5" t="inlineStr"/>
      <c r="U947" s="15" t="inlineStr">
        <is>
          <t>DOI</t>
        </is>
      </c>
    </row>
    <row r="948">
      <c r="A948" s="5" t="inlineStr">
        <is>
          <t>1186.0</t>
        </is>
      </c>
      <c r="B948" s="5" t="inlineStr">
        <is>
          <t>R1, ArXiv</t>
        </is>
      </c>
      <c r="C948" s="5" t="inlineStr">
        <is>
          <t>Zhimin Qiu; Di Wu; Feng Liu; Yuxiao Wang</t>
        </is>
      </c>
      <c r="D948" s="5" t="n">
        <v>2025</v>
      </c>
      <c r="E948" s="5" t="inlineStr">
        <is>
          <t>Structure-Aware Decoding Mechanisms for Complex Entity Extraction with Large-Scale Language Models</t>
        </is>
      </c>
      <c r="F948" s="5" t="inlineStr">
        <is>
          <t>This paper proposes a structure-aware decoding method based on large language models to address the difficulty of traditional approaches in maintaining both semantic integrity and structural consistency in nested and overlapping entity extraction tasks. The method introduces a candidate span generation mechanism and structured attention modeling to achieve unified modeling of entity boundaries, hierarchical relationships, and cross-dependencies. The model first uses a pretrained language model to obtain context-aware semantic representations, then captures multi-granular entity span features through candidate representation combinations, and introduces hierarchical structural constraints during decoding to ensure consistency between semantics and structure. To enhance stability in complex scenarios, the model jointly optimizes classification loss and structural consistency loss, maintaining high recognition accuracy under multi-entity co-occurrence and long-sentence dependency conditions. Experiments conducted on the ACE 2005 dataset demonstrate significant improvements in Accuracy, Precision, Recall, and F1-Score, particularly in nested and overlapping entity recognition, where the model shows stronger boundary localization and structural modeling capability. This study verifies the effectiveness of structure-aware decoding in complex semantic extraction tasks, provides a new perspective for developing language models with hierarchical understanding, and establishes a methodological foundation for high-precision information extraction.</t>
        </is>
      </c>
      <c r="G948" s="5" t="inlineStr"/>
      <c r="H948" s="5" t="inlineStr">
        <is>
          <t>exclude</t>
        </is>
      </c>
      <c r="I948" s="5" t="inlineStr">
        <is>
          <t>E1</t>
        </is>
      </c>
      <c r="J948" s="5" t="inlineStr"/>
      <c r="K948" s="5" t="inlineStr"/>
      <c r="L948" s="5" t="inlineStr"/>
      <c r="M948" s="5" t="inlineStr"/>
      <c r="N948" s="5" t="inlineStr"/>
      <c r="O948" s="5" t="inlineStr"/>
      <c r="P948" s="5" t="inlineStr"/>
      <c r="Q948" s="5" t="inlineStr"/>
      <c r="R948" s="5" t="inlineStr"/>
      <c r="S948" s="5" t="inlineStr"/>
      <c r="T948" s="5" t="inlineStr"/>
      <c r="U948" s="5" t="inlineStr"/>
    </row>
    <row r="949">
      <c r="A949" s="5" t="inlineStr">
        <is>
          <t>1187.0</t>
        </is>
      </c>
      <c r="B949" s="5" t="inlineStr">
        <is>
          <t>R2B, ACM</t>
        </is>
      </c>
      <c r="C949" s="5" t="inlineStr">
        <is>
          <t>Dong, Chunfang and Ju, Xuchan and Ma, Yue</t>
        </is>
      </c>
      <c r="D949" s="5" t="n">
        <v>2022</v>
      </c>
      <c r="E949" s="5" t="inlineStr">
        <is>
          <t>HRS: Hybrid Recommendation System based on Attention Mechanism and Knowledge Graph Embedding</t>
        </is>
      </c>
      <c r="F949" s="5" t="inlineStr">
        <is>
          <t>Traditional recommendation methods often have sparsity and cold start problems in real applications. Researchers found that introducing knowledge graphs into recommender systems as a kind of auxiliary information can alleviate these problems and improve the performance of the recommender systems. This paper put forward a Hybrid Recommendation System based on Attention Mechanism and Knowledge Graph Embedding (HRS). It uses crosscompress unit and preference propagation respectively to enrich the features of items and users. In this process, we use the attention mechanism and knowledge graph embedding to enhance the recommender system. After obtaining the user vector representation and the item vector representation, we can predict the probability of the user clicking on the item. The experiments on three datasets derived from the actual scenes demonstrate the competitiveness of HRS, compared with several state-of-the-art baselines in the recommendation.</t>
        </is>
      </c>
      <c r="G949" s="5" t="inlineStr">
        <is>
          <t>recommender systems, knowledge graph embedding, knowledge graph, attention mechanism</t>
        </is>
      </c>
      <c r="H949" s="5" t="inlineStr">
        <is>
          <t>exclude</t>
        </is>
      </c>
      <c r="I949" s="5" t="inlineStr">
        <is>
          <t>E2</t>
        </is>
      </c>
      <c r="J949" s="5" t="inlineStr"/>
      <c r="K949" s="5" t="inlineStr"/>
      <c r="L949" s="5" t="inlineStr"/>
      <c r="M949" s="5" t="inlineStr"/>
      <c r="N949" s="5" t="inlineStr"/>
      <c r="O949" s="5" t="inlineStr"/>
      <c r="P949" s="5" t="inlineStr"/>
      <c r="Q949" s="5" t="inlineStr"/>
      <c r="R949" s="5" t="inlineStr"/>
      <c r="S949" s="5" t="inlineStr"/>
      <c r="T949" s="5" t="inlineStr"/>
      <c r="U949" s="15" t="inlineStr">
        <is>
          <t>DOI</t>
        </is>
      </c>
    </row>
    <row r="950">
      <c r="A950" s="5" t="inlineStr">
        <is>
          <t>1188.0</t>
        </is>
      </c>
      <c r="B950" s="5" t="inlineStr">
        <is>
          <t>R3, IEEE</t>
        </is>
      </c>
      <c r="C950" s="5" t="inlineStr">
        <is>
          <t>R. Cao</t>
        </is>
      </c>
      <c r="D950" s="5" t="n">
        <v>2025</v>
      </c>
      <c r="E950" s="5" t="inlineStr">
        <is>
          <t>Personalized learning recommendation system based on DeepSeek algorithm</t>
        </is>
      </c>
      <c r="F950" s="5" t="inlineStr">
        <is>
          <t>In order to enhance the personalization and accuracy of learning content recommendation on online education platforms, a personalized learning recommendation system based on DeepSeek algorithm was developed. The system adopts the method of integrating student behavior logs, knowledge point structure and teaching content embedding, and adopts a multi-expert hybrid mechanism to achieve user portrait shaping, content semantic matching tasks and multistage recommendation decision-making process. In terms of data, EdNet large-scale education data set was selected for modeling and testing. The total number of samples was nearly 200,000, including multi-dimensional features such as questions, answer performance and knowledge point association. The experimental results show that the system performs better than the existing mainstream models in core indicators such as Precision@5, Recall@5 and AUC. Precision@5 achieved 0.836 and AUC reached 0.924, which proved that the recommendation system has high performance and stability. The research conclusion shows that DeepSeek algorithm can significantly enhance the modeling ability of education recommendation system for complex behavior characteristics and knowledge structure, and lay a solid technical path and verification foundation for large-scale personalized learning services.</t>
        </is>
      </c>
      <c r="G950" s="5" t="inlineStr">
        <is>
          <t>personalized recommendation;DeepSeek algorithm;smart education;semantic matching</t>
        </is>
      </c>
      <c r="H950" s="5" t="inlineStr">
        <is>
          <t>exclude</t>
        </is>
      </c>
      <c r="I950" s="5" t="inlineStr">
        <is>
          <t>E_doublon</t>
        </is>
      </c>
      <c r="J950" s="5" t="inlineStr"/>
      <c r="K950" s="5" t="inlineStr"/>
      <c r="L950" s="5" t="inlineStr"/>
      <c r="M950" s="5" t="inlineStr"/>
      <c r="N950" s="5" t="inlineStr"/>
      <c r="O950" s="5" t="inlineStr"/>
      <c r="P950" s="5" t="inlineStr"/>
      <c r="Q950" s="5" t="inlineStr"/>
      <c r="R950" s="5" t="inlineStr"/>
      <c r="S950" s="5" t="inlineStr"/>
      <c r="T950" s="5" t="inlineStr"/>
      <c r="U950" s="15" t="inlineStr">
        <is>
          <t>DOI</t>
        </is>
      </c>
    </row>
    <row r="951">
      <c r="A951" s="10" t="inlineStr">
        <is>
          <t>1190.0</t>
        </is>
      </c>
      <c r="B951" s="10" t="inlineStr">
        <is>
          <t>R3, Scopus</t>
        </is>
      </c>
      <c r="C951" s="10" t="inlineStr"/>
      <c r="D951" s="10" t="n">
        <v>2025</v>
      </c>
      <c r="E951" s="10" t="inlineStr">
        <is>
          <t>Personalized learning recommendation system based on DeepSeek algorithm</t>
        </is>
      </c>
      <c r="F951" s="10" t="inlineStr">
        <is>
          <t>In order to enhance the personalization and accuracy of learning content recommendation on online education platforms, a personalized learning recommendation system based on DeepSeek algorithm was developed. The system adopts the method of integrating student behavior logs, knowledge point structure and teaching content embedding, and adopts a multi-expert hybrid mechanism to achieve user portrait shaping, content semantic matching tasks and multistage recommendation decision-making process. In terms of data, EdNet large-scale education data set was selected for modeling and testing. The total number of samples was nearly 200,000, including multi-dimensional features such as questions, answer performance and knowledge point association. The experimental results show that the system performs better than the existing mainstream models in core indicators such as Precision@5, Recall@5 and AUC. Precision@5 achieved 0.836 and AUC reached 0.924, which proved that the recommendation system has high performance and stability. The research conclusion shows that DeepSeek algorithm can significantly enhance the modeling ability of education recommendation system for complex behavior characteristics and knowledge structure, and lay a solid technical path and verification foundation for large-scale personalized learning services. © 2025 IEEE.</t>
        </is>
      </c>
      <c r="G951" s="10" t="inlineStr">
        <is>
          <t>DeepSeek algorithm; personalized recommendation; semantic matching; smart education</t>
        </is>
      </c>
      <c r="H951" s="10" t="inlineStr">
        <is>
          <t>exclude</t>
        </is>
      </c>
      <c r="I951" s="10" t="inlineStr">
        <is>
          <t>E1</t>
        </is>
      </c>
      <c r="J951" s="10" t="inlineStr">
        <is>
          <t>1.0</t>
        </is>
      </c>
      <c r="K951" s="10" t="inlineStr">
        <is>
          <t>0.5</t>
        </is>
      </c>
      <c r="L951" s="10" t="inlineStr">
        <is>
          <t>0.5</t>
        </is>
      </c>
      <c r="M951" s="10" t="inlineStr">
        <is>
          <t>0.0</t>
        </is>
      </c>
      <c r="N951" s="10" t="inlineStr">
        <is>
          <t>1.0</t>
        </is>
      </c>
      <c r="O951" s="10" t="inlineStr">
        <is>
          <t>0.0</t>
        </is>
      </c>
      <c r="P951" s="10" t="inlineStr">
        <is>
          <t>3.0</t>
        </is>
      </c>
      <c r="Q951" s="10" t="inlineStr">
        <is>
          <t>oui</t>
        </is>
      </c>
      <c r="R951" s="10" t="inlineStr">
        <is>
          <t>objectif clair | méthode décrite, mais reproductibilité insuffisamment propre | dataset et métriques nommés, mais protocole de constitution peu clair | pas d'explicabilité/HITL | comparaison externe présente sur même cadre expérimental | pas de discussion explicite des limites</t>
        </is>
      </c>
      <c r="S951" s="10" t="inlineStr"/>
      <c r="T951" s="10" t="inlineStr"/>
      <c r="U951" s="10" t="inlineStr"/>
    </row>
    <row r="952">
      <c r="A952" s="5" t="inlineStr">
        <is>
          <t>1191.0</t>
        </is>
      </c>
      <c r="B952" s="5" t="inlineStr">
        <is>
          <t>R2B, Scopus</t>
        </is>
      </c>
      <c r="C952" s="5" t="inlineStr">
        <is>
          <t>Scius-Bertrand, A.; Bui, M.; Fischer, A.</t>
        </is>
      </c>
      <c r="D952" s="5" t="n">
        <v>2023</v>
      </c>
      <c r="E952" s="5" t="inlineStr">
        <is>
          <t>A Hybrid Deep Learning Approach to Keyword Spotting in Vietnamese Stele Images</t>
        </is>
      </c>
      <c r="F952" s="5" t="inlineStr">
        <is>
          <t>In order to access the rich cultural heritage conveyed in Vietnamese steles, automatic reading of stone engravings would be a great support for historians, who are analyzing tens of thousands of stele images. Approaching the challenging problem with deep learning alone is difficult because the data-driven models require large representative datasets with expert human annotations, which are not available for the steles and costly to obtain. In this article, we present a hybrid approach to spot keywords in stele images that combines data-driven deep learning with knowledge-based structural modeling and matching of Chu Nom characters. The main advantage of the proposed method is that it is annotation-free, i.e. no human data annotation is required. In an experimental evaluation, we demonstrate that keywords can be successfully spotted with a mean average precision of more than 70% when a single engraving style is considered. © 2023 Slovene Society Informatika. All rights reserved.</t>
        </is>
      </c>
      <c r="G952" s="5" t="inlineStr">
        <is>
          <t>annotation-free; Chu Nom; document image analysis; Hausdorff edit distance; hybrid deep learning; keyword spotting; Vietnamese steles</t>
        </is>
      </c>
      <c r="H952" s="5" t="inlineStr">
        <is>
          <t>exclude</t>
        </is>
      </c>
      <c r="I952" s="5" t="inlineStr">
        <is>
          <t>E2</t>
        </is>
      </c>
      <c r="J952" s="5" t="inlineStr"/>
      <c r="K952" s="5" t="inlineStr"/>
      <c r="L952" s="5" t="inlineStr"/>
      <c r="M952" s="5" t="inlineStr"/>
      <c r="N952" s="5" t="inlineStr"/>
      <c r="O952" s="5" t="inlineStr"/>
      <c r="P952" s="5" t="inlineStr"/>
      <c r="Q952" s="5" t="inlineStr"/>
      <c r="R952" s="5" t="inlineStr"/>
      <c r="S952" s="5" t="inlineStr"/>
      <c r="T952" s="5" t="inlineStr"/>
      <c r="U952" s="15" t="inlineStr">
        <is>
          <t>DOI</t>
        </is>
      </c>
    </row>
    <row r="953">
      <c r="A953" s="5" t="inlineStr">
        <is>
          <t>1192.0</t>
        </is>
      </c>
      <c r="B953" s="5" t="inlineStr">
        <is>
          <t>R1, Scopus</t>
        </is>
      </c>
      <c r="C953" s="5" t="inlineStr">
        <is>
          <t>Das, S.; Hussey, P.</t>
        </is>
      </c>
      <c r="D953" s="5" t="n">
        <v>2022</v>
      </c>
      <c r="E953" s="5" t="inlineStr">
        <is>
          <t>FHIR Based ContSys Ontology to Enable Continuity of Care Data Interoperability</t>
        </is>
      </c>
      <c r="F953" s="5" t="inlineStr">
        <is>
          <t>In the midst of a global pandemic, perspectives on how digital can enhance healthcare service delivery and workflow to address the global crisis is underway. Action plans collating existing digital transformation programs are being scrutinized to set in place core infrastructure and foundations for sustainable healthcare solutions. Reforming health and social care to personalize the home care setting can for example assist in avoiding treatment in a crowed acute hospital setting and improve the experience and impact on both health care professionals and service users alike. In this information intensive domain addressing the interoperability challenge through standards based roadmaps is the lynchpin to enable healthand social care services to connect effectively. Thus facilitating safe and trustworthy data workflow from one healthcare systems provider to another. In this paper we showcase a methodology on how we can extract, transform and load data in a semi-automated process using a Common Semantic Standardized Data Model (CSSDM)to generate personalized healthcare knowledge graph (KG). CSSDM is based on formal ontology of ISO 13940:2015 ContSys for conceptual grounding and FHIR based specification to accommodate structural attributes to generate KG. CSSDM we suggest enables data harmonization and data linking. The goal of CSSDM is tooffer an alternative pathway to speak about interoperability by supporting a different kind of collaboration between a company creating a health information systemand a cloud enabled health service. This pathway of communication provides access to multiple stakeholders for sharing high quality data and information. © 2022 The authors and IOS Press. This article is published online with Open Access by IOS Press and distributed under the terms of the Creative Commons Attribution Non-Commercial License 4.0 (CC BY-NC 4.0)</t>
        </is>
      </c>
      <c r="G953" s="5" t="inlineStr">
        <is>
          <t>EHR; FHIR; Healthcare System; Interoperability; Ontology</t>
        </is>
      </c>
      <c r="H953" s="5" t="inlineStr">
        <is>
          <t>exclude</t>
        </is>
      </c>
      <c r="I953" s="5" t="inlineStr">
        <is>
          <t>E1</t>
        </is>
      </c>
      <c r="J953" s="5" t="inlineStr"/>
      <c r="K953" s="5" t="inlineStr"/>
      <c r="L953" s="5" t="inlineStr"/>
      <c r="M953" s="5" t="inlineStr"/>
      <c r="N953" s="5" t="inlineStr"/>
      <c r="O953" s="5" t="inlineStr"/>
      <c r="P953" s="5" t="inlineStr"/>
      <c r="Q953" s="5" t="inlineStr"/>
      <c r="R953" s="5" t="inlineStr"/>
      <c r="S953" s="5" t="inlineStr"/>
      <c r="T953" s="5" t="inlineStr"/>
      <c r="U953" s="15" t="inlineStr">
        <is>
          <t>DOI</t>
        </is>
      </c>
    </row>
    <row r="954">
      <c r="A954" s="5" t="inlineStr">
        <is>
          <t>1193.0</t>
        </is>
      </c>
      <c r="B954" s="5" t="inlineStr">
        <is>
          <t>R2B, Scopus</t>
        </is>
      </c>
      <c r="C954" s="5" t="inlineStr">
        <is>
          <t>Song, S.; Li, S.; Yu, J.; Zhao, S.; Li, X.; Ma, J.; Liu, X.; Li, Z.; Mao, X.</t>
        </is>
      </c>
      <c r="D954" s="5" t="n">
        <v>2025</v>
      </c>
      <c r="E954" s="5" t="inlineStr">
        <is>
          <t>DIM: Dynamic Integration of Multimodal Entity Linking with Large Language Model</t>
        </is>
      </c>
      <c r="F954" s="5" t="inlineStr">
        <is>
          <t>Our study delves into Multimodal Entity Linking, aligning the mention in multimodal information with entities in knowledge base. Existing methods are still facing challenges like ambiguous entity representations and limited image information utilization. Thus, we propose dynamic entity extraction using ChatGPT, which dynamically extracts entities and enhances datasets. We also propose a method: Dynamically Integrate Multimodal information with knowledge base (DIM), employing the capability of the Large Language Model (LLM) for visual understanding. The LLM, such as BLIP-2, extracts information relevant to entities in the image, which can facilitate improved extraction of entity features and linking them with the dynamic entity representations provided by ChatGPT. The experiments demonstrate that our proposed DIM method outperforms the majority of existing methods on the three original datasets, and achieves state-of-the-art (SOTA) on the dynamically enhanced datasets (Wiki+, Rich+, Diverse+). For reproducibility, our code and collected datasets are released on https://github.com/season1blue/DIM. © The Author(s), under exclusive license to Springer Nature Singapore Pte Ltd. 2025.</t>
        </is>
      </c>
      <c r="G954" s="5" t="inlineStr">
        <is>
          <t>Large language model; Multimodal entity linking; Multimodal information processing; Object recognition</t>
        </is>
      </c>
      <c r="H954" s="5" t="inlineStr">
        <is>
          <t>exclude</t>
        </is>
      </c>
      <c r="I954" s="5" t="inlineStr">
        <is>
          <t>E2</t>
        </is>
      </c>
      <c r="J954" s="5" t="inlineStr"/>
      <c r="K954" s="5" t="inlineStr"/>
      <c r="L954" s="5" t="inlineStr"/>
      <c r="M954" s="5" t="inlineStr"/>
      <c r="N954" s="5" t="inlineStr"/>
      <c r="O954" s="5" t="inlineStr"/>
      <c r="P954" s="5" t="inlineStr"/>
      <c r="Q954" s="5" t="inlineStr"/>
      <c r="R954" s="5" t="inlineStr"/>
      <c r="S954" s="5" t="inlineStr"/>
      <c r="T954" s="5" t="inlineStr"/>
      <c r="U954" s="15" t="inlineStr">
        <is>
          <t>DOI</t>
        </is>
      </c>
    </row>
    <row r="955">
      <c r="A955" s="5" t="inlineStr">
        <is>
          <t>1194.0</t>
        </is>
      </c>
      <c r="B955" s="5" t="inlineStr">
        <is>
          <t>R2B, ACM</t>
        </is>
      </c>
      <c r="C955" s="5" t="inlineStr">
        <is>
          <t>Wu, Wenjing and Yuan, Qi and Chen, Qiulan and Cao, Yunzhong</t>
        </is>
      </c>
      <c r="D955" s="5" t="n">
        <v>2023</v>
      </c>
      <c r="E955" s="5" t="inlineStr">
        <is>
          <t>Construction Safety Knowledge Graph Integrating Text and Image Information</t>
        </is>
      </c>
      <c r="F955" s="5" t="inlineStr">
        <is>
          <t>To improve the extraction efficiency and visualization of construction safety knowledge, this paper combines knowledge graph technology with construction safety domain, and proposes a basic framework of construction safety knowledge ontology based on the evolution logic of safety events according to the characteristics of knowledge. Considering two types of safety knowledge carriers and data sources, text and image, a knowledge graph is designed to contain text semantic features and image features, and the knowledge services based on different dimensional knowledge queries are validated in the experiments. The results show that the BERT-BiLSTM-CRF algorithm can be used to extract entities in text, and YOLOv5-FastPose can extract excavator poses from images. This paper verifies the applicability of knowledge graphs for safety knowledge mining, visualization and services.</t>
        </is>
      </c>
      <c r="G955" s="5" t="inlineStr">
        <is>
          <t>Construction safety management, Entity recognition, Knowledge graph, Pose estimation</t>
        </is>
      </c>
      <c r="H955" s="5" t="inlineStr">
        <is>
          <t>exclude</t>
        </is>
      </c>
      <c r="I955" s="5" t="inlineStr">
        <is>
          <t>E2</t>
        </is>
      </c>
      <c r="J955" s="5" t="inlineStr"/>
      <c r="K955" s="5" t="inlineStr"/>
      <c r="L955" s="5" t="inlineStr"/>
      <c r="M955" s="5" t="inlineStr"/>
      <c r="N955" s="5" t="inlineStr"/>
      <c r="O955" s="5" t="inlineStr"/>
      <c r="P955" s="5" t="inlineStr"/>
      <c r="Q955" s="5" t="inlineStr"/>
      <c r="R955" s="5" t="inlineStr"/>
      <c r="S955" s="5" t="inlineStr"/>
      <c r="T955" s="5" t="inlineStr"/>
      <c r="U955" s="15" t="inlineStr">
        <is>
          <t>DOI</t>
        </is>
      </c>
    </row>
    <row r="956">
      <c r="A956" s="5" t="inlineStr">
        <is>
          <t>1195.0</t>
        </is>
      </c>
      <c r="B956" s="5" t="inlineStr">
        <is>
          <t>R2B, Scopus</t>
        </is>
      </c>
      <c r="C956" s="5" t="inlineStr">
        <is>
          <t>Yang, H.; Liu, W.; Zhang, X.; Liu, K.; Liu, L.; Fu, X.; Zan, X.</t>
        </is>
      </c>
      <c r="D956" s="5" t="n">
        <v>2025</v>
      </c>
      <c r="E956" s="5" t="inlineStr">
        <is>
          <t>Moisture Conditioning Equipment State Prediction Method Based on TCN-Transformer-CrossAttention Hybrid Architecture</t>
        </is>
      </c>
      <c r="F956" s="5" t="inlineStr">
        <is>
          <t>Accurate time-series prediction plays a crucial role in industrial process control, where multivariate coupling, nonlinear dynamics, and inherent time delays present significant modeling challenges. In particular, moisture content prediction serves as a representative task that requires high-precision forecasting under complex dynamic conditions. To address these issues, this study proposes a hybrid prediction framework that integrates Temporal Convolutional Networks (TCNs), Transformer architectures, and Cross-Attention mechanisms for enhanced spatiotemporal feature extraction. A delay-alignment strategy is introduced to compensate for process hysteresis by aligning input-output sequences. The proposed model is validated on real-world data from tobacco moisture conditioning equipment, achieving superior performance compared to conventional approaches, with an MAE of 0.033, RMSE of 0.045, and R² of 0.91. These results demonstrate the model's capability to handle long-range dependencies, multivariate interactions, and process delays, offering promising applications in intelligent industrial process monitoring and real-time control. © 2025 Copyright held by the owner/author(s).</t>
        </is>
      </c>
      <c r="G956" s="5" t="inlineStr">
        <is>
          <t>cross-attention mechanism; delay-alignment strategy; industrial process monitoring; intelligent manufacturing; temporal convolutional network (TCN); time-series prediction; Transformer architecture</t>
        </is>
      </c>
      <c r="H956" s="5" t="inlineStr">
        <is>
          <t>exclude</t>
        </is>
      </c>
      <c r="I956" s="5" t="inlineStr">
        <is>
          <t>E1</t>
        </is>
      </c>
      <c r="J956" s="5" t="inlineStr"/>
      <c r="K956" s="5" t="inlineStr"/>
      <c r="L956" s="5" t="inlineStr"/>
      <c r="M956" s="5" t="inlineStr"/>
      <c r="N956" s="5" t="inlineStr"/>
      <c r="O956" s="5" t="inlineStr"/>
      <c r="P956" s="5" t="inlineStr"/>
      <c r="Q956" s="5" t="inlineStr"/>
      <c r="R956" s="5" t="inlineStr"/>
      <c r="S956" s="5" t="inlineStr"/>
      <c r="T956" s="5" t="inlineStr"/>
      <c r="U956" s="15" t="inlineStr">
        <is>
          <t>DOI</t>
        </is>
      </c>
    </row>
    <row r="957">
      <c r="A957" s="5" t="inlineStr">
        <is>
          <t>1196.0</t>
        </is>
      </c>
      <c r="B957" s="5" t="inlineStr">
        <is>
          <t>R2B, ArXiv</t>
        </is>
      </c>
      <c r="C957" s="5" t="inlineStr">
        <is>
          <t>Congmin Min; Sahil Bansal; Joyce Pan; Abbas Keshavarzi; Rhea Mathew; Amar Viswanathan Kannan</t>
        </is>
      </c>
      <c r="D957" s="5" t="n">
        <v>2025</v>
      </c>
      <c r="E957" s="5" t="inlineStr">
        <is>
          <t>Towards Practical GraphRAG: Efficient Knowledge Graph Construction and Hybrid Retrieval at Scale</t>
        </is>
      </c>
      <c r="F957" s="5" t="inlineStr">
        <is>
          <t>We propose a scalable and cost-efficient framework for deploying Graph-based Retrieval-Augmented Generation (GraphRAG) in enterprise environments. While GraphRAG has shown promise for multi- hop reasoning and structured retrieval, its adoption has been limited due to reliance on expensive large language model (LLM)-based extraction and complex traversal strategies. To address these challenges, we introduce two core innovations: (1) an efficient knowledge graph construction pipeline that leverages dependency parsing to achieve 94% of LLM-based performance (61.87% vs. 65.83%) while significantly reducing costs and improving scalability; and (2) a hybrid retrieval strategy that fuses vector similarity with graph traversal using Reciprocal Rank Fusion (RRF), maintaining separate embeddings for entities, chunks, and relations to enable multi-granular matching. We evaluate our framework on two enterprise datasets focused on legacy code migration and demonstrate improvements of up to 15% and 4.35% over vanilla vector retrieval baselines using LLM-as-Judge evaluation metrics. These results validate the feasibility of deploying GraphRAG in production enterprise environments, demonstrating that careful engineering of classical NLP techniques can match modern LLM-based approaches while enabling practical, cost-effective, and domain-adaptable retrieval-augmented reasoning at scale.</t>
        </is>
      </c>
      <c r="G957" s="5" t="inlineStr"/>
      <c r="H957" s="5" t="inlineStr">
        <is>
          <t>exclude</t>
        </is>
      </c>
      <c r="I957" s="5" t="inlineStr">
        <is>
          <t>E1</t>
        </is>
      </c>
      <c r="J957" s="5" t="inlineStr"/>
      <c r="K957" s="5" t="inlineStr"/>
      <c r="L957" s="5" t="inlineStr"/>
      <c r="M957" s="5" t="inlineStr"/>
      <c r="N957" s="5" t="inlineStr"/>
      <c r="O957" s="5" t="inlineStr"/>
      <c r="P957" s="5" t="inlineStr"/>
      <c r="Q957" s="5" t="inlineStr"/>
      <c r="R957" s="5" t="inlineStr"/>
      <c r="S957" s="5" t="inlineStr"/>
      <c r="T957" s="5" t="inlineStr"/>
      <c r="U957" s="5" t="inlineStr"/>
    </row>
    <row r="958">
      <c r="A958" s="5" t="inlineStr">
        <is>
          <t>1197.0</t>
        </is>
      </c>
      <c r="B958" s="5" t="inlineStr">
        <is>
          <t>R2B, Scopus</t>
        </is>
      </c>
      <c r="C958" s="5" t="inlineStr">
        <is>
          <t>Omar, H.Y.; Mohammed, A.O.</t>
        </is>
      </c>
      <c r="D958" s="5" t="n">
        <v>2025</v>
      </c>
      <c r="E958" s="5" t="inlineStr">
        <is>
          <t>A Hybrid LLM–Knowledge Graph Framework for Accurate Biomedical Question Answering</t>
        </is>
      </c>
      <c r="F958" s="5" t="inlineStr">
        <is>
          <t>Biomedical question answering requires accurate and interpretable systems; however, existing approaches often face challenges such as language model hallucinations and limited reasoning when relying solely on standalone knowledge graphs. To address these limitations, this study proposes a hybrid framework that integrates the LLaMA-3B language model with a Neo4j-based drug–disease–symptom knowledge graph. The system translates natural language questions into executable Cypher queries, operates on an iBKH-derived graph comprising over 65,000 entities and 3 million relationships, and returns answers with supporting evidence through a transparent interface. Experiments conducted on 60 biomedical questions across three levels of difficulty demonstrate the robustness of the approach: 96% exact match for simple queries, 95% for medium queries, and 86.7% for complex queries. Overall, the system achieves Precision@5 of 96.1%, Recall@5 of 89.0%, F1@5 of 91.0%, Hits@k of 96.1%, and an MRR of 94.4%, while maintaining an average response time of only 6.07 seconds. These results indicate that the system retrieves nearly all relevant answers, ranks them correctly, and delivers them with latency low enough for interactive use. Moreover, unlike cloud-based APIs such as ChatGPT, which require internet connectivity and external data transmission, the proposed framework operates fully offline, ensuring privacy, reproducibility, and compliance with biomedical data governance. Overall, this pipeline provides an accurate, efficient, and privacy-preserving solution for biomedical question answering, making it a practical alternative to cloud-dependent approaches in sensitive healthcare contexts. © 2025, Interdisciplinary Publishing Academia. All rights reserved.</t>
        </is>
      </c>
      <c r="G958" s="5" t="inlineStr">
        <is>
          <t>Biomedical Informatics; Healthcare AI; Knowledge Graph; LLaMA 3; LLM; Neo4j; Question Answering</t>
        </is>
      </c>
      <c r="H958" s="5" t="inlineStr">
        <is>
          <t>exclude</t>
        </is>
      </c>
      <c r="I958" s="5" t="inlineStr">
        <is>
          <t>E1</t>
        </is>
      </c>
      <c r="J958" s="5" t="inlineStr"/>
      <c r="K958" s="5" t="inlineStr"/>
      <c r="L958" s="5" t="inlineStr"/>
      <c r="M958" s="5" t="inlineStr"/>
      <c r="N958" s="5" t="inlineStr"/>
      <c r="O958" s="5" t="inlineStr"/>
      <c r="P958" s="5" t="inlineStr"/>
      <c r="Q958" s="5" t="inlineStr"/>
      <c r="R958" s="5" t="inlineStr"/>
      <c r="S958" s="5" t="inlineStr"/>
      <c r="T958" s="5" t="inlineStr"/>
      <c r="U958" s="15" t="inlineStr">
        <is>
          <t>DOI</t>
        </is>
      </c>
    </row>
    <row r="959">
      <c r="A959" s="5" t="inlineStr">
        <is>
          <t>1198.0</t>
        </is>
      </c>
      <c r="B959" s="5" t="inlineStr">
        <is>
          <t>R1, Scopus</t>
        </is>
      </c>
      <c r="C959" s="5" t="inlineStr">
        <is>
          <t>Kausch, J.</t>
        </is>
      </c>
      <c r="D959" s="5" t="n">
        <v>2025</v>
      </c>
      <c r="E959" s="5" t="inlineStr">
        <is>
          <t>Knowledge translation as an interdisciplinary method for information science</t>
        </is>
      </c>
      <c r="F959" s="5" t="inlineStr">
        <is>
          <t>Purpose: This study aims to outline knowledge translation as a method for practising interdisciplinarity in a domain-analytic context which uses new machine learning technologies to improve interoperability between knowledge organisation systems (KOSs). Design/methodology/approach: Through conceptual analysis of topics from translation studies and natural language processing (NLP), a theoretical synthesis is performed which applies functionalist theories of translational action to how word embeddings can be used to increase interoperability. Findings: Theories from translation studies and recent work in context can inform how information science approaches word embeddings and large language models (LLMs) as tools for furthering interoperability. Originality/value: This method for knowledge integration puts concepts like interoperability in a new context and responds to debates about interdisciplinarity in the field of knowledge organisation by proposing a method using machine learning to explore the contexts of different vector spaces. © 2025, Emerald Publishing Limited.</t>
        </is>
      </c>
      <c r="G959" s="5" t="inlineStr">
        <is>
          <t>Domain analysis; Interoperability; Knowledge organization; Knowledge translation; Linked open data; Ontology alignment; Ontology mapping; Technology transfer; Translational medicine</t>
        </is>
      </c>
      <c r="H959" s="5" t="inlineStr">
        <is>
          <t>exclude</t>
        </is>
      </c>
      <c r="I959" s="5" t="inlineStr">
        <is>
          <t>E1</t>
        </is>
      </c>
      <c r="J959" s="5" t="inlineStr"/>
      <c r="K959" s="5" t="inlineStr"/>
      <c r="L959" s="5" t="inlineStr"/>
      <c r="M959" s="5" t="inlineStr"/>
      <c r="N959" s="5" t="inlineStr"/>
      <c r="O959" s="5" t="inlineStr"/>
      <c r="P959" s="5" t="inlineStr"/>
      <c r="Q959" s="5" t="inlineStr"/>
      <c r="R959" s="5" t="inlineStr"/>
      <c r="S959" s="5" t="inlineStr"/>
      <c r="T959" s="5" t="inlineStr"/>
      <c r="U959" s="15" t="inlineStr">
        <is>
          <t>DOI</t>
        </is>
      </c>
    </row>
    <row r="960">
      <c r="A960" s="5" t="inlineStr">
        <is>
          <t>1199.0</t>
        </is>
      </c>
      <c r="B960" s="5" t="inlineStr">
        <is>
          <t>R1, ArXiv</t>
        </is>
      </c>
      <c r="C960" s="5" t="inlineStr">
        <is>
          <t>Li Weigang; Pedro Carvalho Brom</t>
        </is>
      </c>
      <c r="D960" s="5" t="n">
        <v>2025</v>
      </c>
      <c r="E960" s="5" t="inlineStr">
        <is>
          <t>LLM-BT-Terms: Back-Translation as a Framework for Terminology Standardization and Dynamic Semantic Embedding</t>
        </is>
      </c>
      <c r="F960" s="5" t="inlineStr">
        <is>
          <t>The rapid expansion of English technical terminology presents a significant challenge to traditional expert-based standardization, particularly in rapidly developing areas such as artificial intelligence and quantum computing. Manual approaches face difficulties in maintaining consistent multilingual terminology. To address this, we introduce LLM-BT, a back-translation framework powered by large language models (LLMs) designed to automate terminology verification and standardization through cross-lingual semantic alignment. Our key contributions include: (1) term-level consistency validation: by performing English -&gt; intermediate language -&gt; English back-translation, LLM-BT achieves high term consistency across different models (such as GPT-4, DeepSeek, and Grok). Case studies demonstrate over 90 percent of terms are preserved either exactly or semantically; (2) multi-path verification workflow: we develop a novel pipeline described as Retrieve -&gt; Generate -&gt; Verify -&gt; Optimize, which supports both serial paths (e.g., English -&gt; Simplified Chinese -&gt; Traditional Chinese -&gt; English) and parallel paths (e.g., English -&gt; Chinese / Portuguese -&gt; English). BLEU scores and term-level accuracy indicate strong cross-lingual robustness, with BLEU scores exceeding 0.45 and Portuguese term accuracy reaching 100 percent; (3) back-translation as semantic embedding: we reinterpret back-translation as a form of dynamic semantic embedding that uncovers latent trajectories of meaning. In contrast to static embeddings, LLM-BT offers transparent, path-based embeddings shaped by the evolution of the models. This reframing positions back-translation as an active mechanism for multilingual terminology standardization, fostering collaboration between machines and humans - machines preserve semantic integrity, while humans provide cultural interpretation.</t>
        </is>
      </c>
      <c r="G960" s="5" t="inlineStr"/>
      <c r="H960" s="5" t="inlineStr">
        <is>
          <t>exclude</t>
        </is>
      </c>
      <c r="I960" s="5" t="inlineStr">
        <is>
          <t>E1</t>
        </is>
      </c>
      <c r="J960" s="5" t="inlineStr"/>
      <c r="K960" s="5" t="inlineStr"/>
      <c r="L960" s="5" t="inlineStr"/>
      <c r="M960" s="5" t="inlineStr"/>
      <c r="N960" s="5" t="inlineStr"/>
      <c r="O960" s="5" t="inlineStr"/>
      <c r="P960" s="5" t="inlineStr"/>
      <c r="Q960" s="5" t="inlineStr"/>
      <c r="R960" s="5" t="inlineStr"/>
      <c r="S960" s="5" t="inlineStr"/>
      <c r="T960" s="5" t="inlineStr"/>
      <c r="U960" s="5" t="inlineStr"/>
    </row>
    <row r="961">
      <c r="A961" s="5" t="inlineStr">
        <is>
          <t>1200.0</t>
        </is>
      </c>
      <c r="B961" s="5" t="inlineStr">
        <is>
          <t>R2B, Scopus</t>
        </is>
      </c>
      <c r="C961" s="5" t="inlineStr">
        <is>
          <t>Yan, Q.; Pei, Y.; Xue, L.; Sun, H.; Wang, R.; Ran, X.</t>
        </is>
      </c>
      <c r="D961" s="5" t="n">
        <v>2025</v>
      </c>
      <c r="E961" s="5" t="inlineStr">
        <is>
          <t>Mineral prospectivity Mapping: An interpretable classifier Combining catchment basin and knowledge graph embedding</t>
        </is>
      </c>
      <c r="F961" s="5" t="inlineStr">
        <is>
          <t>The data-driven Mineral Prospectivity Mapping (MPM) lacks decision-making logic, whereas the knowledge-driven MPM relies on experience summarization. In this study, we develop an MPM method that integrates data and knowledge and conducts geological interpretation on the prediction model. We used the data derived from stream sediment geochemical assays, and the knowledge comprising the vectors embedded from a geological map knowledge graph. We construct catchment basins and use basin boundaries to constrain the spatial geochemical interpolation. A Graph Attention Network (GAT) is then employed to embed the geological map knowledge. The knowledge-embedded vectors are spatially mapped and aligned with the gridded geochemical data, and K-means clustering is applied to classify the samples spatially. Finally, these classified samples are used as the training dataset for the XGBoost model for gold prospectivity prediction. Shapley values are introduced to interpret the contribution of various data inputs. To validate the effectiveness of the methods, gold prospectivity prediction was conducted in the Mawu area (Gansu Province). The results demonstrate that by setting the spatial classification to 14 and integrating knowledge graph embedding, the AUC value of the XGBoost model increased by 3%, while the predicted area decreased by 0.8%, indicating superior prediction performance. The Shapley Additive Explanations (SHAP) value reveals that Hg, Sb, faults, As, and Au elements are closely associated with gold mineralization. Meanwhile, the catchment basin demarcates precisely the boundaries of elemental migration. This effectively minimizes false positive anomalies at the boundaries (formed during the gridding process) and makes the prediction results more reliable. As a result, five gold mineral prospectivity areas were delineated. © 2025 The Authors</t>
        </is>
      </c>
      <c r="G961" s="5" t="inlineStr">
        <is>
          <t>Catchment Basins; Knowledge Graph Embedding; Mineral prospectivity mapping; XGBoost</t>
        </is>
      </c>
      <c r="H961" s="5" t="inlineStr">
        <is>
          <t>exclude</t>
        </is>
      </c>
      <c r="I961" s="5" t="inlineStr">
        <is>
          <t>E1</t>
        </is>
      </c>
      <c r="J961" s="5" t="inlineStr"/>
      <c r="K961" s="5" t="inlineStr"/>
      <c r="L961" s="5" t="inlineStr"/>
      <c r="M961" s="5" t="inlineStr"/>
      <c r="N961" s="5" t="inlineStr"/>
      <c r="O961" s="5" t="inlineStr"/>
      <c r="P961" s="5" t="inlineStr"/>
      <c r="Q961" s="5" t="inlineStr"/>
      <c r="R961" s="5" t="inlineStr"/>
      <c r="S961" s="5" t="inlineStr"/>
      <c r="T961" s="5" t="inlineStr"/>
      <c r="U961" s="15" t="inlineStr">
        <is>
          <t>DOI</t>
        </is>
      </c>
    </row>
    <row r="962">
      <c r="A962" s="5" t="inlineStr">
        <is>
          <t>1201.0</t>
        </is>
      </c>
      <c r="B962" s="5" t="inlineStr">
        <is>
          <t>R2B, ArXiv</t>
        </is>
      </c>
      <c r="C962" s="5" t="inlineStr">
        <is>
          <t>Eugenio Borzone; Leandro Di Persia; Matias Gerard</t>
        </is>
      </c>
      <c r="D962" s="5" t="n">
        <v>2025</v>
      </c>
      <c r="E962" s="5" t="inlineStr">
        <is>
          <t>A Hybrid Supervised and Self-Supervised Graph Neural Network for Edge-Centric Applications</t>
        </is>
      </c>
      <c r="F962" s="5" t="inlineStr">
        <is>
          <t>This paper presents a novel graph-based deep learning model for tasks involving relations between two nodes (edge-centric tasks), where the focus lies on predicting relationships and interactions between pairs of nodes rather than node properties themselves. This model combines supervised and self-supervised learning, taking into account for the loss function the embeddings learned and patterns with and without ground truth. Additionally it incorporates an attention mechanism that leverages both node and edge features. The architecture, trained end-to-end, comprises two primary components: embedding generation and prediction. First, a graph neural network (GNN) transform raw node features into dense, low-dimensional embeddings, incorporating edge attributes. Then, a feedforward neural model processes the node embeddings to produce the final output. Experiments demonstrate that our model matches or exceeds existing methods for protein-protein interactions prediction and Gene Ontology (GO) terms prediction. The model also performs effectively with one-hot encoding for node features, providing a solution for the previously unsolved problem of predicting similarity between compounds with unknown structures.</t>
        </is>
      </c>
      <c r="G962" s="5" t="inlineStr"/>
      <c r="H962" s="5" t="inlineStr">
        <is>
          <t>exclude</t>
        </is>
      </c>
      <c r="I962" s="5" t="inlineStr">
        <is>
          <t>E1</t>
        </is>
      </c>
      <c r="J962" s="5" t="inlineStr"/>
      <c r="K962" s="5" t="inlineStr"/>
      <c r="L962" s="5" t="inlineStr"/>
      <c r="M962" s="5" t="inlineStr"/>
      <c r="N962" s="5" t="inlineStr"/>
      <c r="O962" s="5" t="inlineStr"/>
      <c r="P962" s="5" t="inlineStr"/>
      <c r="Q962" s="5" t="inlineStr"/>
      <c r="R962" s="5" t="inlineStr"/>
      <c r="S962" s="5" t="inlineStr"/>
      <c r="T962" s="5" t="inlineStr"/>
      <c r="U962" s="5" t="inlineStr"/>
    </row>
    <row r="963">
      <c r="A963" s="5" t="inlineStr">
        <is>
          <t>1202.0</t>
        </is>
      </c>
      <c r="B963" s="5" t="inlineStr">
        <is>
          <t>R2B, Scopus</t>
        </is>
      </c>
      <c r="C963" s="5" t="inlineStr">
        <is>
          <t>Su, S.; Wang, Z.; Luo, R.</t>
        </is>
      </c>
      <c r="D963" s="5" t="n">
        <v>2025</v>
      </c>
      <c r="E963" s="5" t="inlineStr">
        <is>
          <t>Large Language Model-Driven Power Dispatch Decision-Making Teaching Assistant: Reinforcement Learning Optimization and Interpretable Knowledge Graph Fusion Method</t>
        </is>
      </c>
      <c r="F963" s="5" t="inlineStr">
        <is>
          <t>The increasing complexity of modern power systems, characterized by the high penetration of renewable energy sources, distributed generation, and highly dynamic load profiles, necessitates the development of advanced computational methods for effective and reliable dispatch decision-making. Traditional optimization techniques, while theoretically sound, often struggle to handle the temporal coupling of system states, stochastic renewable inputs, and multi-level hierarchical control structures that are intrinsic to modern grids. These limitations frequently result in suboptimal operational performance, reduced system resilience, and limited adaptability to unexpected disturbances. To address these pressing challenges, we propose a novel framework that integrates reinforcement learning-based optimization with interpretable knowledge graph fusion, which emphasizes cutting-edge methods in computational intelligence and data-driven modeling. Our approach introduces SynDispatchNet, a physics-integrated dispatch representation that combines domain-specific inductive biases with a learnable policy architecture, enabling both rapid inference and strong generalization across a wide range of dispatch scenarios and grid conditions. Complementing this core architecture, we develop a Knowledge-Aware Trajectory Refinement strategy that leverages historical dispatch trajectories, expert-annotated operating protocols, and real-time feedback from the power system to facilitate continual policy improvement and robust adaptation to dynamic operating environments. Extensive experimental evaluations demonstrate that our proposed method consistently outperforms conventional optimization-based dispatch schemes in terms of feasibility, robustness, and interpretability, while ensuring compliance with physical system constraints. This work represents a significant contribution to the advancement of intelligent and adaptive energy management systems, supporting the development of scalable, data-driven solutions that address the evolving needs of modern power grids and the broader field of computer science. © 2027 World Scientific Publishing Company.</t>
        </is>
      </c>
      <c r="G963" s="5" t="inlineStr">
        <is>
          <t>intelligent energy management; knowledge graph fusion; power dispatch; Reinforcement learning; synDispatchNet</t>
        </is>
      </c>
      <c r="H963" s="5" t="inlineStr">
        <is>
          <t>exclude</t>
        </is>
      </c>
      <c r="I963" s="5" t="inlineStr">
        <is>
          <t>E1</t>
        </is>
      </c>
      <c r="J963" s="5" t="inlineStr"/>
      <c r="K963" s="5" t="inlineStr"/>
      <c r="L963" s="5" t="inlineStr"/>
      <c r="M963" s="5" t="inlineStr"/>
      <c r="N963" s="5" t="inlineStr"/>
      <c r="O963" s="5" t="inlineStr"/>
      <c r="P963" s="5" t="inlineStr"/>
      <c r="Q963" s="5" t="inlineStr"/>
      <c r="R963" s="5" t="inlineStr"/>
      <c r="S963" s="5" t="inlineStr"/>
      <c r="T963" s="5" t="inlineStr"/>
      <c r="U963" s="15" t="inlineStr">
        <is>
          <t>DOI</t>
        </is>
      </c>
    </row>
    <row r="964">
      <c r="A964" s="5" t="inlineStr">
        <is>
          <t>1203.0</t>
        </is>
      </c>
      <c r="B964" s="5" t="inlineStr">
        <is>
          <t>R2B, Scopus</t>
        </is>
      </c>
      <c r="C964" s="5" t="inlineStr">
        <is>
          <t>Ji, Y.; Wu, K.; Li, J.; Chen, W.; Zhong, M.; Xu, J.; Zhang, M.</t>
        </is>
      </c>
      <c r="D964" s="5" t="n">
        <v>2024</v>
      </c>
      <c r="E964" s="5" t="inlineStr">
        <is>
          <t>Retrieval and Reasoning on KGs: Integrate Knowledge Graphs into Large Language Models for Complex Question Answering</t>
        </is>
      </c>
      <c r="F964" s="5" t="inlineStr">
        <is>
          <t>Despite Large Language Models (LLMs) have performed impressively in various Natural Language Processing (NLP) tasks, their inherent hallucination phenomena severely challenge their credibility in complex reasoning. Combining explainable Knowledge Graphs (KGs) with LLMs is a promising path to address this issue. However, structured KGs are difficult to utilize, and how to make LLMs understand and incorporate them is a challenging topic. We thereby reorganize a more efficient structure of KGs, while designing the KG-related instruction tuning and continual pre-training strategies to enable LLMs to learn and internalize this form of representation effectively. Moreover, we construct subgraphs to further enhance the retrieval capabilities of KGs via CoT reasoning. Extensive experiments on two KGQA datasets demonstrate that our model achieves convincing performance compared to strong baselines. © 2024 Association for Computational Linguistics.</t>
        </is>
      </c>
      <c r="G964" s="5" t="inlineStr"/>
      <c r="H964" s="5" t="inlineStr">
        <is>
          <t>exclude</t>
        </is>
      </c>
      <c r="I964" s="5" t="inlineStr">
        <is>
          <t>E1</t>
        </is>
      </c>
      <c r="J964" s="5" t="inlineStr"/>
      <c r="K964" s="5" t="inlineStr"/>
      <c r="L964" s="5" t="inlineStr"/>
      <c r="M964" s="5" t="inlineStr"/>
      <c r="N964" s="5" t="inlineStr"/>
      <c r="O964" s="5" t="inlineStr"/>
      <c r="P964" s="5" t="inlineStr"/>
      <c r="Q964" s="5" t="inlineStr"/>
      <c r="R964" s="5" t="inlineStr"/>
      <c r="S964" s="5" t="inlineStr"/>
      <c r="T964" s="5" t="inlineStr"/>
      <c r="U964" s="15" t="inlineStr">
        <is>
          <t>DOI</t>
        </is>
      </c>
    </row>
    <row r="965">
      <c r="A965" s="5" t="inlineStr">
        <is>
          <t>1204.0</t>
        </is>
      </c>
      <c r="B965" s="5" t="inlineStr">
        <is>
          <t>R1, ArXiv</t>
        </is>
      </c>
      <c r="C965" s="5" t="inlineStr">
        <is>
          <t>Mohamed Trabelsi; Jin Cao; Jeff Heflin</t>
        </is>
      </c>
      <c r="D965" s="5" t="n">
        <v>2020</v>
      </c>
      <c r="E965" s="5" t="inlineStr">
        <is>
          <t>Semantic Labeling Using a Deep Contextualized Language Model</t>
        </is>
      </c>
      <c r="F965" s="5" t="inlineStr">
        <is>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minimizes human effort. Furthermore, the predicted labels can reduce the impact of inconsistent names across multiple data tables. Understanding the connection between column values and contextual information is an important yet neglected aspect as previously proposed methods treat each column independently. In this paper, we propose a context-aware semantic labeling method using both the column values and context. Our new method is based on a new setting for semantic labeling, where we sequentially predict labels for an input table with missing headers. We incorporate both the values and context of each data column using the pre-trained contextualized language model, BERT, that has achieved significant improvements in multiple natural language processing tasks. To our knowledge, we are the first to successfully apply BERT to solve the semantic labeling task. We evaluate our approach using two real-world datasets from different domains, and we demonstrate substantial improvements in terms of evaluation metrics over state-of-the-art feature-based methods.</t>
        </is>
      </c>
      <c r="G965" s="5" t="inlineStr"/>
      <c r="H965" s="5" t="inlineStr">
        <is>
          <t>exclude</t>
        </is>
      </c>
      <c r="I965" s="5" t="inlineStr">
        <is>
          <t>E1</t>
        </is>
      </c>
      <c r="J965" s="5" t="inlineStr"/>
      <c r="K965" s="5" t="inlineStr"/>
      <c r="L965" s="5" t="inlineStr"/>
      <c r="M965" s="5" t="inlineStr"/>
      <c r="N965" s="5" t="inlineStr"/>
      <c r="O965" s="5" t="inlineStr"/>
      <c r="P965" s="5" t="inlineStr"/>
      <c r="Q965" s="5" t="inlineStr"/>
      <c r="R965" s="5" t="inlineStr"/>
      <c r="S965" s="5" t="inlineStr"/>
      <c r="T965" s="5" t="inlineStr"/>
      <c r="U965" s="5" t="inlineStr"/>
    </row>
    <row r="966">
      <c r="A966" s="5" t="inlineStr">
        <is>
          <t>1205.0</t>
        </is>
      </c>
      <c r="B966" s="5" t="inlineStr">
        <is>
          <t>R2B, IEEE</t>
        </is>
      </c>
      <c r="C966" s="5" t="inlineStr">
        <is>
          <t>M. Lu; X. Ren; Y. Cheng; X. Xu; X. Zhu; C. Shao; X. Li; M. Li</t>
        </is>
      </c>
      <c r="D966" s="5" t="n">
        <v>2025</v>
      </c>
      <c r="E966" s="5" t="inlineStr">
        <is>
          <t>A Multi-dimensional Data Lineage Construction Method Based on BERT Semantic Fusion and Structural Characterization</t>
        </is>
      </c>
      <c r="F966" s="5" t="inlineStr">
        <is>
          <t>Against the backdrop of digital transformation, issues such as metadata fragmentation, data silos, and low-quality data from inconsistent data standards across business systems have hindered the release of data value. However, traditional data lineage analysis methods struggle to meet precise governance needs due to high computational complexity, semantic understanding biases, and high implementation costs. To address these, we propose a multi-dimensional lineage identification framework integrating BERT-based domain semantic modeling, weighted Levenshtein dynamic programming edit distance, and quantitative analysis of table structure field intersections. The framework captures deep semantic associations between data entities via a domain-specific fine-tuned BERT model, optimizes table name matching accuracy using an edit distance algorithm with a common prefix compensation mechanism, and balances evaluation biases from field quantity differences by incorporating core field overlap metrics. Experimental results show this scheme significantly outperforms traditional methods in lineage relationship identification accuracy (F1-score of 95.38%) and cross-domain adaptability, providing a solution with theoretical innovation and engineering practicality for data traceability and quality control in metadata governance.</t>
        </is>
      </c>
      <c r="G966" s="5" t="inlineStr">
        <is>
          <t>data lineage;metadata governance;semantic similarity;bert;edit distance</t>
        </is>
      </c>
      <c r="H966" s="5" t="inlineStr">
        <is>
          <t>exclude</t>
        </is>
      </c>
      <c r="I966" s="5" t="inlineStr">
        <is>
          <t>E1</t>
        </is>
      </c>
      <c r="J966" s="5" t="inlineStr"/>
      <c r="K966" s="5" t="inlineStr"/>
      <c r="L966" s="5" t="inlineStr"/>
      <c r="M966" s="5" t="inlineStr"/>
      <c r="N966" s="5" t="inlineStr"/>
      <c r="O966" s="5" t="inlineStr"/>
      <c r="P966" s="5" t="inlineStr"/>
      <c r="Q966" s="5" t="inlineStr"/>
      <c r="R966" s="5" t="inlineStr"/>
      <c r="S966" s="5" t="inlineStr"/>
      <c r="T966" s="5" t="inlineStr"/>
      <c r="U966" s="15" t="inlineStr">
        <is>
          <t>DOI</t>
        </is>
      </c>
    </row>
    <row r="967">
      <c r="A967" s="5" t="inlineStr">
        <is>
          <t>1206.0</t>
        </is>
      </c>
      <c r="B967" s="5" t="inlineStr">
        <is>
          <t>R1, IEEE</t>
        </is>
      </c>
      <c r="C967" s="5" t="inlineStr">
        <is>
          <t>Z. Li; S. Husung; H. Wang</t>
        </is>
      </c>
      <c r="D967" s="5" t="n">
        <v>2025</v>
      </c>
      <c r="E967" s="5" t="inlineStr">
        <is>
          <t>LLM-Assisted Semantic Alignment and Integration in Collaborative Model-Based Systems Engineering Using SysML v2</t>
        </is>
      </c>
      <c r="F967" s="5" t="inlineStr">
        <is>
          <t>Cross-organizational collaboration in Model-Based Systems Engineering (MBSE) faces many challenges in achieving semantic alignment across independently developed system models. SysML v2 introduces enhanced structural modularity and formal semantics, offering a stronger foundation for interoperable modeling. Meanwhile, GPT-based Large Language Models (LLMs) provide new capabilities for assisting model understanding and integration. This paper proposes a structured, prompt-driven approach for LLM-assisted semantic alignment of SysML v2 models. The core contribution lies in the iterative development of an alignment approach and interaction prompts, incorporating model extraction, semantic matching, and verification. The approach leverages SysML v2 constructs such as alias, import, and metadata extensions to support traceable, soft alignment integration. It is demonstrated with a GPT-based LLM through an example of a measurement system. Benefits and limitations are discussed.</t>
        </is>
      </c>
      <c r="G967" s="5" t="inlineStr">
        <is>
          <t>MBSE;Model-Based Collaboration;Systems Engineering;AI;LLM;SysML v2;Prompt Engineering</t>
        </is>
      </c>
      <c r="H967" s="5" t="inlineStr">
        <is>
          <t>exclude</t>
        </is>
      </c>
      <c r="I967" s="5" t="inlineStr">
        <is>
          <t>E1</t>
        </is>
      </c>
      <c r="J967" s="5" t="inlineStr"/>
      <c r="K967" s="5" t="inlineStr"/>
      <c r="L967" s="5" t="inlineStr"/>
      <c r="M967" s="5" t="inlineStr"/>
      <c r="N967" s="5" t="inlineStr"/>
      <c r="O967" s="5" t="inlineStr"/>
      <c r="P967" s="5" t="inlineStr"/>
      <c r="Q967" s="5" t="inlineStr"/>
      <c r="R967" s="5" t="inlineStr"/>
      <c r="S967" s="5" t="inlineStr"/>
      <c r="T967" s="5" t="inlineStr"/>
      <c r="U967" s="15" t="inlineStr">
        <is>
          <t>DOI</t>
        </is>
      </c>
    </row>
    <row r="968">
      <c r="A968" s="5" t="inlineStr">
        <is>
          <t>1207.0</t>
        </is>
      </c>
      <c r="B968" s="5" t="inlineStr">
        <is>
          <t>R1, IEEE</t>
        </is>
      </c>
      <c r="C968" s="5" t="inlineStr">
        <is>
          <t>S. Hu; J. Zhang; Y. Zhao; Z. Wang; S. Wang; X. Li; Z. Yang</t>
        </is>
      </c>
      <c r="D968" s="5" t="n">
        <v>2025</v>
      </c>
      <c r="E968" s="5" t="inlineStr">
        <is>
          <t>A Lightweight Differential Fusion Method for Multimodal Semantic Alignment</t>
        </is>
      </c>
      <c r="F968" s="5" t="inlineStr">
        <is>
          <t>The extensive utilization of multimodal data within specialized fields has underscored the importance of achieving precise semantic alignment between images and textual information to improve the efficacy of AI-driven systems. While Multimodal Large Language Models demonstrate robust cross-modal semantic alignment on general-purpose datasets, their effectiveness markedly declines in domain-specific contexts due to the presence of specialized terminology and limited availability of annotated data. Current methodologies frequently depend on full-parameter fine-tuning or the integration of intricate interaction modules, approaches that are computationally intensive and susceptible to overfitting. To address these limitations, this study proposes a lightweight differential fusion approach. Instead of fine-tuning the foundational Large Language Models, the method leverages a Semantic Alignment Residual Corrector to generate differential similarity representations and applies a Reciprocal Rank Fusion technique to integrate retrieval outcomes from multiple sources. This framework substantially improves both the accuracy and robustness of cross-modal semantic alignment. Experimental results on the COCO 2017 dataset demonstrate that the proposed method consistently enhances cross-modal retrieval performance across diverse base models, while exhibiting considerable generalization ability and deployment flexibility. Therefore, this research provides an effective solution to cross-modal alignment challenges, especially in resource-constrained settings.</t>
        </is>
      </c>
      <c r="G968" s="5" t="inlineStr">
        <is>
          <t>Image-Text Retrieval;Reciprocal Rank Fusion;Multimodal Large Language Models;Residual Correction</t>
        </is>
      </c>
      <c r="H968" s="5" t="inlineStr">
        <is>
          <t>exclude</t>
        </is>
      </c>
      <c r="I968" s="5" t="inlineStr">
        <is>
          <t>E1</t>
        </is>
      </c>
      <c r="J968" s="5" t="inlineStr"/>
      <c r="K968" s="5" t="inlineStr"/>
      <c r="L968" s="5" t="inlineStr"/>
      <c r="M968" s="5" t="inlineStr"/>
      <c r="N968" s="5" t="inlineStr"/>
      <c r="O968" s="5" t="inlineStr"/>
      <c r="P968" s="5" t="inlineStr"/>
      <c r="Q968" s="5" t="inlineStr"/>
      <c r="R968" s="5" t="inlineStr"/>
      <c r="S968" s="5" t="inlineStr"/>
      <c r="T968" s="5" t="inlineStr"/>
      <c r="U968" s="15" t="inlineStr">
        <is>
          <t>DOI</t>
        </is>
      </c>
    </row>
    <row r="969">
      <c r="A969" s="5" t="inlineStr">
        <is>
          <t>1208.0</t>
        </is>
      </c>
      <c r="B969" s="5" t="inlineStr">
        <is>
          <t>R2B, Scopus</t>
        </is>
      </c>
      <c r="C969" s="5" t="inlineStr">
        <is>
          <t>Xu, D.; Zhu, H.; Huang, Y.; Jin, Z.; Ding, W.; Li, H.; Ran, M.</t>
        </is>
      </c>
      <c r="D969" s="5" t="n">
        <v>2023</v>
      </c>
      <c r="E969" s="5" t="inlineStr">
        <is>
          <t>Vision-knowledge fusion model for multi-domain medical report generation</t>
        </is>
      </c>
      <c r="F969" s="5" t="inlineStr">
        <is>
          <t>Medical report generation with knowledge graph is an essential task in the medical field. Although the existing knowledge graphs have many entities, their semantics are not sufficient due to the challenge of uniformly extracting and fusing the expert knowledge from different diseases. Therefore, it is necessary to automatically construct specific knowledge graph. In this paper, we propose a vision-knowledge fusion model based on medical images and knowledge graphs to fully utilize high-quality data from different diseases and languages. Firstly, we give a general method to automatically construct every domain knowledge graph based on medical standards. Secondly, we design a knowledge-based attention mechanism to effectively fuse image and knowledge. Then, we build a triples restoration module to obtain fine-grained knowledge, and the knowledge-based evaluation metrics are first proposed which are more reasonable and measurable from different dimensions. Finally, we conduct experiments to verify the effectiveness of our model on two different diseases datasets: the IU-Xray chest radiograph public dataset and the NCRC-DS dataset of Chinese dermoscopy reports we compiled. Our model outperforms previous benchmark methods and achieves excellent evaluation scores on both datasets. Additionally, interpretability and clinical usefulness of the model are validated and our method can be generalized to multiple domains and different diseases. © 2023 Elsevier B.V.</t>
        </is>
      </c>
      <c r="G969" s="5" t="inlineStr">
        <is>
          <t>Graph neural network; Knowledge graph; Medical report generation; Multi-modal fusion</t>
        </is>
      </c>
      <c r="H969" s="5" t="inlineStr">
        <is>
          <t>exclude</t>
        </is>
      </c>
      <c r="I969" s="5" t="inlineStr">
        <is>
          <t>E5</t>
        </is>
      </c>
      <c r="J969" s="5" t="inlineStr"/>
      <c r="K969" s="5" t="inlineStr"/>
      <c r="L969" s="5" t="inlineStr"/>
      <c r="M969" s="5" t="inlineStr"/>
      <c r="N969" s="5" t="inlineStr"/>
      <c r="O969" s="5" t="inlineStr"/>
      <c r="P969" s="5" t="inlineStr"/>
      <c r="Q969" s="5" t="inlineStr"/>
      <c r="R969" s="5" t="inlineStr"/>
      <c r="S969" s="5" t="inlineStr"/>
      <c r="T969" s="5" t="inlineStr"/>
      <c r="U969" s="15" t="inlineStr">
        <is>
          <t>DOI</t>
        </is>
      </c>
    </row>
    <row r="970">
      <c r="A970" s="5" t="inlineStr">
        <is>
          <t>1209.0</t>
        </is>
      </c>
      <c r="B970" s="5" t="inlineStr">
        <is>
          <t>R3, Scopus</t>
        </is>
      </c>
      <c r="C970" s="5" t="inlineStr">
        <is>
          <t>Kumar, A.</t>
        </is>
      </c>
      <c r="D970" s="5" t="n">
        <v>2023</v>
      </c>
      <c r="E970" s="5" t="inlineStr">
        <is>
          <t>Leveraging crowd knowledge to curate documentation for agile software industry using deep learning and expert ranking</t>
        </is>
      </c>
      <c r="F970" s="5" t="inlineStr">
        <is>
          <t>Agility gives the ability to be highly responsive to changes and make improvements in the way the agile project is documented. The just-in-time and just barely good enough documentation may miss out on important executable specifications. Interestingly, the frequently asked ‘how-to-do’ questions on the popular question answering (Q&amp;A) websites like stack overflow are strong indicators of gaps in documentation and respondent answers can complement conventional software documentation practices. Social interaction within these QA websites generates partially structured content commonly referred to as crowd knowledge that can offer a peer-reviewed re-documentation by integrating the answers of these ‘how-to-do’ concerns. But finding the best, value-added answer to the question which can contribute toward an enriched and curated documentation is computationally difficult. Moreover, query duplicates can cause seekers to spend more time finding these best answers. As a solution, the research proffers a novel question-answering crowd documentation model (QACDoc) which is based on a socially mediated documentation mechanics involving the dynamics of community-based web. Firstly, duplicate questions are detected using Siamese neural architecture where two identical hierarchical attention networks are used to generate vectors for similarity matching. Semantic matching is done using Manhattan distance function, and a multi-layer perceptron is trained to output the predictions. Next, all respondents of semantically matched questions are grouped to form an intent-based crowd and lastly, top k-experts are identified using representative social presence features for expert ranking. The crowd documentation is then filtered to only include answers of these identified experts. © 2021, The Author(s), under exclusive licence to Springer-Verlag GmbH, DE part of Springer Nature.</t>
        </is>
      </c>
      <c r="G970" s="5" t="inlineStr">
        <is>
          <t>Agile software industry; Crowd documentation; Deep learning; Question-answering websites</t>
        </is>
      </c>
      <c r="H970" s="5" t="inlineStr">
        <is>
          <t>exclude</t>
        </is>
      </c>
      <c r="I970" s="5" t="inlineStr">
        <is>
          <t>E1</t>
        </is>
      </c>
      <c r="J970" s="5" t="inlineStr"/>
      <c r="K970" s="5" t="inlineStr"/>
      <c r="L970" s="5" t="inlineStr"/>
      <c r="M970" s="5" t="inlineStr"/>
      <c r="N970" s="5" t="inlineStr"/>
      <c r="O970" s="5" t="inlineStr"/>
      <c r="P970" s="5" t="inlineStr"/>
      <c r="Q970" s="5" t="inlineStr"/>
      <c r="R970" s="5" t="inlineStr"/>
      <c r="S970" s="5" t="inlineStr"/>
      <c r="T970" s="5" t="inlineStr"/>
      <c r="U970" s="15" t="inlineStr">
        <is>
          <t>DOI</t>
        </is>
      </c>
    </row>
    <row r="971">
      <c r="A971" s="5" t="inlineStr">
        <is>
          <t>1210.0</t>
        </is>
      </c>
      <c r="B971" s="5" t="inlineStr">
        <is>
          <t>R1, ArXiv</t>
        </is>
      </c>
      <c r="C971" s="5" t="inlineStr">
        <is>
          <t>Zenan Sun; Rashmie Abeysinghe; Xiaojin Li; Xinyue Hu; Licong Cui; Guo-Qiang Zhang; Jiang Bian; Cui Tao</t>
        </is>
      </c>
      <c r="D971" s="5" t="n">
        <v>2025</v>
      </c>
      <c r="E971" s="5" t="inlineStr">
        <is>
          <t>AD-CDO: A Lightweight Ontology for Representing Eligibility Criteria in Alzheimer's Disease Clinical Trials</t>
        </is>
      </c>
      <c r="F971" s="5" t="inlineStr">
        <is>
          <t>Objective   This study introduces the Alzheimer's Disease Common Data Element Ontology for Clinical Trials (AD-CDO), a lightweight, semantically enriched ontology designed to represent and standardize key eligibility criteria concepts in Alzheimer's disease (AD) clinical trials.   Materials and Methods   We extracted high-frequency concepts from more than 1,500 AD clinical trials on ClinicalTrials.gov and organized them into seven semantic categories: Disease, Medication, Diagnostic Test, Procedure, Social Determinants of Health, Rating Criteria, and Fertility. Each concept was annotated with standard biomedical vocabularies, including the UMLS, OMOP Standardized Vocabularies, DrugBank, NDC, and NLM VSAC value sets. To balance coverage and manageability, we applied the Jenks Natural Breaks method to identify an optimal set of representative concepts.   Results   The optimized AD-CDO achieved over 63% coverage of extracted trial concepts while maintaining interpretability and compactness. The ontology effectively captured the most frequent and clinically meaningful entities used in AD eligibility criteria. We demonstrated AD-CDO's practical utility through two use cases: (a) an ontology-driven trial simulation system for formal modeling and virtual execution of clinical trials, and (b) an entity normalization task mapping raw clinical text to ontology-aligned terms, enabling consistency and integration with EHR data.   Discussion   AD-CDO bridges the gap between broad biomedical ontologies and task-specific trial modeling needs. It supports multiple downstream applications, including phenotyping algorithm development, cohort identification, and structured data integration.   Conclusion   By harmonizing essential eligibility entities and aligning them with standardized vocabularies, AD-CDO provides a versatile foundation for ontology-driven AD clinical trial research.</t>
        </is>
      </c>
      <c r="G971" s="5" t="inlineStr"/>
      <c r="H971" s="5" t="inlineStr">
        <is>
          <t>exclude</t>
        </is>
      </c>
      <c r="I971" s="5" t="inlineStr">
        <is>
          <t>E1</t>
        </is>
      </c>
      <c r="J971" s="5" t="inlineStr"/>
      <c r="K971" s="5" t="inlineStr"/>
      <c r="L971" s="5" t="inlineStr"/>
      <c r="M971" s="5" t="inlineStr"/>
      <c r="N971" s="5" t="inlineStr"/>
      <c r="O971" s="5" t="inlineStr"/>
      <c r="P971" s="5" t="inlineStr"/>
      <c r="Q971" s="5" t="inlineStr"/>
      <c r="R971" s="5" t="inlineStr"/>
      <c r="S971" s="5" t="inlineStr"/>
      <c r="T971" s="5" t="inlineStr"/>
      <c r="U971" s="5" t="inlineStr"/>
    </row>
    <row r="972">
      <c r="A972" s="5" t="inlineStr">
        <is>
          <t>1211.0</t>
        </is>
      </c>
      <c r="B972" s="5" t="inlineStr">
        <is>
          <t>R2B, Scopus</t>
        </is>
      </c>
      <c r="C972" s="5" t="inlineStr">
        <is>
          <t>Zhou, D.; Tan, Q.; Huang, H.; Huang, Q.; Qin, N.</t>
        </is>
      </c>
      <c r="D972" s="5" t="n">
        <v>2025</v>
      </c>
      <c r="E972" s="5" t="inlineStr">
        <is>
          <t>A Study of Knowledge Graph and IoT Integration-Based Anomalous Event Tracking Method for Digital Platforms</t>
        </is>
      </c>
      <c r="F972" s="5" t="inlineStr">
        <is>
          <t>In digital platforms, abnormal events involve multiple data sources and complex information types, and the difficulty of tracking them increases due to the similarity and interaction between components, operations, and user behavior. Therefore, in order to achieve precise tracking and efficient processing of abnormal events, and thereby improve the stability and security of the platform, a digital platform abnormal event tracking method based on a knowledge graph is proposed. First, using data mining and association rule techniques, abnormal event data in the digital platform are effectively collected and integrated. Subsequently, the data are input into a model that integrates residual atrous convolutional neural networks and conditional random fields to achieve precise identification of key entities. On the basis of entity recognition, the correlation between entities is extracted and a knowledge graph architecture for abnormal events is constructed, providing a solid foundation for subsequent deep analysis. Through a visual interface, the knowledge graph of abnormal events can be intuitively displayed, making it easy for users to quickly understand the full picture of the event. At the same time, the knowledge graph subgraph matching algorithm is adopted, combined with flow graph indexing and optimal matching sequence, to achieve accurate tracking and recognition of abnormal events. The experimental results show that this method can effectively track abnormal events in the digital platform. The first detection time is relatively short, with a mishandling time of 8.3 s and data duplication of 7.9 s. The continuous tracking time is long, with a security vulnerability of 50 min. The false alarm rate is low, with the highest being 2.1% for data duplication, and the false miss rate is also low, with the highest being 0.8% for mishandling. This method can identify the number of abnormal events, which helps to understand the stability and health status of the platform. By timely and effectively preventing abnormal events, the frequency of their occurrence can be reduced, and the overall security and stability of the platform can be improved. © 2025 The Author(s)</t>
        </is>
      </c>
      <c r="G972" s="5" t="inlineStr">
        <is>
          <t>anomalous event tracking; data mining; digitization platform; entity recognition; IoT; Knowledge graph; subgraph matching algorithm; visualization</t>
        </is>
      </c>
      <c r="H972" s="5" t="inlineStr">
        <is>
          <t>exclude</t>
        </is>
      </c>
      <c r="I972" s="5" t="inlineStr">
        <is>
          <t>E1</t>
        </is>
      </c>
      <c r="J972" s="5" t="inlineStr"/>
      <c r="K972" s="5" t="inlineStr"/>
      <c r="L972" s="5" t="inlineStr"/>
      <c r="M972" s="5" t="inlineStr"/>
      <c r="N972" s="5" t="inlineStr"/>
      <c r="O972" s="5" t="inlineStr"/>
      <c r="P972" s="5" t="inlineStr"/>
      <c r="Q972" s="5" t="inlineStr"/>
      <c r="R972" s="5" t="inlineStr"/>
      <c r="S972" s="5" t="inlineStr"/>
      <c r="T972" s="5" t="inlineStr"/>
      <c r="U972" s="15" t="inlineStr">
        <is>
          <t>DOI</t>
        </is>
      </c>
    </row>
    <row r="973">
      <c r="A973" s="5" t="inlineStr">
        <is>
          <t>1212.0</t>
        </is>
      </c>
      <c r="B973" s="5" t="inlineStr">
        <is>
          <t>R2B, IEEE</t>
        </is>
      </c>
      <c r="C973" s="5" t="inlineStr">
        <is>
          <t>Z. Zhao; Z. Liu; B. Wang; L. Ouyang; C. Wang; Y. Ouyang</t>
        </is>
      </c>
      <c r="D973" s="5" t="n">
        <v>2022</v>
      </c>
      <c r="E973" s="5" t="inlineStr">
        <is>
          <t>Research on Deep Knowledge Tracing Model Integrating Graph Attention Network</t>
        </is>
      </c>
      <c r="F973" s="5" t="inlineStr">
        <is>
          <t>The current mainstream knowledge tracking model is based on the neural network of deep learning, which has a certain improvement in performance. However, due to the difficulty of interpretability of the deep learning methods, and the previous literature did not involve the high-dimensional information between problems and knowledge points when their model used the answer record, there is a situation that the relevant information is not sufficiently extracted. In order to solve the above problems, a knowledge tracing model based on the graph attention network mechanism is proposed, which uses the graph attention network to reveal the potential graph structure between knowledge points in answer records, and aggregates the correlation degree through the attention mechanism, so that the input information of the model includes the relationship information between problems and knowledge points, which enhances the interpretability of the model and improves the prediction accuracy of the model. On the three commonly used public datasets, the proposed model can better reflect learners’ mastery of knowledge points.</t>
        </is>
      </c>
      <c r="G973" s="5" t="inlineStr">
        <is>
          <t>knowledge tracing;graph attention network;interpretability</t>
        </is>
      </c>
      <c r="H973" s="5" t="inlineStr">
        <is>
          <t>exclude</t>
        </is>
      </c>
      <c r="I973" s="5" t="inlineStr">
        <is>
          <t>E1</t>
        </is>
      </c>
      <c r="J973" s="5" t="inlineStr"/>
      <c r="K973" s="5" t="inlineStr"/>
      <c r="L973" s="5" t="inlineStr"/>
      <c r="M973" s="5" t="inlineStr"/>
      <c r="N973" s="5" t="inlineStr"/>
      <c r="O973" s="5" t="inlineStr"/>
      <c r="P973" s="5" t="inlineStr"/>
      <c r="Q973" s="5" t="inlineStr"/>
      <c r="R973" s="5" t="inlineStr"/>
      <c r="S973" s="5" t="inlineStr"/>
      <c r="T973" s="5" t="inlineStr"/>
      <c r="U973" s="15" t="inlineStr">
        <is>
          <t>DOI</t>
        </is>
      </c>
    </row>
    <row r="974">
      <c r="A974" s="5" t="inlineStr">
        <is>
          <t>1213.0</t>
        </is>
      </c>
      <c r="B974" s="5" t="inlineStr">
        <is>
          <t>R2B, ACM</t>
        </is>
      </c>
      <c r="C974" s="5" t="inlineStr">
        <is>
          <t>Jiang, Jiang and Zeng, Liangbo and Su, Huaquan</t>
        </is>
      </c>
      <c r="D974" s="5" t="n">
        <v>2025</v>
      </c>
      <c r="E974" s="5" t="inlineStr">
        <is>
          <t>The Hybrid Tacit Knowledge Mining Framework Based on Large Models</t>
        </is>
      </c>
      <c r="F974" s="5" t="inlineStr">
        <is>
          <t>This study addresses the challenges of low efficiency and structural difficulties in tacit knowledge mining within enterprises by proposing a Hybrid tacit Knowledge Mining Framework based on Large Models(HKMF-LM). By integrating Natural Language Processing (NLP), Knowledge Graphs (KG), and Reinforcement Learning (RL) techniques, we construct a methodology consisting of “data preprocessing - domain adaptation and parameter optimization - knowledge graph construction - dynamic inference.” Firstly, a knowledge graph is built using internal enterprise data such as documents, meeting minutes, and employee knowledge. Facts, relationships, and attributes from the knowledge graph are embedded into the large model. By combining text data with structured knowledge graphs through a multimodal learning approach, the model can process and comprehend different forms of data simultaneously. Experimental results demonstrate that this framework significantly outperforms traditional methods in terms of accuracy, recall, and user satisfaction, providing a novel technological pathway for enterprise knowledge management.</t>
        </is>
      </c>
      <c r="G974" s="5" t="inlineStr">
        <is>
          <t>domain fine-tuning, dynamic inference, knowledge graph, large model, tacit knowledge</t>
        </is>
      </c>
      <c r="H974" s="5" t="inlineStr">
        <is>
          <t>exclude</t>
        </is>
      </c>
      <c r="I974" s="5" t="inlineStr">
        <is>
          <t>E1</t>
        </is>
      </c>
      <c r="J974" s="5" t="inlineStr"/>
      <c r="K974" s="5" t="inlineStr"/>
      <c r="L974" s="5" t="inlineStr"/>
      <c r="M974" s="5" t="inlineStr"/>
      <c r="N974" s="5" t="inlineStr"/>
      <c r="O974" s="5" t="inlineStr"/>
      <c r="P974" s="5" t="inlineStr"/>
      <c r="Q974" s="5" t="inlineStr"/>
      <c r="R974" s="5" t="inlineStr"/>
      <c r="S974" s="5" t="inlineStr"/>
      <c r="T974" s="5" t="inlineStr"/>
      <c r="U974" s="15" t="inlineStr">
        <is>
          <t>DOI</t>
        </is>
      </c>
    </row>
    <row r="975">
      <c r="A975" s="5" t="inlineStr">
        <is>
          <t>1214.0</t>
        </is>
      </c>
      <c r="B975" s="5" t="inlineStr">
        <is>
          <t>R2B, Scopus</t>
        </is>
      </c>
      <c r="C975" s="5" t="inlineStr">
        <is>
          <t>Zhang, G.; Wang, Z.; Yang, F.; Zhang, Y.; Wang, N.</t>
        </is>
      </c>
      <c r="D975" s="5" t="n">
        <v>2025</v>
      </c>
      <c r="E975" s="5" t="inlineStr">
        <is>
          <t>Research on the Deep Integration of Intelligent Reference Consulting and Business in Libraries; 图书馆智能参考咨询与业务深度融合研究</t>
        </is>
      </c>
      <c r="F975" s="5" t="inlineStr">
        <is>
          <t>[Purpose/Significance] Addressing the issue that intelligent reference services in libraries cannot directly handle specific business operations and the lack of interfaces with third-party business systems, which leads to insufficient integration of intelligent reference services with business processes, this study proposes a construction scheme for intelligent reference services based on BERT, AIML, and HTTP protocol. [Method/Process] First, a local knowledge base and AIML corpus are established, and the performance of intent classification is compared between BERT-Base-Chinese and the large language model Chinese-LLaMA-2-7b. Second, BERT-Base-Chinese is used for semantic matching in the knowledge base, AIMLBot is employed for dialogue management, and user queries are initiated to collect user information. Finally, HTTP communication technology is utilized to achieve deep integration with both local and remote library business systems. [Results/Conclusion] The study found that using BERT-Base-Chinese for intent classification achieved an accuracy of 0.958 3, while semantic matching in the knowledge base achieved an accuracy of 0.946 1. Moreover, HTTP communication technology proved to be feasible and effective for integrating local and remote library business systems. © 2025 LIS Press Co., Ltd. All rights reserved.</t>
        </is>
      </c>
      <c r="G975" s="5" t="inlineStr">
        <is>
          <t>business integration; business processing; intelligent consultation; library</t>
        </is>
      </c>
      <c r="H975" s="5" t="inlineStr">
        <is>
          <t>exclude</t>
        </is>
      </c>
      <c r="I975" s="5" t="inlineStr">
        <is>
          <t>E1</t>
        </is>
      </c>
      <c r="J975" s="5" t="inlineStr"/>
      <c r="K975" s="5" t="inlineStr"/>
      <c r="L975" s="5" t="inlineStr"/>
      <c r="M975" s="5" t="inlineStr"/>
      <c r="N975" s="5" t="inlineStr"/>
      <c r="O975" s="5" t="inlineStr"/>
      <c r="P975" s="5" t="inlineStr"/>
      <c r="Q975" s="5" t="inlineStr"/>
      <c r="R975" s="5" t="inlineStr"/>
      <c r="S975" s="5" t="inlineStr"/>
      <c r="T975" s="5" t="inlineStr"/>
      <c r="U975" s="15" t="inlineStr">
        <is>
          <t>DOI</t>
        </is>
      </c>
    </row>
    <row r="976">
      <c r="A976" s="5" t="inlineStr">
        <is>
          <t>1215.0</t>
        </is>
      </c>
      <c r="B976" s="5" t="inlineStr">
        <is>
          <t>R2A, Scopus</t>
        </is>
      </c>
      <c r="C976" s="5" t="inlineStr">
        <is>
          <t>Zhao, X.; Chen, B.; Ji, M.; Wang, X.; Yan, Y.; Zhang, J.; Liu, S.; Ye, M.; Lv, C.</t>
        </is>
      </c>
      <c r="D976" s="5" t="n">
        <v>2024</v>
      </c>
      <c r="E976" s="5" t="inlineStr">
        <is>
          <t>Implementation of Large Language Models and Agricultural Knowledge Graphs for Efficient Plant Disease Detection</t>
        </is>
      </c>
      <c r="F976" s="5" t="inlineStr">
        <is>
          <t>This study addresses the challenges of elaeagnus angustifolia disease detection in smart agriculture by developing a detection system that integrates advanced deep learning technologies, including Large Language Models (LLMs), Agricultural Knowledge Graphs (KGs), Graph Neural Networks (GNNs), representation learning, and neural-symbolic reasoning techniques. The system significantly enhances the accuracy and efficiency of disease detection through an innovative graph attention mechanism and optimized loss functions. Experimental results demonstrate that this system significantly outperforms traditional methods across key metrics such as precision, recall, and accuracy, with the graph attention mechanism excelling in all aspects, particularly achieving a precision of 0.94, a recall of 0.92, and an accuracy of 0.93. Furthermore, comparative experiments with various loss functions further validate the effectiveness of the graph attention loss mechanism in enhancing model performance. This research not only advances the application of deep learning in agricultural disease detection theoretically but also provides robust technological tools for disease management and decision support in actual agricultural production, showcasing broad application prospects and profound practical value. © 2024 by the authors.</t>
        </is>
      </c>
      <c r="G976" s="5" t="inlineStr">
        <is>
          <t>agricultural knowledge graphs; agricultural large model; deep learning; plant disease detection; smart agriculture</t>
        </is>
      </c>
      <c r="H976" s="5" t="inlineStr">
        <is>
          <t>exclude</t>
        </is>
      </c>
      <c r="I976" s="5" t="inlineStr">
        <is>
          <t>E1</t>
        </is>
      </c>
      <c r="J976" s="5" t="inlineStr"/>
      <c r="K976" s="5" t="inlineStr"/>
      <c r="L976" s="5" t="inlineStr"/>
      <c r="M976" s="5" t="inlineStr"/>
      <c r="N976" s="5" t="inlineStr"/>
      <c r="O976" s="5" t="inlineStr"/>
      <c r="P976" s="5" t="inlineStr"/>
      <c r="Q976" s="5" t="inlineStr"/>
      <c r="R976" s="5" t="inlineStr"/>
      <c r="S976" s="5" t="inlineStr"/>
      <c r="T976" s="5" t="inlineStr"/>
      <c r="U976" s="15" t="inlineStr">
        <is>
          <t>DOI</t>
        </is>
      </c>
    </row>
    <row r="977">
      <c r="A977" s="5" t="inlineStr">
        <is>
          <t>1216.0</t>
        </is>
      </c>
      <c r="B977" s="5" t="inlineStr">
        <is>
          <t>R2A, ACM</t>
        </is>
      </c>
      <c r="C977" s="5" t="inlineStr">
        <is>
          <t>Kamphuis, Chris and Lin, Aileen and Yang, Siwen and Lin, Jimmy and de Vries, Arjen P. and Hasibi, Faegheh</t>
        </is>
      </c>
      <c r="D977" s="5" t="n">
        <v>2023</v>
      </c>
      <c r="E977" s="5" t="inlineStr">
        <is>
          <t>MMEAD: MS MARCO Entity Annotations and Disambiguations</t>
        </is>
      </c>
      <c r="F977" s="5" t="inlineStr">
        <is>
          <t>MMEAD, or MS MARCO Entity Annotations and Disambiguations, is a resource for entity links for the MS MARCO datasets. We specify a format to store and share links for both document and passage collections of MS MARCO. Following this specification, we release entity links to Wikipedia for documents and passages in both MS MARCO collections (v1 and v2). Entity links have been produced by the REL and BLINK systems. MMEAD is an easy-to-install Python package, allowing users to load the link data and entity embeddings effortlessly. Using MMEAD takes only a few lines of code. Finally, we show how MMEAD can be used for IR research that uses entity information. We show how to improve recall@1000 and MRR@10 on more complex queries on the MS MARCO v1 passage dataset by using this resource. We also demonstrate how entity expansions can be used for interactive search applications.</t>
        </is>
      </c>
      <c r="G977" s="5" t="inlineStr"/>
      <c r="H977" s="5" t="inlineStr">
        <is>
          <t>exclude</t>
        </is>
      </c>
      <c r="I977" s="5" t="inlineStr">
        <is>
          <t>E1</t>
        </is>
      </c>
      <c r="J977" s="5" t="inlineStr"/>
      <c r="K977" s="5" t="inlineStr"/>
      <c r="L977" s="5" t="inlineStr"/>
      <c r="M977" s="5" t="inlineStr"/>
      <c r="N977" s="5" t="inlineStr"/>
      <c r="O977" s="5" t="inlineStr"/>
      <c r="P977" s="5" t="inlineStr"/>
      <c r="Q977" s="5" t="inlineStr"/>
      <c r="R977" s="5" t="inlineStr"/>
      <c r="S977" s="5" t="inlineStr"/>
      <c r="T977" s="5" t="inlineStr"/>
      <c r="U977" s="15" t="inlineStr">
        <is>
          <t>DOI</t>
        </is>
      </c>
    </row>
    <row r="978">
      <c r="A978" s="5" t="inlineStr">
        <is>
          <t>1217.0</t>
        </is>
      </c>
      <c r="B978" s="5" t="inlineStr">
        <is>
          <t>R2B, Scopus</t>
        </is>
      </c>
      <c r="C978" s="5" t="inlineStr">
        <is>
          <t>Chen, W.; Hussain, W.; Chen, J.</t>
        </is>
      </c>
      <c r="D978" s="5" t="n">
        <v>2025</v>
      </c>
      <c r="E978" s="5" t="inlineStr">
        <is>
          <t>GLMTopic: A Hybrid Chinese Topic Model Leveraging Large Language Models</t>
        </is>
      </c>
      <c r="F978" s="5" t="inlineStr">
        <is>
          <t>Topic modeling is a fundamental technique of content analysis in natural language processing, widely applied in domains such as social sciences and finance. In the era of digital communication, social scientists increasingly rely on large-scale social media data to explore public discourse, collective behavior, and emerging social concerns. However, traditional models like Latent Dirichlet Allocation (LDA) and neural topic models like BERTopic struggle to capture deep semantic structures in short-text datasets, especially in complex non-English languages like Chinese. This paper presents Generative Language Model Topic (GLMTopic) a novel hybrid topic modeling framework leveraging the capabilities of large language models, designed to support social science research by uncovering coherent and interpretable themes from Chinese social media platforms. GLMTopic integrates Adaptive Community-enhanced Graph Embedding for advanced semantic representation, Uniform Manifold Approximation and Projection-based (UMAP-based) dimensionality reduction, Hierarchical Density-Based Spatial Clustering of Applications with Noise (HDBSCAN) clustering, and large language model-powered (LLM-powered) representation tuning to generate more contextually relevant and interpretable topics. By reducing dependence on extensive text preprocessing and human expert intervention in post-analysis topic label annotation, GLMTopic facilitates a fully automated and user-friendly topic extraction process. Experimental evaluations on a social media dataset sourced from Weibo demonstrate that GLMTopic outperforms Latent Dirichlet Allocation (LDA) and BERTopic in coherence score and usability with automated interpretation, providing a more scalable and semantically accurate solution for Chinese topic modeling. Future research will explore optimizing computational efficiency, integrating knowledge graphs and sentiment analysis for more complicated workflows, and extending the framework for real-time and multilingual topic modeling. © © 2025 The Authors. Published by Tech Science Press.</t>
        </is>
      </c>
      <c r="G978" s="5" t="inlineStr">
        <is>
          <t>deep learning; large language model; natural language processing; text mining; Topic modeling</t>
        </is>
      </c>
      <c r="H978" s="5" t="inlineStr">
        <is>
          <t>exclude</t>
        </is>
      </c>
      <c r="I978" s="5" t="inlineStr">
        <is>
          <t>E1</t>
        </is>
      </c>
      <c r="J978" s="5" t="inlineStr"/>
      <c r="K978" s="5" t="inlineStr"/>
      <c r="L978" s="5" t="inlineStr"/>
      <c r="M978" s="5" t="inlineStr"/>
      <c r="N978" s="5" t="inlineStr"/>
      <c r="O978" s="5" t="inlineStr"/>
      <c r="P978" s="5" t="inlineStr"/>
      <c r="Q978" s="5" t="inlineStr"/>
      <c r="R978" s="5" t="inlineStr"/>
      <c r="S978" s="5" t="inlineStr"/>
      <c r="T978" s="5" t="inlineStr"/>
      <c r="U978" s="15" t="inlineStr">
        <is>
          <t>DOI</t>
        </is>
      </c>
    </row>
    <row r="979">
      <c r="A979" s="5" t="inlineStr">
        <is>
          <t>1218.0</t>
        </is>
      </c>
      <c r="B979" s="5" t="inlineStr">
        <is>
          <t>R2B, Scopus</t>
        </is>
      </c>
      <c r="C979" s="5" t="inlineStr">
        <is>
          <t>Bie, Y.; Liu, M.; Zhou, J.</t>
        </is>
      </c>
      <c r="D979" s="5" t="n">
        <v>2024</v>
      </c>
      <c r="E979" s="5" t="inlineStr">
        <is>
          <t>QA Reasoning Enhancement Model Based on the Fusion of Dictionary and Hierarchical Directed Graph</t>
        </is>
      </c>
      <c r="F979" s="5" t="inlineStr">
        <is>
          <t>In the study of question and answer system, using pre-training and pre-training language model and knowledge graph for joint reasoning still faces two challenges: one is how to effectively solve the problem of knowledge lack in the pre-training stage; the other is how to capture more local evidence after external knowledge enhancement. To address these two pain points, This paper presents a new quiz inference enhancement model——Inference Enhancement Model (InferEM), From the perspective of knowledge enhancement and the interpretability of the reasoning process, First, the dictionary information is integrated into the pre-training through synonym replacement, translation enhancement, Improve the model’s ability to predict low-frequency words; Then, we propose the hierarchical digraph method, Using the hierarchical directed graph (HD-GNN) extracted from the knowledge graph, Query related neighbors’ attention selection strongly related edges capture local information, Enhance the reliability of the evidence chain. In this paper, we evaluate the newly proposed model InferEM model on two dataset benchmarks in the field of common sense quiz, which outperforms the existing single quiz inference model and the existing pre-trained language and knowledge graph joint model. © ICST Institute for Computer Sciences, Social Informatics and Telecommunications Engineering 2024.</t>
        </is>
      </c>
      <c r="G979" s="5" t="inlineStr">
        <is>
          <t>Hierarchical directed graph; Knowledge Graph; Q&amp;A Knowledge reasoning</t>
        </is>
      </c>
      <c r="H979" s="5" t="inlineStr">
        <is>
          <t>exclude</t>
        </is>
      </c>
      <c r="I979" s="5" t="inlineStr">
        <is>
          <t>E1</t>
        </is>
      </c>
      <c r="J979" s="5" t="inlineStr"/>
      <c r="K979" s="5" t="inlineStr"/>
      <c r="L979" s="5" t="inlineStr"/>
      <c r="M979" s="5" t="inlineStr"/>
      <c r="N979" s="5" t="inlineStr"/>
      <c r="O979" s="5" t="inlineStr"/>
      <c r="P979" s="5" t="inlineStr"/>
      <c r="Q979" s="5" t="inlineStr"/>
      <c r="R979" s="5" t="inlineStr"/>
      <c r="S979" s="5" t="inlineStr"/>
      <c r="T979" s="5" t="inlineStr"/>
      <c r="U979" s="15" t="inlineStr">
        <is>
          <t>DOI</t>
        </is>
      </c>
    </row>
    <row r="980">
      <c r="A980" s="5" t="inlineStr">
        <is>
          <t>1219.0</t>
        </is>
      </c>
      <c r="B980" s="5" t="inlineStr">
        <is>
          <t>R2B, Scopus</t>
        </is>
      </c>
      <c r="C980" s="5" t="inlineStr">
        <is>
          <t>Cheng, S.; Hu, B.-B.; Wei, H.-L.; Li, L.; Lv, C.</t>
        </is>
      </c>
      <c r="D980" s="5" t="n">
        <v>2025</v>
      </c>
      <c r="E980" s="5" t="inlineStr">
        <is>
          <t>Deep Learning-Based Hybrid Dynamic Modeling and Improved Handling Stability Assessment for Autonomous Vehicles at Driving Limits</t>
        </is>
      </c>
      <c r="F980" s="5" t="inlineStr">
        <is>
          <t>This paper addresses the critical challenges of dynamic modeling and quantitative assessment of handling stability for autonomous vehicles (AVs). To meet the high safety standards in AVs, especially under conditions at driving limits, it is essential to employ precise dynamic models that match real-world system responses as closely as possible and provide reliable, quantitative evaluations of handling safety levels. We propose a deep learning-based hybrid dynamic modeling approach that integrates a designed recurrent neural network with vehicle physical models to enhance the traceability and interpretability of prevailing data-driven models. Utilizing recorded vehicle data, we first train the designed neural network to learn vehicle dynamic responses, thereby enhancing modeling accuracy. Then, the knowledge-based physical model and trained network model interact with each other and are mixed by exploiting the unscented Kalman filter. Furthermore, a comprehensive metric is developed to quantify the level of vehicle handling stability. We propose a multivariate dynamic representation to facilitate the analysis of complex vehicle dynamic behaviors. The mathematical definition of the handling safety metric is provided. Finally, hardware-in-the-loop (HIL) experiments are carried out to validate the proposed methods. Experimental results verify the effectiveness and better performance of the proposed hybrid dynamic model and handling safety metric. This work holds promising implications for accelerating the release and deployment of AVs. © 1967-2012 IEEE.</t>
        </is>
      </c>
      <c r="G980" s="5" t="inlineStr">
        <is>
          <t>handling stability; hybrid modeling; neural network; physical dynamic model; Vehicle dynamics</t>
        </is>
      </c>
      <c r="H980" s="5" t="inlineStr">
        <is>
          <t>exclude</t>
        </is>
      </c>
      <c r="I980" s="5" t="inlineStr">
        <is>
          <t>E1</t>
        </is>
      </c>
      <c r="J980" s="5" t="inlineStr"/>
      <c r="K980" s="5" t="inlineStr"/>
      <c r="L980" s="5" t="inlineStr"/>
      <c r="M980" s="5" t="inlineStr"/>
      <c r="N980" s="5" t="inlineStr"/>
      <c r="O980" s="5" t="inlineStr"/>
      <c r="P980" s="5" t="inlineStr"/>
      <c r="Q980" s="5" t="inlineStr"/>
      <c r="R980" s="5" t="inlineStr"/>
      <c r="S980" s="5" t="inlineStr"/>
      <c r="T980" s="5" t="inlineStr"/>
      <c r="U980" s="15" t="inlineStr">
        <is>
          <t>DOI</t>
        </is>
      </c>
    </row>
    <row r="981">
      <c r="A981" s="5" t="inlineStr">
        <is>
          <t>1221.0</t>
        </is>
      </c>
      <c r="B981" s="5" t="inlineStr">
        <is>
          <t>R1, ArXiv</t>
        </is>
      </c>
      <c r="C981" s="5" t="inlineStr">
        <is>
          <t>Rujing Yao; Yang Wu; Chenghao Wang; Jingwei Xiong; Fang Wang; Xiaozhong Liu</t>
        </is>
      </c>
      <c r="D981" s="5" t="n">
        <v>2025</v>
      </c>
      <c r="E981" s="5" t="inlineStr">
        <is>
          <t>Elevating Legal LLM Responses: Harnessing Trainable Logical Structures and Semantic Knowledge with Legal Reasoning</t>
        </is>
      </c>
      <c r="F981" s="5" t="inlineStr">
        <is>
          <t>Large Language Models (LLMs) have achieved impressive results across numerous domains, yet they experience notable deficiencies in legal question-answering tasks. LLMs often generate generalized responses that lack the logical specificity required for expert legal advice and are prone to hallucination, providing answers that appear correct but are unreliable. Retrieval-Augmented Generation (RAG) techniques offer partial solutions to address this challenge, but existing approaches typically focus only on semantic similarity, neglecting the logical structure essential to legal reasoning. In this paper, we propose the Logical-Semantic Integration Model (LSIM), a novel supervised framework that bridges semantic and logical coherence. LSIM comprises three components: reinforcement learning predicts a structured fact-rule chain for each question, a trainable Deep Structured Semantic Model (DSSM) retrieves the most relevant candidate questions by integrating semantic and logical features, and in-context learning generates the final answer using the retrieved content. Our experiments on a real-world legal QA dataset-validated through both automated metrics and human evaluation-demonstrate that LSIM significantly enhances accuracy and reliability compared to existing methods.</t>
        </is>
      </c>
      <c r="G981" s="5" t="inlineStr"/>
      <c r="H981" s="5" t="inlineStr">
        <is>
          <t>exclude</t>
        </is>
      </c>
      <c r="I981" s="5" t="inlineStr">
        <is>
          <t>E1</t>
        </is>
      </c>
      <c r="J981" s="5" t="inlineStr"/>
      <c r="K981" s="5" t="inlineStr"/>
      <c r="L981" s="5" t="inlineStr"/>
      <c r="M981" s="5" t="inlineStr"/>
      <c r="N981" s="5" t="inlineStr"/>
      <c r="O981" s="5" t="inlineStr"/>
      <c r="P981" s="5" t="inlineStr"/>
      <c r="Q981" s="5" t="inlineStr"/>
      <c r="R981" s="5" t="inlineStr"/>
      <c r="S981" s="5" t="inlineStr"/>
      <c r="T981" s="5" t="inlineStr"/>
      <c r="U981" s="5" t="inlineStr"/>
    </row>
    <row r="982">
      <c r="A982" s="5" t="inlineStr">
        <is>
          <t>1222.0</t>
        </is>
      </c>
      <c r="B982" s="5" t="inlineStr">
        <is>
          <t>R3, IEEE</t>
        </is>
      </c>
      <c r="C982" s="5" t="inlineStr">
        <is>
          <t>G. Zanfardino; A. Di Marco; M. Tucci</t>
        </is>
      </c>
      <c r="D982" s="5" t="n">
        <v>2025</v>
      </c>
      <c r="E982" s="5" t="inlineStr">
        <is>
          <t>A Novel Design Approach to Implement Software Ecosystems for Territorial Monitoring</t>
        </is>
      </c>
      <c r="F982" s="5" t="inlineStr">
        <is>
          <t>This research introduces an approach for building open-source software ecosystems (SECO) aimed at territorial monitoring. At the core of this approach is the semantic integration of diverse and continuously expanding data sources, including satellite imagery and ground-based sensors. This integration delivers a cohesive and adaptable data stream that can inform territorial monitoring.The SECOs developed through the proposed approach enable the encoding of metrics to support several applications, aiming for the automated generation of key performance indicator (KPI) and persona-based insights and dashboards tailored for a wide range of stakeholders.To showcase our approach, we identified a use case in which air quality, temperature, and walkability are the quality of life (QoL) metrics used as KPIs. Applying software engineering principles and the proposed approach, the resulting SECO consists of a persona-based user interface and experience (UI/UX) supporting urban planners, public health officials, and citizens capable to integrate agent-based and predictive models with geographic information systems (GIS).</t>
        </is>
      </c>
      <c r="G982" s="5" t="inlineStr">
        <is>
          <t>Software Ecosystem;Software Engineering;Territorial Monitoring;Territorial Management;Persona-based Dashboarding;Quality of Life metrics;KPI Monitoring</t>
        </is>
      </c>
      <c r="H982" s="5" t="inlineStr">
        <is>
          <t>exclude</t>
        </is>
      </c>
      <c r="I982" s="5" t="inlineStr">
        <is>
          <t>E1</t>
        </is>
      </c>
      <c r="J982" s="5" t="inlineStr"/>
      <c r="K982" s="5" t="inlineStr"/>
      <c r="L982" s="5" t="inlineStr"/>
      <c r="M982" s="5" t="inlineStr"/>
      <c r="N982" s="5" t="inlineStr"/>
      <c r="O982" s="5" t="inlineStr"/>
      <c r="P982" s="5" t="inlineStr"/>
      <c r="Q982" s="5" t="inlineStr"/>
      <c r="R982" s="5" t="inlineStr"/>
      <c r="S982" s="5" t="inlineStr"/>
      <c r="T982" s="5" t="inlineStr"/>
      <c r="U982" s="15" t="inlineStr">
        <is>
          <t>DOI</t>
        </is>
      </c>
    </row>
    <row r="983">
      <c r="A983" s="5" t="inlineStr">
        <is>
          <t>1223.0</t>
        </is>
      </c>
      <c r="B983" s="5" t="inlineStr">
        <is>
          <t>R3, ACM</t>
        </is>
      </c>
      <c r="C983" s="5" t="inlineStr">
        <is>
          <t>Wallat, Jonas and Hinrichs, Hauke and Anand, Avishek</t>
        </is>
      </c>
      <c r="D983" s="5" t="n">
        <v>2024</v>
      </c>
      <c r="E983" s="5" t="inlineStr">
        <is>
          <t>Causal Probing for Dual Encoders</t>
        </is>
      </c>
      <c r="F983" s="5" t="inlineStr">
        <is>
          <t>Dual encoders are highly effective and widely deployed in the retrieval phase for passage and document ranking, question answering, or retrieval-augmented generation (RAG) setups. Most dual-encoder models use transformer models like BERT to map input queries and output targets to a common vector space encoding the semantic similarity. Despite their prevalence and impressive performance, little is known about the inner workings of dense encoders for retrieval. We investigate neural retrievers using the probing paradigm to identify well-understood IR properties that causally result in ranking performance. Unlike existing works that have probed cross-encoders to show query-document interactions, we provide a principled approach to probe dual-encoders. Importantly, we employ causal probing to avoid correlation effects that might be artefacts of vanilla probing. We conduct extensive experiments on one such dual encoder (TCT-ColBERT) to check for the existence and relevance of six properties: term importance, lexical matching (BM25), semantic matching, question classification, and the two linguistic properties of named entity recognition and coreference resolution. Our layer-wise analysis shows important differences between re-rankers and dual encoders, establishing which tasks are not only understood by the model but also used for inference.</t>
        </is>
      </c>
      <c r="G983" s="5" t="inlineStr">
        <is>
          <t>information retrieval, interpretability, language models, probing</t>
        </is>
      </c>
      <c r="H983" s="5" t="inlineStr">
        <is>
          <t>exclude</t>
        </is>
      </c>
      <c r="I983" s="5" t="inlineStr">
        <is>
          <t>E1</t>
        </is>
      </c>
      <c r="J983" s="5" t="inlineStr"/>
      <c r="K983" s="5" t="inlineStr"/>
      <c r="L983" s="5" t="inlineStr"/>
      <c r="M983" s="5" t="inlineStr"/>
      <c r="N983" s="5" t="inlineStr"/>
      <c r="O983" s="5" t="inlineStr"/>
      <c r="P983" s="5" t="inlineStr"/>
      <c r="Q983" s="5" t="inlineStr"/>
      <c r="R983" s="5" t="inlineStr"/>
      <c r="S983" s="5" t="inlineStr"/>
      <c r="T983" s="5" t="inlineStr"/>
      <c r="U983" s="15" t="inlineStr">
        <is>
          <t>DOI</t>
        </is>
      </c>
    </row>
    <row r="984">
      <c r="A984" s="5" t="inlineStr">
        <is>
          <t>1224.0</t>
        </is>
      </c>
      <c r="B984" s="5" t="inlineStr">
        <is>
          <t>R1, Scopus</t>
        </is>
      </c>
      <c r="C984" s="5" t="inlineStr">
        <is>
          <t>Vargas-Rojas, F.</t>
        </is>
      </c>
      <c r="D984" s="5" t="n">
        <v>2021</v>
      </c>
      <c r="E984" s="5" t="inlineStr">
        <is>
          <t>Ontological Formalisation of Mathematical Equations for Phenomic Data Exploitation</t>
        </is>
      </c>
      <c r="F984" s="5" t="inlineStr">
        <is>
          <t>In recent years, plant phenomics community has adopted Semantic Web technologies in order to harmonise heterogeneous, multi-scale and multi-source datasets. Semantic Web provides inference services for representing logic relationships in an unambiguous, homogeneous and clean manner, which enhances data harmonisation. However, mathematical relationships involving numerical attributes are poorly formalised, despite the fact that they are supported for a theoretical and well-defined structure. For instance, whilst unit ontologies (e.g. UO, OM, QUDT) provide relationships and annotations to perform unit conversion, they are not effectively used for automating the integration of heterogeneous measurements. Here we propose an ontological framework for representing mathematical equations supporting the automatised use of inference services, metadata, domain ontologies, and the internal structure of mathematical equations. This approach is evaluated using two plant phenomics case studies involving the calculation of unit conversions and thermal time. © 2021, Springer Nature Switzerland AG.</t>
        </is>
      </c>
      <c r="G984" s="5" t="inlineStr">
        <is>
          <t>Mathematical equations; Ontological reasoning; Plant phenomics; Semantic Web</t>
        </is>
      </c>
      <c r="H984" s="5" t="inlineStr">
        <is>
          <t>exclude</t>
        </is>
      </c>
      <c r="I984" s="5" t="inlineStr">
        <is>
          <t>E1</t>
        </is>
      </c>
      <c r="J984" s="5" t="inlineStr"/>
      <c r="K984" s="5" t="inlineStr"/>
      <c r="L984" s="5" t="inlineStr"/>
      <c r="M984" s="5" t="inlineStr"/>
      <c r="N984" s="5" t="inlineStr"/>
      <c r="O984" s="5" t="inlineStr"/>
      <c r="P984" s="5" t="inlineStr"/>
      <c r="Q984" s="5" t="inlineStr"/>
      <c r="R984" s="5" t="inlineStr"/>
      <c r="S984" s="5" t="inlineStr"/>
      <c r="T984" s="5" t="inlineStr"/>
      <c r="U984" s="15" t="inlineStr">
        <is>
          <t>DOI</t>
        </is>
      </c>
    </row>
    <row r="985">
      <c r="A985" s="5" t="inlineStr">
        <is>
          <t>1225.0</t>
        </is>
      </c>
      <c r="B985" s="5" t="inlineStr">
        <is>
          <t>R1, ACM</t>
        </is>
      </c>
      <c r="C985" s="5" t="inlineStr">
        <is>
          <t>Ding, Hu and Liu, Wenjie and Ye, Mingquan</t>
        </is>
      </c>
      <c r="D985" s="5" t="n">
        <v>2023</v>
      </c>
      <c r="E985" s="5" t="inlineStr">
        <is>
          <t>A Data-dependent Approach for High-dimensional (Robust) Wasserstein Alignment</t>
        </is>
      </c>
      <c r="F985" s="5" t="inlineStr">
        <is>
          <t>Many real-world problems can be formulated as the alignment between two geometric patterns. Previously, a great amount of research focus on the alignment of two-dimensional (2D) or 3D patterns in the field of computer vision. Recently, the alignment problem in high dimensions finds several novel applications in practice. However, the research is still rather limited in the algorithmic aspect. To the best of our knowledge, most existing approaches are just simple extensions of their counterparts for 2D and 3D cases and often suffer from the issues such as high computational complexities. In this article, we propose an effective framework to compress the high-dimensional geometric patterns. Any existing alignment method can be applied to the compressed geometric patterns and the time complexity can be significantly reduced. Our idea is inspired by the observation that high-dimensional data often has a low intrinsic dimension. Our framework is a “data-dependent” approach that has the complexity depending on the intrinsic dimension of the input data. Our experimental results reveal that running the alignment algorithm on compressed patterns can achieve similar qualities, comparing with the results on the original patterns, but the runtimes (including the times cost for compression) are substantially lower.</t>
        </is>
      </c>
      <c r="G985" s="5" t="inlineStr">
        <is>
          <t>Wasserstein distance, Procrustes analysis, doubling dimension, network alignment, unsupervised cross-lingual learning, domain adaptation</t>
        </is>
      </c>
      <c r="H985" s="5" t="inlineStr">
        <is>
          <t>exclude</t>
        </is>
      </c>
      <c r="I985" s="5" t="inlineStr">
        <is>
          <t>E1</t>
        </is>
      </c>
      <c r="J985" s="5" t="inlineStr"/>
      <c r="K985" s="5" t="inlineStr"/>
      <c r="L985" s="5" t="inlineStr"/>
      <c r="M985" s="5" t="inlineStr"/>
      <c r="N985" s="5" t="inlineStr"/>
      <c r="O985" s="5" t="inlineStr"/>
      <c r="P985" s="5" t="inlineStr"/>
      <c r="Q985" s="5" t="inlineStr"/>
      <c r="R985" s="5" t="inlineStr"/>
      <c r="S985" s="5" t="inlineStr"/>
      <c r="T985" s="5" t="inlineStr"/>
      <c r="U985" s="15" t="inlineStr">
        <is>
          <t>DOI</t>
        </is>
      </c>
    </row>
    <row r="986">
      <c r="A986" s="5" t="inlineStr">
        <is>
          <t>1226.0</t>
        </is>
      </c>
      <c r="B986" s="5" t="inlineStr">
        <is>
          <t>R2B, ACM</t>
        </is>
      </c>
      <c r="C986" s="5" t="inlineStr">
        <is>
          <t>Zhu, Yijie and Lyu, Yibo and Yu, Zitong and Shao, Rui and Zhou, Kaiyang and Nie, Liqiang</t>
        </is>
      </c>
      <c r="D986" s="5" t="n">
        <v>2025</v>
      </c>
      <c r="E986" s="5" t="inlineStr">
        <is>
          <t>EmoSym: A Symbiotic Framework for Unified Emotional Understanding and Generation via Latent Reasoning</t>
        </is>
      </c>
      <c r="F986" s="5" t="inlineStr">
        <is>
          <t>Current affective computing paradigms often treat emotional understanding and generation as separate tasks, yet they inherently possess symbiotic potential for mutual enhancement. In this paper, we aim to bridge the gap by developing a unified framework. The primary challenge lies in the extraction of precise and semantically rich representations of abstract emotions, which are crucial for both tasks. To address this, we harness the Chain-of-Thought reasoning at the latent space of multimodal large language models and propose EmoSym, a unified framework built upon this advanced foundation. Our framework is executed through three key steps: 1) Emotional reasoning knowledge compression. To enable efficient transfer of emotional reasoning priors, we design specialized reasoning tokens to compact emotion-aware contexts from external reasoning knowledge bases into latent representations. 2) Verifiable reinforcement reasoning optimization. To ensure more reliable and consistent emotional reasoning, we develop a verifiable reinforcement learning paradigm to further enhance the reasoning token by emotion-specific verifiable reward signals. Processed through the above two steps, the reasoning token simultaneously enhances emotional understanding while enriching semantic representations, benefiting subsequent emotional generation tasks. 3) Reasoning-augmented generation and online feedback. We then fuse it with emotional representations and feed them into a diffusion model to generate emotion-evoking images. Additionally, to create a generative-to-understanding enhancement feedback, we propose an Online Emotional Memory Bank (OEMB). It leverages newly generated images to progressively update the training dataset in the training process to reinforce understanding. Extensive experiments demonstrate the superior capabilities of our framework in both emotional understanding and generation tasks.</t>
        </is>
      </c>
      <c r="G986" s="5" t="inlineStr">
        <is>
          <t>emotional image content generation, unified emotional understanding and generation framework, visual emotion understanding</t>
        </is>
      </c>
      <c r="H986" s="5" t="inlineStr">
        <is>
          <t>exclude</t>
        </is>
      </c>
      <c r="I986" s="5" t="inlineStr">
        <is>
          <t>E1</t>
        </is>
      </c>
      <c r="J986" s="5" t="inlineStr"/>
      <c r="K986" s="5" t="inlineStr"/>
      <c r="L986" s="5" t="inlineStr"/>
      <c r="M986" s="5" t="inlineStr"/>
      <c r="N986" s="5" t="inlineStr"/>
      <c r="O986" s="5" t="inlineStr"/>
      <c r="P986" s="5" t="inlineStr"/>
      <c r="Q986" s="5" t="inlineStr"/>
      <c r="R986" s="5" t="inlineStr"/>
      <c r="S986" s="5" t="inlineStr"/>
      <c r="T986" s="5" t="inlineStr"/>
      <c r="U986" s="15" t="inlineStr">
        <is>
          <t>DOI</t>
        </is>
      </c>
    </row>
    <row r="987">
      <c r="A987" s="5" t="inlineStr">
        <is>
          <t>1227.0</t>
        </is>
      </c>
      <c r="B987" s="5" t="inlineStr">
        <is>
          <t>R1, Scopus+IEEE</t>
        </is>
      </c>
      <c r="C987" s="5" t="inlineStr">
        <is>
          <t>Das, S.; Naskar, D.; Rodríguez-González, S.; Hussey, P.</t>
        </is>
      </c>
      <c r="D987" s="5" t="n">
        <v>2025</v>
      </c>
      <c r="E987" s="5" t="inlineStr">
        <is>
          <t>CSSDM Knowledge Graph to Enable Continuity of Care Data Interoperability</t>
        </is>
      </c>
      <c r="F987" s="5" t="inlineStr">
        <is>
          <t>The swift progress of digital technologies and recent global pandemic events have intensified the focus on leveraging these technologies to improve health care service delivery and workflow, particularly during crises. Action plans that consolidate existing digital transformation programs are being re-viewed to establish core infrastructure for sustainable health care solutions. For instance, reforming health and social care to personalize home care can reduce the need for treatment in overcrowded acute hospital settings, improving experiences and outcomes for both health care professionals and service users. In this data-driven field, tackling the interoperability challenge through standards-based roadmaps is essential for establishing seamless connections between health and social care services. This strategy ensures secure and reliable data exchange across various healthcare providers. In this paper, we propose a methodology for extracting, transforming, and loading data through a semi-automated process, utilizing the Common Semantic Standardized Data Model (CSSDM) to build personalized healthcare knowledge graphs (KGs). The CSSDM is based on the formal ontology of ISO 13940 ContSys and integrates FHIR-based specifications to support the structural attributes necessary for KG creation. We propose that the CSSDM facilitates data harmonization and linking, offering an alternative approach to interoperability. This approach promotes a novel form of collaboration between companies developing health information systems and cloud-enabled health services. Consequently, it provides multiple stakeholders with access to high-quality data and information sharing. © 2025 IEEE.</t>
        </is>
      </c>
      <c r="G987" s="5" t="inlineStr">
        <is>
          <t>Continuity of care; EHR; FHIR; Healthcare System; Interoperability; Knowledge Graph; Ontology</t>
        </is>
      </c>
      <c r="H987" s="5" t="inlineStr">
        <is>
          <t>exclude</t>
        </is>
      </c>
      <c r="I987" s="5" t="inlineStr">
        <is>
          <t>E1</t>
        </is>
      </c>
      <c r="J987" s="5" t="inlineStr"/>
      <c r="K987" s="5" t="inlineStr"/>
      <c r="L987" s="5" t="inlineStr"/>
      <c r="M987" s="5" t="inlineStr"/>
      <c r="N987" s="5" t="inlineStr"/>
      <c r="O987" s="5" t="inlineStr"/>
      <c r="P987" s="5" t="inlineStr"/>
      <c r="Q987" s="5" t="inlineStr"/>
      <c r="R987" s="5" t="inlineStr"/>
      <c r="S987" s="5" t="inlineStr"/>
      <c r="T987" s="5" t="inlineStr"/>
      <c r="U987" s="15" t="inlineStr">
        <is>
          <t>DOI</t>
        </is>
      </c>
    </row>
    <row r="988">
      <c r="A988" s="5" t="inlineStr">
        <is>
          <t>1228.0</t>
        </is>
      </c>
      <c r="B988" s="5" t="inlineStr">
        <is>
          <t>R2B, Scopus+IEEE</t>
        </is>
      </c>
      <c r="C988" s="5" t="inlineStr">
        <is>
          <t>Li, X.; Shen, Y.; Chen, L.</t>
        </is>
      </c>
      <c r="D988" s="5" t="n">
        <v>2021</v>
      </c>
      <c r="E988" s="5" t="inlineStr">
        <is>
          <t>Mcore: Multi-Agent Collaborative Learning for Knowledge-Graph-Enhanced Recommendation</t>
        </is>
      </c>
      <c r="F988" s="5" t="inlineStr">
        <is>
          <t>Recently, knowledge-graph-enhanced recommendation systems have attracted much attention, since knowledge graph (KG) can help improving the dataset quality and offering rich semantics for explainable recommendation. However, current KG-enhanced solutions focus on analyzing user behaviors on the product level and lack effective approaches to extract user preference towards product category, which is essential for better recommendation because users shopping online normally have strong preference towards distinctive product categories, not merely on products, according to various user studies. Moreover, the existing pure embedding-based recommendation methods can only utilize KGs with a limited size, which is not adaptable to many real-world applications. In this paper, we generalize the recommendation problem with preference mining as a compound knowledge reasoning task and propose a novel multi-agent system, called Mcore, which can promote model performance by mining users' high-level interests and is adaptable to large KGs. Specifically, we split the overall problem and allocate sub-task to each agent: Coordinate Agent takes charge of recognizing the product-category preference of current user, while Relation Agent and Entity Agent perform KG reasoning cooperatively from a user node towards the preferred categories and terminate at a product node as recommendation. To train this heterogeneous multi-agent system, where agents own various functionalities, we propose an asynchronous reinforcement training pipeline, called Multi-agent Collaborative Learning. The extensive experiments on real datasets demonstrate the effectiveness and adaptability of Mcore on recommendation tasks. © 2021 IEEE.</t>
        </is>
      </c>
      <c r="G988" s="5" t="inlineStr">
        <is>
          <t>Explainable Recommendation; Knowledge Graph Reasoning; Multi-agent Reinforcement Learning</t>
        </is>
      </c>
      <c r="H988" s="5" t="inlineStr">
        <is>
          <t>exclude</t>
        </is>
      </c>
      <c r="I988" s="5" t="inlineStr">
        <is>
          <t>E1</t>
        </is>
      </c>
      <c r="J988" s="5" t="inlineStr"/>
      <c r="K988" s="5" t="inlineStr"/>
      <c r="L988" s="5" t="inlineStr"/>
      <c r="M988" s="5" t="inlineStr"/>
      <c r="N988" s="5" t="inlineStr"/>
      <c r="O988" s="5" t="inlineStr"/>
      <c r="P988" s="5" t="inlineStr"/>
      <c r="Q988" s="5" t="inlineStr"/>
      <c r="R988" s="5" t="inlineStr"/>
      <c r="S988" s="5" t="inlineStr"/>
      <c r="T988" s="5" t="inlineStr"/>
      <c r="U988" s="15" t="inlineStr">
        <is>
          <t>DOI</t>
        </is>
      </c>
    </row>
    <row r="989">
      <c r="A989" s="5" t="inlineStr">
        <is>
          <t>1229.0</t>
        </is>
      </c>
      <c r="B989" s="5" t="inlineStr">
        <is>
          <t>R2B, Scopus</t>
        </is>
      </c>
      <c r="C989" s="5" t="inlineStr">
        <is>
          <t>Wang, L.; Liu, R.; Huang, J.; Guo, X.</t>
        </is>
      </c>
      <c r="D989" s="5" t="n">
        <v>2024</v>
      </c>
      <c r="E989" s="5" t="inlineStr">
        <is>
          <t>Joint model of intent detection and slot filling of knowledge question for crop diseases and pests using CNN-Transformer; 基于 CNN-Transformer 的农作物病虫害知识问答意图识别与槽位填充联合模型</t>
        </is>
      </c>
      <c r="F989" s="5" t="inlineStr">
        <is>
          <t>Intent detection and slot filling have been two of the most vital tasks to question the crop diseases and pests using knowledge graph. Among them, intent detection is to determine the user's intention or purpose from the text entered by the user in the crop pest field. Slot filling is to identify and extract specific information from the user's text, especially for the slot, for example, "what is the control of tomato bacterial wilt?". The task identifies the semantic slot "tomato bacterial wilt" (head entity) and the intention "control " (relation) to form a triple (tomato bacterial wilt, control, -). Where"-" represents the semantic slot and the intention to find the answer from the knowledge graph. A graph convolution encoder has been proposed to capture the spatiotemporal semantic features of conversation discourse in recent years, in order to learn the co-occurrence relationship between intention detection and slot filling. The slot decoding context has improved the accuracy of intention detection. In turn, the target of intention detection can be optimized to further improve the performance of slot filling. The best performance has been achieved in the experiments on public data sets. Sub word attention adapter (SAA) has also been used to effectively extract the context features from complex tags, and then retain the overall discourse information. In addition, an intention attention adapter (IAA) has been proposed to obtain the comprehensive sentence features, in order to predict the users’ intention. In experiments, the knowledge question and answer have been focused mainly on the pipeline in the existing agricultural research. The named entity recognition has been firstly used to identify the head entity in the question. The text classification can be then used to classify the question for the intention. However, such a pipeline can be vulnerable to error propagation that caused by word segmentation errors. It is very necessary to make full use of the correlation between intent detection and slot filling in the agricultural field. In this study, a joint model of intent detection and slot filling was proposed to fully utilize the semantic information using CNN-Transformer (CDPCT-IDSF). According to the semantic complexity of crop pest text, the CNN network and multi-layer Transformer were designed to emphasize the local useful information. The semantic loss was alleviated to introduce the alignment guarantee one-to-one relationship between input and output in the Transformer decoder. As such, the model was improved to identify the correct slot labels. In addition, a question-and-answer dataset was constructed for the agricultural pest knowledge, including 20 intention categories, 12 slot categories, and 11242 labeled samples. Comparative experiments show that the slot-filling F1 value of the CDPCT-IDSF model on the corpus was 94.36%, the intent detection accuracy was 92.99%, and the overall recognition accuracy was 87.23%, which was better than other comparison models. The improved model was also performed better for the intent detection and slot filling in crop diseases and pests. The finding can provide the theoretical support to knowledge question and answer research on crop diseases and pests. Moreover, the experiments were also carried out on two public datasets. CDPCT-IDSF was also suitable for English corpus scenarios. On ATIS datasets, the slot filling F1 value was 95.43%, intent detection accuracy was 97.95%, and overall recognition accuracy was 87.68%. On SNIPS datasets, the slot filling F1 value, intent detection accuracy and overall recognition accuracy of CDPCT-IDSF were 95.70%, 98.57% and 89.96%, respectively. At the same time, the better generalization and robustness were achieved in the rest corpus. © 2024 Chinese Society of Agricultural Engineering. All rights reserved.</t>
        </is>
      </c>
      <c r="G989" s="5" t="inlineStr">
        <is>
          <t>CNN network; crop; diseases and pests; intent detection; slot filling; Transformer</t>
        </is>
      </c>
      <c r="H989" s="5" t="inlineStr">
        <is>
          <t>exclude</t>
        </is>
      </c>
      <c r="I989" s="5" t="inlineStr">
        <is>
          <t>E1</t>
        </is>
      </c>
      <c r="J989" s="5" t="inlineStr"/>
      <c r="K989" s="5" t="inlineStr"/>
      <c r="L989" s="5" t="inlineStr"/>
      <c r="M989" s="5" t="inlineStr"/>
      <c r="N989" s="5" t="inlineStr"/>
      <c r="O989" s="5" t="inlineStr"/>
      <c r="P989" s="5" t="inlineStr"/>
      <c r="Q989" s="5" t="inlineStr"/>
      <c r="R989" s="5" t="inlineStr"/>
      <c r="S989" s="5" t="inlineStr"/>
      <c r="T989" s="5" t="inlineStr"/>
      <c r="U989" s="15" t="inlineStr">
        <is>
          <t>DOI</t>
        </is>
      </c>
    </row>
    <row r="990">
      <c r="A990" s="5" t="inlineStr">
        <is>
          <t>1230.0</t>
        </is>
      </c>
      <c r="B990" s="5" t="inlineStr">
        <is>
          <t>R2B, Scopus+IEEE</t>
        </is>
      </c>
      <c r="C990" s="5" t="inlineStr">
        <is>
          <t>Li, C.; Li, Y.; Li, Y.; Zhang, Y.; Wang, D.</t>
        </is>
      </c>
      <c r="D990" s="5" t="n">
        <v>2025</v>
      </c>
      <c r="E990" s="5" t="inlineStr">
        <is>
          <t>Hypergraph-Based Model for Visual Question Answering with External Knowledge Integration</t>
        </is>
      </c>
      <c r="F990" s="5" t="inlineStr">
        <is>
          <t>Visual Question Answering (VQA) serves as a bridge between computer vision and natural language processing, aiming to enable machines to achieve human-level understanding when observing images and reading text. To advance more complex cross-modal understanding and reasoning processes, most existing works primarily focus on integrating and clarifying multimodal knowledge, yet rarely address the deeper interactions and intricate relationships between multimodal knowledge. To address this issue, a Hypergraph Knowledge Enhanced Network (HKEN) model is proposed in this paper. By leveraging hyperedges for matching and updating node representations, HKEN tackles the limitations in understanding the inherent high-order semantics and reasoning across multi-hop relationships in external knowledge base. Innovatively, the introduction of a Transformerbased hypergraph attention mechanism contributes to effectiveness in handling complex visual question answering tasks, especially when the answer requires external knowledge or deductive reasoning. The experimental results on KVQA and FVQA data sets are 88.23% and 77.02% respectively, which are higher than the existing models. © 2025 IEEE.</t>
        </is>
      </c>
      <c r="G990" s="5" t="inlineStr">
        <is>
          <t>Attention-based Reasoning; External Knowledge Base; Hypergraph Knowledge Enhanced Network; Visual Question Answering</t>
        </is>
      </c>
      <c r="H990" s="5" t="inlineStr">
        <is>
          <t>exclude</t>
        </is>
      </c>
      <c r="I990" s="5" t="inlineStr">
        <is>
          <t>E1</t>
        </is>
      </c>
      <c r="J990" s="5" t="inlineStr"/>
      <c r="K990" s="5" t="inlineStr"/>
      <c r="L990" s="5" t="inlineStr"/>
      <c r="M990" s="5" t="inlineStr"/>
      <c r="N990" s="5" t="inlineStr"/>
      <c r="O990" s="5" t="inlineStr"/>
      <c r="P990" s="5" t="inlineStr"/>
      <c r="Q990" s="5" t="inlineStr"/>
      <c r="R990" s="5" t="inlineStr"/>
      <c r="S990" s="5" t="inlineStr"/>
      <c r="T990" s="5" t="inlineStr"/>
      <c r="U990" s="15" t="inlineStr">
        <is>
          <t>DOI</t>
        </is>
      </c>
    </row>
    <row r="991">
      <c r="A991" s="5" t="inlineStr">
        <is>
          <t>1231.0</t>
        </is>
      </c>
      <c r="B991" s="5" t="inlineStr">
        <is>
          <t>R2B, Scopus</t>
        </is>
      </c>
      <c r="C991" s="5" t="inlineStr">
        <is>
          <t>Armant, V.; Mouakher, A.; Vargas-Rojas, F.; Symeonidou, D.; Guérin, J.; Mougenot, I.; Desconnets, J.-C.</t>
        </is>
      </c>
      <c r="D991" s="5" t="n">
        <v>2024</v>
      </c>
      <c r="E991" s="5" t="inlineStr">
        <is>
          <t>Can Knowledge Graphs and Retrieval-Augmented Generation be combined to Explain Query/Answer Relationships Truthfully?</t>
        </is>
      </c>
      <c r="F991" s="5" t="inlineStr">
        <is>
          <t>In recent years, there has been a significant increase in the adoption of Large Language Models (LLMs) by users in both academic and industrial fields. These powerful tools are progressively challenging the dominance of traditional keyword-based search engines in various fields. While advancements like Retrieval-Augmented Generation (RAG) are enabling LLMs to provide provenance and explanations, their widespread adoption remains hindered by some well-known limitations, including hallucinations (factual inconsistencies), outdated knowledge, and answer precision. In contrast, classical search engines do not suffer from these issues, thanks to recent progress that has made them both efficient and accurate. However, their output may lack interpretability compared to LLMs. This vision paper proposes a novel explanation system that bridges this gap. By integrating Knowledge Graphs with RAG, we aim to elucidate the semantic relationships between retrieved resources and user queries. Addressing this research question has the potential to enhance user trust and confidence in the utilization of explainable search engines. © 2024 Copyright for this paper by its authors.</t>
        </is>
      </c>
      <c r="G991" s="5" t="inlineStr">
        <is>
          <t>Explanation; Knowledge Graph; Large Language Model; Resource Discovery; Retrieval-Augmented Generation; XAI</t>
        </is>
      </c>
      <c r="H991" s="5" t="inlineStr">
        <is>
          <t>exclude</t>
        </is>
      </c>
      <c r="I991" s="5" t="inlineStr">
        <is>
          <t>E1</t>
        </is>
      </c>
      <c r="J991" s="5" t="inlineStr"/>
      <c r="K991" s="5" t="inlineStr"/>
      <c r="L991" s="5" t="inlineStr"/>
      <c r="M991" s="5" t="inlineStr"/>
      <c r="N991" s="5" t="inlineStr"/>
      <c r="O991" s="5" t="inlineStr"/>
      <c r="P991" s="5" t="inlineStr"/>
      <c r="Q991" s="5" t="inlineStr"/>
      <c r="R991" s="5" t="inlineStr"/>
      <c r="S991" s="5" t="inlineStr"/>
      <c r="T991" s="5" t="inlineStr"/>
      <c r="U991" s="5" t="inlineStr"/>
    </row>
    <row r="992">
      <c r="A992" s="5" t="inlineStr">
        <is>
          <t>1232.0</t>
        </is>
      </c>
      <c r="B992" s="5" t="inlineStr">
        <is>
          <t>R1, Scopus</t>
        </is>
      </c>
      <c r="C992" s="5" t="inlineStr">
        <is>
          <t>Chansanam, W.; Tuamsuk, K.</t>
        </is>
      </c>
      <c r="D992" s="5" t="n">
        <v>2022</v>
      </c>
      <c r="E992" s="5" t="inlineStr">
        <is>
          <t>DEVELOPMENT OF THAI CULTURE ONTOLOGY-BASED METADATA: HEET SIB SONG (TWELVE MONTHS FESTIVAL)</t>
        </is>
      </c>
      <c r="F992" s="5" t="inlineStr">
        <is>
          <t>Semantic web technologies are rapidly changing digital humanities research. Over the last decades, an immense amount of new qualitative data have been accumulated and made available in interchangeable formats, in social sciences and humanities, opening new possibilities for solving old questions and posing new ones. Archiving, storing, linking, and reviewing data from several different sites, called semantical inclusion, is one of the biggest challenges for digital humanities research. Semantic integration is a mechanism by which the data, along with their associations and ontology, are conceptually interpreted to remove potential heterogeneity. For interface design, Ontologies may be used to map and merge metadata from various sources. This paper introduces a framework that eases scholars' access to historical and cultural data about the local wisdom and customs in the Northeast of Thailand that are distributed across different data sources. This paper aims to discuss metadata and ontology in semantical incorporation of Thai culture research from different datasets. "Heet Sib Song", a traditional twelvemonth festival well-known in northeastern Thailand, is the regional Thai culture this study is concerned with. As a computational representation of the Heet Sib Song domain, we use Ontology Development 101 to provide semanticized metadata aggregation from the various databases. In further research, we will use the resulting ontology to create a semantic search system that can be used in the future. The digital content management method will be used in combination with the cultural heritage database system of the Digital Humanities Research Group, Khon Kaen University. © 2022 Seorim. All rights reserved.</t>
        </is>
      </c>
      <c r="G992" s="5" t="inlineStr">
        <is>
          <t>Heet Sib Song; metadata; Ontology; semantic integration; Thai culture</t>
        </is>
      </c>
      <c r="H992" s="5" t="inlineStr">
        <is>
          <t>exclude</t>
        </is>
      </c>
      <c r="I992" s="5" t="inlineStr">
        <is>
          <t>E1</t>
        </is>
      </c>
      <c r="J992" s="5" t="inlineStr"/>
      <c r="K992" s="5" t="inlineStr"/>
      <c r="L992" s="5" t="inlineStr"/>
      <c r="M992" s="5" t="inlineStr"/>
      <c r="N992" s="5" t="inlineStr"/>
      <c r="O992" s="5" t="inlineStr"/>
      <c r="P992" s="5" t="inlineStr"/>
      <c r="Q992" s="5" t="inlineStr"/>
      <c r="R992" s="5" t="inlineStr"/>
      <c r="S992" s="5" t="inlineStr"/>
      <c r="T992" s="5" t="inlineStr"/>
      <c r="U992" s="15" t="inlineStr">
        <is>
          <t>DOI</t>
        </is>
      </c>
    </row>
    <row r="993">
      <c r="A993" s="5" t="inlineStr">
        <is>
          <t>1233.0</t>
        </is>
      </c>
      <c r="B993" s="5" t="inlineStr">
        <is>
          <t>R2B, Scopus</t>
        </is>
      </c>
      <c r="C993" s="5" t="inlineStr">
        <is>
          <t>Cong, Y.; Yu, S.; Chu, J.; Huang, Y.; Ding, N.; Fang, C.; Wang, S.J.</t>
        </is>
      </c>
      <c r="D993" s="5" t="n">
        <v>2025</v>
      </c>
      <c r="E993" s="5" t="inlineStr">
        <is>
          <t>Enhancing novel product iteration: An integrated framework for heuristic ideation via interpretable conceptual design knowledge graph</t>
        </is>
      </c>
      <c r="F993" s="5" t="inlineStr">
        <is>
          <t>Novel products emerge over time to survive the competitive landscape as no existing product can perpetually satisfy all evolving customer expectations. These products are often characterized by groundbreaking solutions previously unavailable on the market. However, the swift imitation of successful novel products by competitors underscores the need for sustained iteration and continuous improvement. Designers increasingly face challenges in keeping up to date with the growing volume and fragmented nature of design information from diverse sources. While knowledge graphs show promise in structuring and organizing complex design information, their effective application in the ideation process remains limited due to difficulties in automatic knowledge extraction and the lack of interpretability aligned well with designers’ cognitive processes. This study proposes an integrated method to construct an interpretable conceptual design knowledge graph (I-CDKG) that features both inherent and acquired interpretability for heuristic product ideation. First, the schema layer models product design knowledge and governs the semantic connection of design information reinforced by design cognition principles to create a reasonable organizational framework to foster intuitive knowledge exploration. Second, the data layer mainly fulfills automatic and smooth design knowledge extraction for I-CDKG construction through the deep learning ERNIE-BiGRU-CRF model combined with BIESO labeling mode and triple-extracting algorithm. Third, the application layer empowers designers to visually delve into interpretable design knowledge to locate inspiration from cluster, relation, and nest levels and enable constant I-CDKG expansion as design schemes proliferate. A case study on the smart cat litter box demonstrates the feasibility of the proposed methodology. The evaluation results confirm the I-CDKG's advantages as a productive design tool for inspiring creative, practical, and cost-effective product ideations, thereby empowering the iterative development of competitive novel products. © 2025 The Author(s)</t>
        </is>
      </c>
      <c r="G993" s="5" t="inlineStr">
        <is>
          <t>Conceptual product design; Design knowledge; Heuristic product ideation; Interpretable knowledge graph; Novel product iteration</t>
        </is>
      </c>
      <c r="H993" s="5" t="inlineStr">
        <is>
          <t>exclude</t>
        </is>
      </c>
      <c r="I993" s="5" t="inlineStr">
        <is>
          <t>E1</t>
        </is>
      </c>
      <c r="J993" s="5" t="inlineStr"/>
      <c r="K993" s="5" t="inlineStr"/>
      <c r="L993" s="5" t="inlineStr"/>
      <c r="M993" s="5" t="inlineStr"/>
      <c r="N993" s="5" t="inlineStr"/>
      <c r="O993" s="5" t="inlineStr"/>
      <c r="P993" s="5" t="inlineStr"/>
      <c r="Q993" s="5" t="inlineStr"/>
      <c r="R993" s="5" t="inlineStr"/>
      <c r="S993" s="5" t="inlineStr"/>
      <c r="T993" s="5" t="inlineStr"/>
      <c r="U993" s="15" t="inlineStr">
        <is>
          <t>DOI</t>
        </is>
      </c>
    </row>
    <row r="994">
      <c r="A994" s="5" t="inlineStr">
        <is>
          <t>1234.0</t>
        </is>
      </c>
      <c r="B994" s="5" t="inlineStr">
        <is>
          <t>R2B, Scopus</t>
        </is>
      </c>
      <c r="C994" s="5" t="inlineStr">
        <is>
          <t>Batbaatar, E.; Ryu, K.H.</t>
        </is>
      </c>
      <c r="D994" s="5" t="n">
        <v>2025</v>
      </c>
      <c r="E994" s="5" t="inlineStr">
        <is>
          <t>Bio-Inspired Generative Network with Knowledge Integration</t>
        </is>
      </c>
      <c r="F994" s="5" t="inlineStr">
        <is>
          <t>Generating realistic synthetic gene expression data that captures the complex interdependencies and biological context of cellular systems remains a significant challenge. Existing methods often struggle to reproduce intricate co-expression patterns and incorporate prior biological knowledge effectively. To address these limitations, we propose BioGen-KI, a novel bio-inspired generative network with knowledge integration. Our framework leverages a hybrid deep learning architecture that integrates embeddings learned from biological knowledge graphs (e.g., gene regulatory networks, pathway databases) with a conditional generative adversarial network (cGAN). The knowledge graph embeddings guide the generator to produce synthetic expression profiles that respect known biological relationships, while conditioning on contextual information (e.g., cell type, experimental condition) allows for targeted data synthesis. Furthermore, we introduce a biologically informed discriminator that evaluates not only the statistical realism but also the biological plausibility of the generated data, encouraging the preservation of pathway coherence and relevant gene interactions. We demonstrate the efficacy of BioGen-KI by generating synthetic gene expression datasets that exhibit improved statistical similarity to real data and, critically, better preservation of biologically meaningful relationships compared to baseline GAN models and methods relying solely on statistical characteristics. Evaluation on downstream tasks, such as clustering and differential gene expression analysis, highlights the utility of BioGen-KI-generated data for enhancing the robustness and interpretability of biological data analysis. This work presents a significant step towards generating more biologically faithful synthetic gene expression data for research and development. © 2025 by the authors.</t>
        </is>
      </c>
      <c r="G994" s="5" t="inlineStr">
        <is>
          <t>bioinformatics; biological networks; computational biology; data augmentation; deep learning; gene expression; generative adversarial networks (GANs); knowledge graph integration; machine learning; synthetic data generation</t>
        </is>
      </c>
      <c r="H994" s="5" t="inlineStr">
        <is>
          <t>exclude</t>
        </is>
      </c>
      <c r="I994" s="5" t="inlineStr">
        <is>
          <t>E1</t>
        </is>
      </c>
      <c r="J994" s="5" t="inlineStr"/>
      <c r="K994" s="5" t="inlineStr"/>
      <c r="L994" s="5" t="inlineStr"/>
      <c r="M994" s="5" t="inlineStr"/>
      <c r="N994" s="5" t="inlineStr"/>
      <c r="O994" s="5" t="inlineStr"/>
      <c r="P994" s="5" t="inlineStr"/>
      <c r="Q994" s="5" t="inlineStr"/>
      <c r="R994" s="5" t="inlineStr"/>
      <c r="S994" s="5" t="inlineStr"/>
      <c r="T994" s="5" t="inlineStr"/>
      <c r="U994" s="15" t="inlineStr">
        <is>
          <t>DOI</t>
        </is>
      </c>
    </row>
    <row r="995">
      <c r="A995" s="5" t="inlineStr">
        <is>
          <t>1235.0</t>
        </is>
      </c>
      <c r="B995" s="5" t="inlineStr">
        <is>
          <t>R1, Scopus</t>
        </is>
      </c>
      <c r="C995" s="5" t="inlineStr">
        <is>
          <t>Seneviratne, O.; McGuinness, D.L.</t>
        </is>
      </c>
      <c r="D995" s="5" t="n">
        <v>2023</v>
      </c>
      <c r="E995" s="5" t="inlineStr">
        <is>
          <t>Web 3.0 Meets Web3: Exploring the Convergence of Semantic Web and Blockchain Technologies</t>
        </is>
      </c>
      <c r="F995" s="5" t="inlineStr">
        <is>
          <t>We outline the synergistic convergence of semantic web technologies, which have driven the advent of Web 3.0, and blockchain technologies, which have catalyzed the flourishing Web3 ecosystem. The integration of these technologies holds immense potential for transforming data representation, interoperability, and trust within decentralized knowledge graphs. The utilization of semantic web technologies enables the creation of machine-readable data formats, facilitating seamless understanding and exchange across heterogeneous systems. Complementing this, blockchain technologies provide an immutable and tamper-proof ledger, offering the foundation for establishing trust in decentralized knowledge graphs. We discuss the adoption of standardized vocabularies and smart contract powered schema alignment to enhance data exchange and integration with a focus on semantic interoperability, trustworthiness in semantic reasoning processes, and ownable and traceable resources. © 2023 Copyright for this paper by its authors.</t>
        </is>
      </c>
      <c r="G995" s="5" t="inlineStr">
        <is>
          <t>Blockchain; Decentralized Knowledge Graphs; Semantic Web; Smart Contracts</t>
        </is>
      </c>
      <c r="H995" s="5" t="inlineStr">
        <is>
          <t>exclude</t>
        </is>
      </c>
      <c r="I995" s="5" t="inlineStr">
        <is>
          <t>E1</t>
        </is>
      </c>
      <c r="J995" s="5" t="inlineStr"/>
      <c r="K995" s="5" t="inlineStr"/>
      <c r="L995" s="5" t="inlineStr"/>
      <c r="M995" s="5" t="inlineStr"/>
      <c r="N995" s="5" t="inlineStr"/>
      <c r="O995" s="5" t="inlineStr"/>
      <c r="P995" s="5" t="inlineStr"/>
      <c r="Q995" s="5" t="inlineStr"/>
      <c r="R995" s="5" t="inlineStr"/>
      <c r="S995" s="5" t="inlineStr"/>
      <c r="T995" s="5" t="inlineStr"/>
      <c r="U995" s="5" t="inlineStr"/>
    </row>
    <row r="996">
      <c r="A996" s="5" t="inlineStr">
        <is>
          <t>1236.0</t>
        </is>
      </c>
      <c r="B996" s="5" t="inlineStr">
        <is>
          <t>R2A, Scopus</t>
        </is>
      </c>
      <c r="C996" s="5" t="inlineStr">
        <is>
          <t>Demir, C.; Baci, A.; Kouagou, N.J.; Sieger, L.N.; Heindorf, S.; Bin, S.; Blübaum, L.; Bigerl, A.; Ngomo, A.-C.N.</t>
        </is>
      </c>
      <c r="D996" s="5" t="n">
        <v>2025</v>
      </c>
      <c r="E996" s="5" t="inlineStr">
        <is>
          <t>Ontolearn—A Framework for Large-scale OWL Class Expression Learning in Python</t>
        </is>
      </c>
      <c r="F996" s="5" t="inlineStr">
        <is>
          <t>In this paper, we present Ontolearn—a framework for learning OWL class expressions over large knowledge graphs. Ontolearn contains efficient implementations of recent state-of-the-art symbolic and neuro-symbolic class expression learners including EvoLearner and DRILL. A learned OWL class expression can be used to classify instances in the knowledge graph. Furthermore, Ontolearn integrates a verbalization module based on an LLM to translate complex OWL class expressions into natural language sentences. By mapping OWL class expressions into respective SPARQL queries, Ontolearn can be easily used to operate over a remote triplestore. The source code of Ontolearn is available at https://github.com/dice-group/Ontolearn. ©2025 Caglar Demir, Alkid Baci, N’Dah Jean Kouagou, Leonie Nora Sieger, Stefan Heindorf, Simon Bin, Lukas Blübaum, Alexander Bigerl, and Axel-Cyrille Ngonga Ngomo.</t>
        </is>
      </c>
      <c r="G996" s="5" t="inlineStr">
        <is>
          <t>description logics; knowledge graphs; machine learning; machine reasoning</t>
        </is>
      </c>
      <c r="H996" s="5" t="inlineStr">
        <is>
          <t>exclude</t>
        </is>
      </c>
      <c r="I996" s="5" t="inlineStr">
        <is>
          <t>E1</t>
        </is>
      </c>
      <c r="J996" s="5" t="inlineStr"/>
      <c r="K996" s="5" t="inlineStr"/>
      <c r="L996" s="5" t="inlineStr"/>
      <c r="M996" s="5" t="inlineStr"/>
      <c r="N996" s="5" t="inlineStr"/>
      <c r="O996" s="5" t="inlineStr"/>
      <c r="P996" s="5" t="inlineStr"/>
      <c r="Q996" s="5" t="inlineStr"/>
      <c r="R996" s="5" t="inlineStr"/>
      <c r="S996" s="5" t="inlineStr"/>
      <c r="T996" s="5" t="inlineStr"/>
      <c r="U996" s="5" t="inlineStr"/>
    </row>
    <row r="997">
      <c r="A997" s="5" t="inlineStr">
        <is>
          <t>1237.0</t>
        </is>
      </c>
      <c r="B997" s="5" t="inlineStr">
        <is>
          <t>R1, Scopus</t>
        </is>
      </c>
      <c r="C997" s="5" t="inlineStr">
        <is>
          <t>Mehmandarov, R.; Waaler, A.</t>
        </is>
      </c>
      <c r="D997" s="5" t="n">
        <v>2025</v>
      </c>
      <c r="E997" s="5" t="inlineStr">
        <is>
          <t>A Framework for Semantic Identifier Resolution and LLM Grounding in Engineering Systems</t>
        </is>
      </c>
      <c r="F997" s="5" t="inlineStr">
        <is>
          <t>The digital transformation of engineering systems demands scalable and precise identifier management. Information about a single asset is often fragmented across numerous systems and organizational boundaries, with each context using its own identifiers. This paper addresses this challenge by introducing a formal framework for semantic reference. We build on prior work by introducing two key concepts: reference contexts, which formalize the boundary conditions for identifier interpretation, and public models, which serve as curated, shared layers for anchoring reference. We define reference equality as the symmetric, transitive closure over typed proxy relations that link identifiers across these contexts. Finally, we demonstrate how this semantic infrastructure provides a foundational component for a new generation of industrial systems, including providing essential grounding for Large Language Model (LLM) workflows. This approach bridges the gap between human-readable descriptors and machine-readable identifiers, aligns with modern architectural principles like Data Mesh, and supports hybrid reasoning in industrial knowledge systems. © 2025 Copyright for this paper by its authors.</t>
        </is>
      </c>
      <c r="G997" s="5" t="inlineStr">
        <is>
          <t>Asset Management; Data Integration; Data Mesh; Engineering Systems; Identifier Management; Knowledge Graphs; Large Language Models; Reference Context; Semantic Integration; Software Interoperability</t>
        </is>
      </c>
      <c r="H997" s="5" t="inlineStr">
        <is>
          <t>exclude</t>
        </is>
      </c>
      <c r="I997" s="5" t="inlineStr">
        <is>
          <t>E1</t>
        </is>
      </c>
      <c r="J997" s="5" t="inlineStr"/>
      <c r="K997" s="5" t="inlineStr"/>
      <c r="L997" s="5" t="inlineStr"/>
      <c r="M997" s="5" t="inlineStr"/>
      <c r="N997" s="5" t="inlineStr"/>
      <c r="O997" s="5" t="inlineStr"/>
      <c r="P997" s="5" t="inlineStr"/>
      <c r="Q997" s="5" t="inlineStr"/>
      <c r="R997" s="5" t="inlineStr"/>
      <c r="S997" s="5" t="inlineStr"/>
      <c r="T997" s="5" t="inlineStr"/>
      <c r="U997" s="5" t="inlineStr"/>
    </row>
    <row r="998">
      <c r="A998" s="5" t="inlineStr">
        <is>
          <t>1238.0</t>
        </is>
      </c>
      <c r="B998" s="5" t="inlineStr">
        <is>
          <t>R1, ArXiv</t>
        </is>
      </c>
      <c r="C998" s="5" t="inlineStr">
        <is>
          <t>Zinan Tang; Xin Gao; Qizhi Pei; Zhuoshi Pan; Mengzhang Cai; Jiang Wu; Conghui He; Lijun Wu</t>
        </is>
      </c>
      <c r="D998" s="5" t="n">
        <v>2025</v>
      </c>
      <c r="E998" s="5" t="inlineStr">
        <is>
          <t>Middo: Model-Informed Dynamic Data Optimization for Enhanced LLM Fine-Tuning via Closed-Loop Learning</t>
        </is>
      </c>
      <c r="F998" s="5" t="inlineStr">
        <is>
          <t>Supervised Fine-Tuning (SFT) Large Language Models (LLM) fundamentally rely on high-quality training data. While data selection and data synthesis are two common strategies to improve data quality, existing approaches often face limitations in static dataset curation that fail to adapt to evolving model capabilities. In this paper, we introduce Middo, a self-evolving Model-informed dynamic data optimization framework that uses model-aware data selection and context-preserving data refinement. Unlike conventional one-off filtering/synthesis methods, our framework establishes a closed-loop optimization system: (1) A self-referential diagnostic module proactively identifies suboptimal samples through tri-axial model signals - loss patterns (complexity), embedding cluster dynamics (diversity), and self-alignment scores (quality); (2) An adaptive optimization engine then transforms suboptimal samples into pedagogically valuable training points while preserving semantic integrity; (3) This optimization process continuously evolves with model capability through dynamic learning principles. Experiments on multiple benchmarks demonstrate that our Middo consistently enhances the quality of seed data and boosts LLM's performance with improving accuracy by 7.15% on average while maintaining the original dataset scale. This work establishes a new paradigm for sustainable LLM training through dynamic human-AI co-evolution of data and models. Our datasets, models, and code are publicly available at https://github.com/Word2VecT/Middo.</t>
        </is>
      </c>
      <c r="G998" s="5" t="inlineStr"/>
      <c r="H998" s="5" t="inlineStr">
        <is>
          <t>exclude</t>
        </is>
      </c>
      <c r="I998" s="5" t="inlineStr">
        <is>
          <t>E1</t>
        </is>
      </c>
      <c r="J998" s="5" t="inlineStr"/>
      <c r="K998" s="5" t="inlineStr"/>
      <c r="L998" s="5" t="inlineStr"/>
      <c r="M998" s="5" t="inlineStr"/>
      <c r="N998" s="5" t="inlineStr"/>
      <c r="O998" s="5" t="inlineStr"/>
      <c r="P998" s="5" t="inlineStr"/>
      <c r="Q998" s="5" t="inlineStr"/>
      <c r="R998" s="5" t="inlineStr"/>
      <c r="S998" s="5" t="inlineStr"/>
      <c r="T998" s="5" t="inlineStr"/>
      <c r="U998" s="5" t="inlineStr"/>
    </row>
    <row r="999">
      <c r="A999" s="5" t="inlineStr">
        <is>
          <t>1239.0</t>
        </is>
      </c>
      <c r="B999" s="5" t="inlineStr">
        <is>
          <t>R2B, ACM</t>
        </is>
      </c>
      <c r="C999" s="5" t="inlineStr">
        <is>
          <t>Yang, Chunjun and Li, Feng and Pei, Hongxu and Tu, Cheng and Zhang, Han and Zhao, Xuechen</t>
        </is>
      </c>
      <c r="D999" s="5" t="n">
        <v>2025</v>
      </c>
      <c r="E999" s="5" t="inlineStr">
        <is>
          <t>Intelligent Retrieval of Engineering Material Price Based on Dual-Channel Hybrid Semantic Modeling</t>
        </is>
      </c>
      <c r="F999" s="5" t="inlineStr">
        <is>
          <t>Efficient and accurate matching between material specifications and price information is a key challenge in construction cost estimation. Manual comparison is inefficient and error-prone, while existing automated retrieval methods often rely on single-channel modeling or global fusion, failing to balance semantic understanding with precise field-level matching. This paper proposes an intelligent retrieval framework for construction material price information based on dual-channel hybrid semantic modeling. First, a large language model–driven query semantic enhancement mechanism performs semantic alignment and field explicitness, mitigating noise, abbreviations, and ambiguities in raw queries. Second, a field-aware fine-grained fusion mechanism separately computes dense and sparse similarities for fields such as material, specification, and unit, and adaptively balances semantic and exact matching at the field level. Finally, a field-level dynamic weight learning model adjusts the contribution of different fields according to query characteristics, ensuring stable identification of target records. Experiments on a real-world dataset demonstrate that our approach significantly outperforms single-channel methods and classical baselines in ({rm{Recall@K}} ) and ({rm{MRR}} ), particularly improving robustness on specification and unit matching. The proposed framework offers a low-cost, scalable, and domain-adaptive solution, enhancing the precision and intelligence of construction cost management.</t>
        </is>
      </c>
      <c r="G999" s="5" t="inlineStr">
        <is>
          <t>dual-channel fusion, engineering material matching, query enhancement, semantic retrieval</t>
        </is>
      </c>
      <c r="H999" s="5" t="inlineStr">
        <is>
          <t>exclude</t>
        </is>
      </c>
      <c r="I999" s="5" t="inlineStr">
        <is>
          <t>E1</t>
        </is>
      </c>
      <c r="J999" s="5" t="inlineStr"/>
      <c r="K999" s="5" t="inlineStr"/>
      <c r="L999" s="5" t="inlineStr"/>
      <c r="M999" s="5" t="inlineStr"/>
      <c r="N999" s="5" t="inlineStr"/>
      <c r="O999" s="5" t="inlineStr"/>
      <c r="P999" s="5" t="inlineStr"/>
      <c r="Q999" s="5" t="inlineStr"/>
      <c r="R999" s="5" t="inlineStr"/>
      <c r="S999" s="5" t="inlineStr"/>
      <c r="T999" s="5" t="inlineStr"/>
      <c r="U999" s="15" t="inlineStr">
        <is>
          <t>DOI</t>
        </is>
      </c>
    </row>
    <row r="1000">
      <c r="A1000" s="5" t="inlineStr">
        <is>
          <t>1240.0</t>
        </is>
      </c>
      <c r="B1000" s="5" t="inlineStr">
        <is>
          <t>R3, IEEE</t>
        </is>
      </c>
      <c r="C1000" s="5" t="inlineStr">
        <is>
          <t>F. Aamir; R. Sherafgan; T. Arbab; A. Jamil; F. N. Bhatti; A. A. Hameed</t>
        </is>
      </c>
      <c r="D1000" s="5" t="n">
        <v>2024</v>
      </c>
      <c r="E1000" s="5" t="inlineStr">
        <is>
          <t>Deep Learning-based Semantic Search Techniques for Enhancing Product Matching in E-commerce</t>
        </is>
      </c>
      <c r="F1000" s="5" t="inlineStr">
        <is>
          <t>Searching is the process of information retrieval utilizing specific criteria or keywords. Integrating search function-alities on e-commerce platforms enables users to efficiently locate exactly what they are searching for through keyword matching. Beyond conventional keyword matching, semantic search involves aligning products with customer queries by capturing the essence of the queries, thereby retrieving semantically related products from the pertinent catalog. Semantic search enhances the e-commerce shopping experience by allowing platforms to tailor responses to user preferences through an in-depth understanding of search intents. Challenges such as morphological variations, spelling errors, and the interpretation of synonyms, antonyms, and hypernyms are addressed through deep learning models de-signed for semantic query-product matching. This study conducts a comparative analysis of various semantic search methodologies and assesses their efficacy, incorporating deep learning strate-gies for query auto-completion and spelling corrections. The evaluation employs sentence transformer models to determine the optimal approach for semantic searching, gauged by nDCG, MRR, and MAP metrics. LSTM, BART, and n-gram models are also examined for auto-completion capabilities. The research analyzes the Amazon Shopping Queries Dataset and the Upstart Commerce catalog datasets.</t>
        </is>
      </c>
      <c r="G1000" s="5" t="inlineStr">
        <is>
          <t>Semantic product searching;Natural Language Processing (NLP);Machine Learning;E-commerce</t>
        </is>
      </c>
      <c r="H1000" s="5" t="inlineStr">
        <is>
          <t>exclude</t>
        </is>
      </c>
      <c r="I1000" s="5" t="inlineStr">
        <is>
          <t>E1</t>
        </is>
      </c>
      <c r="J1000" s="5" t="inlineStr"/>
      <c r="K1000" s="5" t="inlineStr"/>
      <c r="L1000" s="5" t="inlineStr"/>
      <c r="M1000" s="5" t="inlineStr"/>
      <c r="N1000" s="5" t="inlineStr"/>
      <c r="O1000" s="5" t="inlineStr"/>
      <c r="P1000" s="5" t="inlineStr"/>
      <c r="Q1000" s="5" t="inlineStr"/>
      <c r="R1000" s="5" t="inlineStr"/>
      <c r="S1000" s="5" t="inlineStr"/>
      <c r="T1000" s="5" t="inlineStr"/>
      <c r="U1000" s="15" t="inlineStr">
        <is>
          <t>DOI</t>
        </is>
      </c>
    </row>
    <row r="1001">
      <c r="A1001" s="5" t="inlineStr">
        <is>
          <t>1241.0</t>
        </is>
      </c>
      <c r="B1001" s="5" t="inlineStr">
        <is>
          <t>R1, ArXiv</t>
        </is>
      </c>
      <c r="C1001" s="5" t="inlineStr">
        <is>
          <t>Atalay Mert Ileri; Nalen Rangarajan; Jack Cannell; Hande McGinty</t>
        </is>
      </c>
      <c r="D1001" s="5" t="n">
        <v>2024</v>
      </c>
      <c r="E1001" s="5" t="inlineStr">
        <is>
          <t>VEL: A Formally Verified Reasoner for OWL2 EL Profile</t>
        </is>
      </c>
      <c r="F1001" s="5" t="inlineStr">
        <is>
          <t>Over the past two decades, the Web Ontology Language (OWL) has been instrumental in advancing the development of ontologies and knowledge graphs, providing a structured framework that enhances the semantic integration of data. However, the reliability of deductive reasoning within these systems remains challenging, as evidenced by inconsistencies among popular reasoners in recent competitions. This evidence underscores the limitations of current testing-based methodologies, particularly in high-stakes domains such as healthcare. To mitigate these issues, in this paper, we have developed VEL, a formally verified EL++ reasoner equipped with machine-checkable correctness proofs that ensure the validity of outputs across all possible inputs. This formalization, based on the algorithm of Baader et al., has been transformed into executable OCaml code using the Coq proof assistant's extraction capabilities. Our formalization revealed several errors in the original completeness proofs, which led to changes to the algorithm to ensure its completeness. Our work demonstrates the necessity of mechanization of reasoning algorithms to ensure their correctness at theoretical and implementation levels.</t>
        </is>
      </c>
      <c r="G1001" s="5" t="inlineStr"/>
      <c r="H1001" s="5" t="inlineStr">
        <is>
          <t>exclude</t>
        </is>
      </c>
      <c r="I1001" s="5" t="inlineStr">
        <is>
          <t>E1</t>
        </is>
      </c>
      <c r="J1001" s="5" t="inlineStr"/>
      <c r="K1001" s="5" t="inlineStr"/>
      <c r="L1001" s="5" t="inlineStr"/>
      <c r="M1001" s="5" t="inlineStr"/>
      <c r="N1001" s="5" t="inlineStr"/>
      <c r="O1001" s="5" t="inlineStr"/>
      <c r="P1001" s="5" t="inlineStr"/>
      <c r="Q1001" s="5" t="inlineStr"/>
      <c r="R1001" s="5" t="inlineStr"/>
      <c r="S1001" s="5" t="inlineStr"/>
      <c r="T1001" s="5" t="inlineStr"/>
      <c r="U1001" s="5" t="inlineStr"/>
    </row>
    <row r="1002">
      <c r="A1002" s="5" t="inlineStr">
        <is>
          <t>1242.0</t>
        </is>
      </c>
      <c r="B1002" s="5" t="inlineStr">
        <is>
          <t>R2B, Scopus</t>
        </is>
      </c>
      <c r="C1002" s="5" t="inlineStr">
        <is>
          <t>Siddiqi, M.H.; Alshammeri, M.; Khan, J.; Khan, M.F.; Khan, A.; Alruwaili, M.; Alhwaiti, Y.; Alanazi, S.; Ahmad, I.</t>
        </is>
      </c>
      <c r="D1002" s="5" t="n">
        <v>2025</v>
      </c>
      <c r="E1002" s="5" t="inlineStr">
        <is>
          <t>A Hybrid Framework Combining Rule-Based and Deep Learning Approaches for Data-Driven Verdict Recommendations</t>
        </is>
      </c>
      <c r="F1002" s="5" t="inlineStr">
        <is>
          <t>As legal cases grow in complexity and volume worldwide, integrating machine learning and artificial intelligence into judicial systems has become a pivotal research focus. This study introduces a comprehensive framework for verdict recommendation that synergizes rule-based methods with deep learning techniques specifically tailored to the legal domain. The proposed framework comprises three core modules: legal feature extraction, semantic similarity assessment, and verdict recommendation. For legal feature extraction, a rule-based approach leverages Black’s Law Dictionary and WordNet Synsets to construct feature vectors from judicial texts. Semantic similarity between cases is evaluated using a hybrid method that combines rule-based logic with an LSTM model, analyzing the feature vectors of query cases against a legal knowledge base. Verdicts are then recommended through a rule-based retrieval system, enhanced by predefined legal statutes and regulations. By merging rule-based methodologies with deep learning, this framework addresses the interpretability challenges often associated with contemporary AI models, thereby enhancing both transparency and generalizability across diverse legal contexts. The system was rigorously tested using a legal corpus of 43,000 case laws across six categories: Criminal, Revenue, Service, Corporate, Constitutional, and Civil law, ensuring its adaptability across a wide range of judicial scenarios. Performance evaluation showed that the feature extraction module achieved an average accuracy of 91.6% with an F-Score of 95%. The semantic similarity module, tested using Manhattan, Euclidean, and Cosine distance metrics, achieved 88% accuracy and a 93% F-Score for short queries (Manhattan), 89% accuracy and a 93.7% F-Score for medium-length queries (Euclidean), and 87% accuracy with a 92.5% F-Score for longer queries (Cosine). The verdict recommendation module outperformed existing methods, achieving 90% accuracy and a 93.75% F-Score. This study highlights the potential of hybrid AI frameworks to improve judicial decision-making and streamline legal processes, offering a robust, interpretable, and adaptable solution for the evolving demands of modern legal systems. © © 2025 The Authors.</t>
        </is>
      </c>
      <c r="G1002" s="5" t="inlineStr">
        <is>
          <t>case laws; deep learning; judicial text; legal domain features; legal knowledge base; rule-based; semantic similarity; Verdict recommendation</t>
        </is>
      </c>
      <c r="H1002" s="5" t="inlineStr">
        <is>
          <t>exclude</t>
        </is>
      </c>
      <c r="I1002" s="5" t="inlineStr">
        <is>
          <t>E1</t>
        </is>
      </c>
      <c r="J1002" s="5" t="inlineStr"/>
      <c r="K1002" s="5" t="inlineStr"/>
      <c r="L1002" s="5" t="inlineStr"/>
      <c r="M1002" s="5" t="inlineStr"/>
      <c r="N1002" s="5" t="inlineStr"/>
      <c r="O1002" s="5" t="inlineStr"/>
      <c r="P1002" s="5" t="inlineStr"/>
      <c r="Q1002" s="5" t="inlineStr"/>
      <c r="R1002" s="5" t="inlineStr"/>
      <c r="S1002" s="5" t="inlineStr"/>
      <c r="T1002" s="5" t="inlineStr"/>
      <c r="U1002" s="15" t="inlineStr">
        <is>
          <t>DOI</t>
        </is>
      </c>
    </row>
    <row r="1003">
      <c r="A1003" s="5" t="inlineStr">
        <is>
          <t>1243.0</t>
        </is>
      </c>
      <c r="B1003" s="5" t="inlineStr">
        <is>
          <t>R1, IEEE</t>
        </is>
      </c>
      <c r="C1003" s="5" t="inlineStr">
        <is>
          <t>P. Kaushik; P. Rawat; A. K. Gupta; C. A. S; A. Kumar; R. Ottalwar</t>
        </is>
      </c>
      <c r="D1003" s="5" t="n">
        <v>2024</v>
      </c>
      <c r="E1003" s="5" t="inlineStr">
        <is>
          <t>Ontology Based Recommendation System</t>
        </is>
      </c>
      <c r="F1003" s="5" t="inlineStr">
        <is>
          <t>E-commerce platforms face the challenge of providing personalized product recommendations to users, a crucial factor in enhancing user satisfaction and increasing sales. This paper presents an ontology-driven recommendation system de- signed specifically for e-commerce websites to address this challenge. Ontologies provide a structured framework for organizing knowledge within a domain, facilitating more precise and efficient recommendation strategies. We employ a hybrid recommendation approach that combines collaborative filtering with content-based filtering methodologies. Collaborative filtering analyzes user actions and preferences to identify similar users and suggest items they have shown interest in. In contrast, content-based filtering focuses on the attributes and features of products to recommend items that align with the user’s preferences. To demonstrate the effectiveness of our ontology-based recommendation system, we conducted experiments using real- world e- commerce data. The results indicate that our system outperforms traditional recommendation techniques in terms of accuracy and user satisfaction.</t>
        </is>
      </c>
      <c r="G1003" s="5" t="inlineStr">
        <is>
          <t>E-Commerce;Ontology;Recommendation System;Content-Based Filtering;Text Mining</t>
        </is>
      </c>
      <c r="H1003" s="5" t="inlineStr">
        <is>
          <t>exclude</t>
        </is>
      </c>
      <c r="I1003" s="5" t="inlineStr">
        <is>
          <t>E1</t>
        </is>
      </c>
      <c r="J1003" s="5" t="inlineStr"/>
      <c r="K1003" s="5" t="inlineStr"/>
      <c r="L1003" s="5" t="inlineStr"/>
      <c r="M1003" s="5" t="inlineStr"/>
      <c r="N1003" s="5" t="inlineStr"/>
      <c r="O1003" s="5" t="inlineStr"/>
      <c r="P1003" s="5" t="inlineStr"/>
      <c r="Q1003" s="5" t="inlineStr"/>
      <c r="R1003" s="5" t="inlineStr"/>
      <c r="S1003" s="5" t="inlineStr"/>
      <c r="T1003" s="5" t="inlineStr"/>
      <c r="U1003" s="15" t="inlineStr">
        <is>
          <t>DOI</t>
        </is>
      </c>
    </row>
    <row r="1004">
      <c r="A1004" s="5" t="inlineStr">
        <is>
          <t>1244.0</t>
        </is>
      </c>
      <c r="B1004" s="5" t="inlineStr">
        <is>
          <t>R2B, Scopus</t>
        </is>
      </c>
      <c r="C1004" s="5" t="inlineStr">
        <is>
          <t>Srinivas, G.; Mohamed, H.; Saidkodirova, D.; Boltaeva, M.; Bakhtiyarov, S.; Nihlani, A.</t>
        </is>
      </c>
      <c r="D1004" s="5" t="n">
        <v>2025</v>
      </c>
      <c r="E1004" s="5" t="inlineStr">
        <is>
          <t>Hybrid Clustering Techniques for Multimedia Information Retrieval</t>
        </is>
      </c>
      <c r="F1004" s="5" t="inlineStr">
        <is>
          <t>The rapid development of multimedia data, including pictures, music, and videos, has made MIR, or Multimedia Information Retrieval, a distinct area of ongoing interest. Retrieval methodologies often fail to organize and process vast and heterogeneous datasets containing unformatted information. This issue has recently been addressed by hybrid approaches that combine multiple clustering techniques, such as hierarchical, density-based, partition-based, and model-based clustering, among others. Multimedia retrieval and user convenience are enhanced as these methods improve the understanding of content and its categorization. This document summarizes the hybrid clustering approaches and their use in MIR systems. The paper discusses the application of feature-level fusion and metadata, as well as semantic-based clustering, which broadens the scope of scaling and strengthening retrieval systems. Focusing on the multimedia database challenge of high-dimensional feature spaces, hybrid approaches that integrate unsupervised methods, such as k-means and DBSCAN, with supervised or semi-supervised techniques overcome the barriers of noisy data, pattern concealment, and adaptive flexibility. Special attention is given to applying deep learning with clustering models for feature extraction, where CNNs and autoencoders serve as powerful hierarchical feature extractors for multimedia data. The paper focuses on recent developments regarding hybrid clustering frameworks that incorporate ontologies, graph-based models, and multimodal fusion approaches to enhance contextual understanding and semantic retrieval alignment. The evaluation of benchmark datasets confirms that hybrid clustering outperforms traditional single-method approaches, achieving higher Precision, Recall, and F1 Scores. The discussion addresses the obstacles of computational complexity, real-time processing, and scalability. The integration of explainable AI and privacy-preserving MIR through federated learning presents promising possibilities. At the same time, hybrid clustering techniques provide the backbone for efficient and intelligent multimedia information retrieval, enabling more context-aware and user-centric retrieval in diverse applications, such as digital libraries, surveillance, social media, and healthcare. © The Research Publication,.</t>
        </is>
      </c>
      <c r="G1004" s="5" t="inlineStr">
        <is>
          <t>Deep Learning; Feature Fusion; Hybrid Clustering; Multimedia Information Retrieval; Multimodal Data; Semantic Analysis; Unsupervised Learning</t>
        </is>
      </c>
      <c r="H1004" s="5" t="inlineStr">
        <is>
          <t>exclude</t>
        </is>
      </c>
      <c r="I1004" s="5" t="inlineStr">
        <is>
          <t>E1</t>
        </is>
      </c>
      <c r="J1004" s="5" t="inlineStr"/>
      <c r="K1004" s="5" t="inlineStr"/>
      <c r="L1004" s="5" t="inlineStr"/>
      <c r="M1004" s="5" t="inlineStr"/>
      <c r="N1004" s="5" t="inlineStr"/>
      <c r="O1004" s="5" t="inlineStr"/>
      <c r="P1004" s="5" t="inlineStr"/>
      <c r="Q1004" s="5" t="inlineStr"/>
      <c r="R1004" s="5" t="inlineStr"/>
      <c r="S1004" s="5" t="inlineStr"/>
      <c r="T1004" s="5" t="inlineStr"/>
      <c r="U1004" s="15" t="inlineStr">
        <is>
          <t>DOI</t>
        </is>
      </c>
    </row>
    <row r="1005">
      <c r="A1005" s="5" t="inlineStr">
        <is>
          <t>1245.0</t>
        </is>
      </c>
      <c r="B1005" s="5" t="inlineStr">
        <is>
          <t>R1, Scopus</t>
        </is>
      </c>
      <c r="C1005" s="5" t="inlineStr">
        <is>
          <t>Tran, B.-H.; Aussenac-Gilles, N.; Comparot, C.; Trojahn, C.</t>
        </is>
      </c>
      <c r="D1005" s="5" t="n">
        <v>2021</v>
      </c>
      <c r="E1005" s="5" t="inlineStr">
        <is>
          <t>Semantic integration of raster data for earth observation on territorial units</t>
        </is>
      </c>
      <c r="F1005" s="5" t="inlineStr">
        <is>
          <t>Raster is a common data format in satellite image processing. A raster allows us to model geographic phenomena as a regular surface in which each cell (or pixel) is associated with a phenomenon value. Many rasters can be provided for the same geographic area, for the same phenomenon at different dates or different phenomena; they can be compared, combined, used to generate a new one, etc. A recurrent issue however is to transfer data from pixels to features to qualify territorial units, which requires complex aggregation processes. This paper addresses this issue thanks to a semantic data integration process based on spatial and temporal properties. We propose i) a modular and generic ontology used for the homogeneous representation of data qualifying a geographical area of interest; and ii) a Semantic Extraction, Transformation, and Load (ETL) process that relies on the ontology and data extracted from rasters and that maps the aggregated data to the corresponding areas. We evaluate our approach in terms of the (i) adaptability of the proposed model and pipeline to accommodate different use cases, (ii) added value of the generated datasets in helping decision making, and (iii) approach scalability. © © 2021 for this paper by its authors. Use permitted under Creative Commons License Attribution 4.0 International (CC BY 4.0).</t>
        </is>
      </c>
      <c r="G1005" s="5" t="inlineStr">
        <is>
          <t>Change detection; Earth observation; Land cover; NDVI; Semantic data integration; Spatio-temporal</t>
        </is>
      </c>
      <c r="H1005" s="5" t="inlineStr">
        <is>
          <t>exclude</t>
        </is>
      </c>
      <c r="I1005" s="5" t="inlineStr">
        <is>
          <t>E1</t>
        </is>
      </c>
      <c r="J1005" s="5" t="inlineStr"/>
      <c r="K1005" s="5" t="inlineStr"/>
      <c r="L1005" s="5" t="inlineStr"/>
      <c r="M1005" s="5" t="inlineStr"/>
      <c r="N1005" s="5" t="inlineStr"/>
      <c r="O1005" s="5" t="inlineStr"/>
      <c r="P1005" s="5" t="inlineStr"/>
      <c r="Q1005" s="5" t="inlineStr"/>
      <c r="R1005" s="5" t="inlineStr"/>
      <c r="S1005" s="5" t="inlineStr"/>
      <c r="T1005" s="5" t="inlineStr"/>
      <c r="U1005" s="5" t="inlineStr"/>
    </row>
    <row r="1006">
      <c r="A1006" s="5" t="inlineStr">
        <is>
          <t>1246.0</t>
        </is>
      </c>
      <c r="B1006" s="5" t="inlineStr">
        <is>
          <t>R2B, Scopus+ACM</t>
        </is>
      </c>
      <c r="C1006" s="5" t="inlineStr">
        <is>
          <t>Zhou, Z.; Mu, W.; Yang, X.; Li, Q.; Chen, Z.</t>
        </is>
      </c>
      <c r="D1006" s="5" t="n">
        <v>2020</v>
      </c>
      <c r="E1006" s="5" t="inlineStr">
        <is>
          <t>Joint Extraction of Entities and Relations for Chinese Text of Tea</t>
        </is>
      </c>
      <c r="F1006" s="5" t="inlineStr">
        <is>
          <t>In view of the problems of polysemy and overlapping relations of Chinese tea text. In this paper, we present a joint model BERT-LCM-Tea for extraction of entities and relations, which combines the Bidirectional Encoder Representations from Transformers (BERT) and the last character matching (LCM) algorithm. This model uses BERT to fine-tuning character embedding through contextual information, the problem of polysemy is solved and the performance of entity recognition of Chinese tea text is improved. In addition, the model uses last character matching algorithm, the problem of overlapping relations is solved and the accuracy of relation extraction of Chinese tea text is improved.The experimental results show that BERT-LCM-Tea F1 score to 86.8% in entity recognition task and F1score to 77.1% in relation extraction task, which is higher than the currently popular Bi-RNN-CRF, Bi-LSTM-CRF and Bi-GRU-CRF. Thus, the BERT-LCM-Tea is more suitable for the entity recognition and relation extraction of Chinese tea text, and provides a basis for future research on the construction of tea knowledge graph. © 2020 ACM.</t>
        </is>
      </c>
      <c r="G1006" s="5" t="inlineStr">
        <is>
          <t>BERT; Chinese tea text; Entity recognition; Relation extraction</t>
        </is>
      </c>
      <c r="H1006" s="5" t="inlineStr">
        <is>
          <t>exclude</t>
        </is>
      </c>
      <c r="I1006" s="5" t="inlineStr">
        <is>
          <t>E1</t>
        </is>
      </c>
      <c r="J1006" s="5" t="inlineStr"/>
      <c r="K1006" s="5" t="inlineStr"/>
      <c r="L1006" s="5" t="inlineStr"/>
      <c r="M1006" s="5" t="inlineStr"/>
      <c r="N1006" s="5" t="inlineStr"/>
      <c r="O1006" s="5" t="inlineStr"/>
      <c r="P1006" s="5" t="inlineStr"/>
      <c r="Q1006" s="5" t="inlineStr"/>
      <c r="R1006" s="5" t="inlineStr"/>
      <c r="S1006" s="5" t="inlineStr"/>
      <c r="T1006" s="5" t="inlineStr"/>
      <c r="U1006" s="15" t="inlineStr">
        <is>
          <t>DOI</t>
        </is>
      </c>
    </row>
    <row r="1007">
      <c r="A1007" s="5" t="inlineStr">
        <is>
          <t>1247.0</t>
        </is>
      </c>
      <c r="B1007" s="5" t="inlineStr">
        <is>
          <t>R1+R3, Scopus</t>
        </is>
      </c>
      <c r="C1007" s="5" t="inlineStr">
        <is>
          <t>Carrillo-Brenes, F.; Vilches-Blázquez, L.M.; Mata, F.</t>
        </is>
      </c>
      <c r="D1007" s="5" t="n">
        <v>2020</v>
      </c>
      <c r="E1007" s="5" t="inlineStr">
        <is>
          <t>A Proposal for Semantic Integration of Crime Data in Mexico City</t>
        </is>
      </c>
      <c r="F1007" s="5" t="inlineStr">
        <is>
          <t>Crime is a common problem in big cities where the authorities regularly update data crime reports. In Mexico City, the crime reports are available as open data. However, other relevant data are not connected to them (e.g., socioeconomic data). Therefore, the socioeconomic and geographic data can help understand how the crime is characterized and what social indicators are related to it. In this research, we explore how data crime reports are described and how they can be associated in an Ontology with other data, such as socioeconomic and geographic data. The goal is to discover the social indicators related to a particular crime in a specific area by using SPARQL queries from a knowledge representation. Then, data sets from crime reports, socioeconomic and geographic data from 2016 were integrated to explore crime behavior in Mexico City. The work uses a NeOn methodology in which resources from existing ontologies or non-ontological resources can be mixed. Next, a set of SPARQL queries is defined to extract the knowledge from ontology and discover the associations between crime in geographic and socioeconomic domains. The results showed a set of queries where it is possible to know where a crime occurred and what other factors are associated with the crime and help to identify possible patterns among them. © 2020, Springer Nature Switzerland AG.</t>
        </is>
      </c>
      <c r="G1007" s="5" t="inlineStr">
        <is>
          <t>Behavior crime data; Crime data; Mixed data; Ontology</t>
        </is>
      </c>
      <c r="H1007" s="5" t="inlineStr">
        <is>
          <t>exclude</t>
        </is>
      </c>
      <c r="I1007" s="5" t="inlineStr">
        <is>
          <t>E1</t>
        </is>
      </c>
      <c r="J1007" s="5" t="inlineStr"/>
      <c r="K1007" s="5" t="inlineStr"/>
      <c r="L1007" s="5" t="inlineStr"/>
      <c r="M1007" s="5" t="inlineStr"/>
      <c r="N1007" s="5" t="inlineStr"/>
      <c r="O1007" s="5" t="inlineStr"/>
      <c r="P1007" s="5" t="inlineStr"/>
      <c r="Q1007" s="5" t="inlineStr"/>
      <c r="R1007" s="5" t="inlineStr"/>
      <c r="S1007" s="5" t="inlineStr"/>
      <c r="T1007" s="5" t="inlineStr"/>
      <c r="U1007" s="15" t="inlineStr">
        <is>
          <t>DOI</t>
        </is>
      </c>
    </row>
    <row r="1008">
      <c r="A1008" s="5" t="inlineStr">
        <is>
          <t>1248.0</t>
        </is>
      </c>
      <c r="B1008" s="5" t="inlineStr">
        <is>
          <t>R3, IEEE</t>
        </is>
      </c>
      <c r="C1008" s="5" t="inlineStr">
        <is>
          <t>Z. Zou; B. Ye; S. Fan; X. Zhang</t>
        </is>
      </c>
      <c r="D1008" s="5" t="n">
        <v>2025</v>
      </c>
      <c r="E1008" s="5" t="inlineStr">
        <is>
          <t>Research on the Application of Knowledge Graph Reconstruction and Traceability Method Based on Event Chain in Power Data Security Operation and Maintenance</t>
        </is>
      </c>
      <c r="F1008" s="5" t="inlineStr">
        <is>
          <t>With the improvement of the reliability requirements of power production and the strict requirements of state Grid Corporation on the power supply service quality, the traditional power operation and maintenance mode has been difficult to meet the current demand. Therefore, this paper proposes to use knowledge graph technology to integrate, analyze and visualized power data to improve the efficiency and accuracy of power operation and maintenance. By constructing the multi-source heterogeneous information model and the deep semantic matching model of the electric power system, the fusion of heterogeneous data and feature extraction are realized. The power data knowledge graph is built, taking the equipment fault alarm event as an example, and the application effect of the power data knowledge graph in real-time monitoring and early warning, fault location and maintenance decision is shown.</t>
        </is>
      </c>
      <c r="G1008" s="5" t="inlineStr">
        <is>
          <t>power data;knowledge graph;event chain;reconstruction and traceability;security operation and maintenance</t>
        </is>
      </c>
      <c r="H1008" s="5" t="inlineStr">
        <is>
          <t>exclude</t>
        </is>
      </c>
      <c r="I1008" s="5" t="inlineStr">
        <is>
          <t>E1</t>
        </is>
      </c>
      <c r="J1008" s="5" t="inlineStr"/>
      <c r="K1008" s="5" t="inlineStr"/>
      <c r="L1008" s="5" t="inlineStr"/>
      <c r="M1008" s="5" t="inlineStr"/>
      <c r="N1008" s="5" t="inlineStr"/>
      <c r="O1008" s="5" t="inlineStr"/>
      <c r="P1008" s="5" t="inlineStr"/>
      <c r="Q1008" s="5" t="inlineStr"/>
      <c r="R1008" s="5" t="inlineStr"/>
      <c r="S1008" s="5" t="inlineStr"/>
      <c r="T1008" s="5" t="inlineStr"/>
      <c r="U1008" s="15" t="inlineStr">
        <is>
          <t>DOI</t>
        </is>
      </c>
    </row>
    <row r="1009">
      <c r="A1009" s="5" t="inlineStr">
        <is>
          <t>1249.0</t>
        </is>
      </c>
      <c r="B1009" s="5" t="inlineStr">
        <is>
          <t>R2B, Scopus</t>
        </is>
      </c>
      <c r="C1009" s="5" t="inlineStr">
        <is>
          <t>Ye, S.; Cai, L.; Zhang, Y.; Xin, X.; Jiang, B.; Qi, L.</t>
        </is>
      </c>
      <c r="D1009" s="5" t="n">
        <v>2025</v>
      </c>
      <c r="E1009" s="5" t="inlineStr">
        <is>
          <t>Intelligent Q&amp;A System for Welding Processes Based on a Symmetric KG-DB Hybrid-RAG Strategy</t>
        </is>
      </c>
      <c r="F1009" s="5" t="inlineStr">
        <is>
          <t>This paper pioneers the use of the symmetrical Hybrid-RAG strategy in the ship welding process domain, addressing the problems of fragmented, unstructured knowledge storage, as well as the limitations of traditional Retrieval-Augmented Generation (RAG), particularly high retrieval noise and low accuracy when answering complex procedural queries. This study proposes an intelligent three-stage symmetric “Generate–Retrieve–Generate” framework for the ship welding process (SWP-Chat), supported by dual retrieval engines: a Neo4j knowledge graph for symbolic reasoning and a vector database for semantic retrieval. Unlike approaches that rely solely on LLM-based process planning, SWP-Chat uses the LLM to generate a logical form, then executes Cypher queries on Neo4j, enabling transparent traceability, precise entity–relation constraints, and deterministic retrieval. Meanwhile, the vector channel supplements unstructured or contextual welding information to enhance semantic coverage. To further improve efficiency, principal component analysis (PCA) was employed for vector dimensionality reduction, reducing average retrieval latency by 31% while retaining more than 95% variance. In addition, an explainable structural–confidence fusion formula integrates evidence from both engines to produce auditable and trustworthy industrial responses. Experimental evaluation demonstrates that the framework achieves an F1 score of 79.35%, greatly surpassing typical RAG systems. © 2025 by the authors.</t>
        </is>
      </c>
      <c r="G1009" s="5" t="inlineStr">
        <is>
          <t>generate–retrieve–generate; hybrid-RAG; large language model; Neo4j; ship welding process</t>
        </is>
      </c>
      <c r="H1009" s="5" t="inlineStr">
        <is>
          <t>exclude</t>
        </is>
      </c>
      <c r="I1009" s="5" t="inlineStr">
        <is>
          <t>E1</t>
        </is>
      </c>
      <c r="J1009" s="5" t="inlineStr"/>
      <c r="K1009" s="5" t="inlineStr"/>
      <c r="L1009" s="5" t="inlineStr"/>
      <c r="M1009" s="5" t="inlineStr"/>
      <c r="N1009" s="5" t="inlineStr"/>
      <c r="O1009" s="5" t="inlineStr"/>
      <c r="P1009" s="5" t="inlineStr"/>
      <c r="Q1009" s="5" t="inlineStr"/>
      <c r="R1009" s="5" t="inlineStr"/>
      <c r="S1009" s="5" t="inlineStr"/>
      <c r="T1009" s="5" t="inlineStr"/>
      <c r="U1009" s="15" t="inlineStr">
        <is>
          <t>DOI</t>
        </is>
      </c>
    </row>
    <row r="1010">
      <c r="A1010" s="5" t="inlineStr">
        <is>
          <t>1250.0</t>
        </is>
      </c>
      <c r="B1010" s="5" t="inlineStr">
        <is>
          <t>R1, ArXiv</t>
        </is>
      </c>
      <c r="C1010" s="5" t="inlineStr">
        <is>
          <t>Bipul Thapa; Gabriel Cofre</t>
        </is>
      </c>
      <c r="D1010" s="5" t="n">
        <v>2025</v>
      </c>
      <c r="E1010" s="5" t="inlineStr">
        <is>
          <t>Emotion Classification In-Context in Spanish</t>
        </is>
      </c>
      <c r="F1010" s="5" t="inlineStr">
        <is>
          <t>Classifying customer feedback into distinct emotion categories is essential for understanding sentiment and improving customer experience. In this paper, we classify customer feedback in Spanish into three emotion categories--positive, neutral, and negative--using advanced NLP and ML techniques. Traditional methods translate feedback from widely spoken languages to less common ones, resulting in a loss of semantic integrity and contextual nuances inherent to the original language. To address this limitation, we propose a hybrid approach that combines TF-IDF with BERT embeddings, effectively transforming Spanish text into rich numerical representations that preserve the semantic depth of the original language by using a Custom Stacking Ensemble (CSE) approach. To evaluate emotion classification, we utilize a range of models, including Logistic Regression, KNN, Bagging classifier with LGBM, and AdaBoost. The CSE model combines these classifiers as base models and uses a one-vs-all Logistic Regression as the meta-model. Our experimental results demonstrate that CSE significantly outperforms the individual and BERT model, achieving a test accuracy of 93.3% on the native Spanish dataset--higher than the accuracy obtained from the translated version. These findings underscore the challenges of emotion classification in Spanish and highlight the advantages of combining vectorization techniques like TF-IDF with BERT for improved accuracy. Our results provide valuable insights for businesses seeking to leverage emotion classification to enhance customer feedback analysis and service improvements.</t>
        </is>
      </c>
      <c r="G1010" s="5" t="inlineStr"/>
      <c r="H1010" s="5" t="inlineStr">
        <is>
          <t>exclude</t>
        </is>
      </c>
      <c r="I1010" s="5" t="inlineStr">
        <is>
          <t>E1</t>
        </is>
      </c>
      <c r="J1010" s="5" t="inlineStr"/>
      <c r="K1010" s="5" t="inlineStr"/>
      <c r="L1010" s="5" t="inlineStr"/>
      <c r="M1010" s="5" t="inlineStr"/>
      <c r="N1010" s="5" t="inlineStr"/>
      <c r="O1010" s="5" t="inlineStr"/>
      <c r="P1010" s="5" t="inlineStr"/>
      <c r="Q1010" s="5" t="inlineStr"/>
      <c r="R1010" s="5" t="inlineStr"/>
      <c r="S1010" s="5" t="inlineStr"/>
      <c r="T1010" s="5" t="inlineStr"/>
      <c r="U1010" s="5" t="inlineStr"/>
    </row>
    <row r="1011">
      <c r="A1011" s="5" t="inlineStr">
        <is>
          <t>1251.0</t>
        </is>
      </c>
      <c r="B1011" s="5" t="inlineStr">
        <is>
          <t>R2B, Scopus</t>
        </is>
      </c>
      <c r="C1011" s="5" t="inlineStr">
        <is>
          <t>Roy, S.; Singh, J.; Ray, S.S.</t>
        </is>
      </c>
      <c r="D1011" s="5" t="n">
        <v>2024</v>
      </c>
      <c r="E1011" s="5" t="inlineStr">
        <is>
          <t>Weighted Combination of Łukasiewicz implication and Fuzzy Jaccard similarity in Hybrid Ensemble Framework (WCLFJHEF) for Gene Selection</t>
        </is>
      </c>
      <c r="F1011" s="5" t="inlineStr">
        <is>
          <t>A framework is developed for gene expression analysis by introducing fuzzy Jaccard similarity (FJS) and combining Łukasiewicz implication with it through weights in hybrid ensemble framework (WCLFJHEF) for gene selection in cancer. The method is called weighted combination of Łukasiewicz implication and fuzzy Jaccard similarity in hybrid ensemble framework (WCLFJHEF). While the fuzziness in Jaccard similarity is incorporated by using the existing Gödel fuzzy logic, the weights are obtained by maximizing the average F-score of selected genes in classifying the cancer patients. The patients are first divided into different clusters, based on the number of patient groups, using average linkage agglomerative clustering and a new score, called WCLFJ (weighted combination of Łukasiewicz implication and fuzzy Jaccard similarity). The genes are then selected from each cluster separately using filter based Relief-F and wrapper based SVMRFE (Support Vector Machine with Recursive Feature Elimination). A gene (feature) pool is created by considering the union of selected features for all the clusters. A set of informative genes is selected from the pool using sequential backward floating search (SBFS) algorithm. Patients are then classified using Naïve Bayes’(NB) and Support Vector Machine (SVM) separately, using the selected genes and the related F-scores are calculated. The weights in WCLFJ are then updated iteratively to maximize the average F-score obtained from the results of the classifier. The effectiveness of WCLFJHEF is demonstrated on six gene expression datasets. The average values of accuracy, F-score, recall, precision and MCC over all the datasets, are 95%, 94%, 94%, 94%, and 90%, respectively. The explainability of the selected genes is shown using SHapley Additive exPlanations (SHAP) values and this information is further used to rank them. The relevance of the selected gene set are biologically validated using the KEGG Pathway, Gene Ontology (GO), and existing literatures. It is seen that the genes that are selected by WCLFJHEF are candidates for genomic alterations in the various cancer types. The source code of WCLFJHEF is available at http://www.isical.ac.in/~shubhra/WCLFJHEF.html. © 2024 Elsevier Ltd</t>
        </is>
      </c>
      <c r="G1011" s="5" t="inlineStr">
        <is>
          <t>Cluster; Explainable AI (XAI); Feature selection; Filter; Gene expression data; Microarray; Wrapper</t>
        </is>
      </c>
      <c r="H1011" s="5" t="inlineStr">
        <is>
          <t>exclude</t>
        </is>
      </c>
      <c r="I1011" s="5" t="inlineStr">
        <is>
          <t>E1</t>
        </is>
      </c>
      <c r="J1011" s="5" t="inlineStr"/>
      <c r="K1011" s="5" t="inlineStr"/>
      <c r="L1011" s="5" t="inlineStr"/>
      <c r="M1011" s="5" t="inlineStr"/>
      <c r="N1011" s="5" t="inlineStr"/>
      <c r="O1011" s="5" t="inlineStr"/>
      <c r="P1011" s="5" t="inlineStr"/>
      <c r="Q1011" s="5" t="inlineStr"/>
      <c r="R1011" s="5" t="inlineStr"/>
      <c r="S1011" s="5" t="inlineStr"/>
      <c r="T1011" s="5" t="inlineStr"/>
      <c r="U1011" s="15" t="inlineStr">
        <is>
          <t>DOI</t>
        </is>
      </c>
    </row>
    <row r="1012">
      <c r="A1012" s="5" t="inlineStr">
        <is>
          <t>1252.0</t>
        </is>
      </c>
      <c r="B1012" s="5" t="inlineStr">
        <is>
          <t>R1, Scopus</t>
        </is>
      </c>
      <c r="C1012" s="5" t="inlineStr">
        <is>
          <t>Traeger, L.; Behrend, A.; Karabatis, G.</t>
        </is>
      </c>
      <c r="D1012" s="5" t="n">
        <v>2025</v>
      </c>
      <c r="E1012" s="5" t="inlineStr">
        <is>
          <t>SEALM: Semantically Enriched Attributes with Language Models for Linkage Recommendation</t>
        </is>
      </c>
      <c r="F1012" s="5" t="inlineStr">
        <is>
          <t>Matching attributes from different repositories is an important step in the process of schema integration to consolidate heterogeneous data silos. In order to recommend linkages between relevant attributes, a contextually rich representation of each attribute is quite essential, particularly when more than two database schemas are to be integrated. This paper introduces the SEALM approach to generate a data catalog of semantically rich attribute descriptions using Generative Language Models based on a new technique that employs six variations of available metadata information. Instead of using raw attribute metadata, we generate SEALM descriptions, which are used to recommend linkages with an unsupervised matching pipeline that involves a novel multi-source Blocking algorithm. Experiments on multiple schemas yield a 5% to 20% recall improvement in recommending linkages with SEALM-based attribute descriptions generated by the tiniest Llama3.1:8B model compared to existing techniques. With SEALM, we only need to process the small fraction of attributes to be integrated rather than exhaustively inspecting all combinations of potential linkages. © 2025 by Paper published under CC license (CC BY-NC-ND 4.0)</t>
        </is>
      </c>
      <c r="G1012" s="5" t="inlineStr">
        <is>
          <t>Database Integration; Language Models; Schema Matching; Semantic Enrichment</t>
        </is>
      </c>
      <c r="H1012" s="5" t="inlineStr">
        <is>
          <t>exclude</t>
        </is>
      </c>
      <c r="I1012" s="5" t="inlineStr">
        <is>
          <t>E1</t>
        </is>
      </c>
      <c r="J1012" s="5" t="inlineStr"/>
      <c r="K1012" s="5" t="inlineStr"/>
      <c r="L1012" s="5" t="inlineStr"/>
      <c r="M1012" s="5" t="inlineStr"/>
      <c r="N1012" s="5" t="inlineStr"/>
      <c r="O1012" s="5" t="inlineStr"/>
      <c r="P1012" s="5" t="inlineStr"/>
      <c r="Q1012" s="5" t="inlineStr"/>
      <c r="R1012" s="5" t="inlineStr"/>
      <c r="S1012" s="5" t="inlineStr"/>
      <c r="T1012" s="5" t="inlineStr"/>
      <c r="U1012" s="15" t="inlineStr">
        <is>
          <t>DOI</t>
        </is>
      </c>
    </row>
    <row r="1013">
      <c r="A1013" s="5" t="inlineStr">
        <is>
          <t>1253.0</t>
        </is>
      </c>
      <c r="B1013" s="5" t="inlineStr">
        <is>
          <t>R2B, Scopus</t>
        </is>
      </c>
      <c r="C1013" s="5" t="inlineStr">
        <is>
          <t>Kim, J.H.; Ryu, J.R.; Lee, B.; Chae, U.; Son, J.W.; Park, B.H.; Cho, I.-J.; Sun, W.</t>
        </is>
      </c>
      <c r="D1013" s="5" t="n">
        <v>2021</v>
      </c>
      <c r="E1013" s="5" t="inlineStr">
        <is>
          <t>Interpreting the Entire Connectivity of Individual Neurons in Micropatterned Neural Culture With an Integrated Connectome Analyzer of a Neuronal Network (iCANN)</t>
        </is>
      </c>
      <c r="F1013" s="5" t="inlineStr">
        <is>
          <t>The function of a neural circuit can be determined by the following: (1) characteristics of individual neurons composing the circuit, (2) their distinct connection structure, and (3) their neural circuit activity. However, prior research on correlations between these three factors revealed many limitations. In particular, profiling and modeling of the connectivity of complex neural circuits at the cellular level are highly challenging. To reduce the burden of the analysis, we suggest a new approach with simplification of the neural connection in an array of honeycomb patterns on 2D, using a microcontact printing technique. Through a series of guided neuronal growths in defined honeycomb patterns, a simplified neuronal circuit was achieved. Our approach allowed us to obtain the whole network connectivity at cellular resolution using a combination of stochastic multicolor labeling via viral transfection. Therefore, we were able to identify several types of hub neurons with distinct connectivity features. We also compared the structural differences between different circuits using three-node motif analysis. This new model system, iCANN, is the first experimental model of neural computation at the cellular level, providing neuronal circuit structures for the study of the relationship between anatomical structure and function of the neuronal network. © © 2021 Kim, Ryu, Lee, Chae, Son, Park, Cho and Sun.</t>
        </is>
      </c>
      <c r="G1013" s="5" t="inlineStr">
        <is>
          <t>axon guidance; connectivity; connectome; micropattern; network</t>
        </is>
      </c>
      <c r="H1013" s="5" t="inlineStr">
        <is>
          <t>exclude</t>
        </is>
      </c>
      <c r="I1013" s="5" t="inlineStr">
        <is>
          <t>E1</t>
        </is>
      </c>
      <c r="J1013" s="5" t="inlineStr"/>
      <c r="K1013" s="5" t="inlineStr"/>
      <c r="L1013" s="5" t="inlineStr"/>
      <c r="M1013" s="5" t="inlineStr"/>
      <c r="N1013" s="5" t="inlineStr"/>
      <c r="O1013" s="5" t="inlineStr"/>
      <c r="P1013" s="5" t="inlineStr"/>
      <c r="Q1013" s="5" t="inlineStr"/>
      <c r="R1013" s="5" t="inlineStr"/>
      <c r="S1013" s="5" t="inlineStr"/>
      <c r="T1013" s="5" t="inlineStr"/>
      <c r="U1013" s="15" t="inlineStr">
        <is>
          <t>DOI</t>
        </is>
      </c>
    </row>
    <row r="1014">
      <c r="A1014" s="5" t="inlineStr">
        <is>
          <t>1254.0</t>
        </is>
      </c>
      <c r="B1014" s="5" t="inlineStr">
        <is>
          <t>R3, IEEE</t>
        </is>
      </c>
      <c r="C1014" s="5" t="inlineStr">
        <is>
          <t>L. Zhao; Y. Liu</t>
        </is>
      </c>
      <c r="D1014" s="5" t="n">
        <v>2024</v>
      </c>
      <c r="E1014" s="5" t="inlineStr">
        <is>
          <t>Design of Semantic Web Distributed Retrieval System Based on Rule Reasoning Algorithm</t>
        </is>
      </c>
      <c r="F1014" s="5" t="inlineStr">
        <is>
          <t>Ontology technology is the core technology of semantic web, which can describe information well and retrieve described information through querying knowledge warehouses, greatly improving retrieval efficiency and accuracy. Distributed retrieval is the process of combining heterogeneous data stored on a large scale through a network, utilizing the processing capabilities of multiple machines to centrally solve collaborative indexing and retrieval problems, and ultimately forming a logical whole. Firstly, the semantic search architecture was studied; Then, the AMIE+rule inference algorithm was studied, including rules and functions, the process of AMIE+mining algorithm, and evaluation criteria; Next, the process of rule-based reasoning algorithm was studied; Finally, experimental analysis was conducted, and four algorithms including Tableau algorithm, Apriori algorithm, Rete algorithm, and AMIE+algorithm were selected for comparison, demonstrating the superiority of AMIE+algorithm and providing a basis for subsequent software system development.</t>
        </is>
      </c>
      <c r="G1014" s="5" t="inlineStr">
        <is>
          <t>rule reasoning;semantic Web;distributed retrieval;system design;AMIE+ Mining algorithm</t>
        </is>
      </c>
      <c r="H1014" s="5" t="inlineStr">
        <is>
          <t>exclude</t>
        </is>
      </c>
      <c r="I1014" s="5" t="inlineStr">
        <is>
          <t>E1</t>
        </is>
      </c>
      <c r="J1014" s="5" t="inlineStr"/>
      <c r="K1014" s="5" t="inlineStr"/>
      <c r="L1014" s="5" t="inlineStr"/>
      <c r="M1014" s="5" t="inlineStr"/>
      <c r="N1014" s="5" t="inlineStr"/>
      <c r="O1014" s="5" t="inlineStr"/>
      <c r="P1014" s="5" t="inlineStr"/>
      <c r="Q1014" s="5" t="inlineStr"/>
      <c r="R1014" s="5" t="inlineStr"/>
      <c r="S1014" s="5" t="inlineStr"/>
      <c r="T1014" s="5" t="inlineStr"/>
      <c r="U1014" s="15" t="inlineStr">
        <is>
          <t>DOI</t>
        </is>
      </c>
    </row>
    <row r="1015">
      <c r="A1015" s="5" t="inlineStr">
        <is>
          <t>1255.0</t>
        </is>
      </c>
      <c r="B1015" s="5" t="inlineStr">
        <is>
          <t>R2B, IEEE</t>
        </is>
      </c>
      <c r="C1015" s="5" t="inlineStr">
        <is>
          <t>G. Li; Y. Liu; W. Deng; Y. Jia; A. Zhang; D. Qi</t>
        </is>
      </c>
      <c r="D1015" s="5" t="n">
        <v>2024</v>
      </c>
      <c r="E1015" s="5" t="inlineStr">
        <is>
          <t>Multi Feature Deep Fusion Based on Relationship Path Enhancement for Multi-Modal Knowledge Graph Completion</t>
        </is>
      </c>
      <c r="F1015" s="5" t="inlineStr">
        <is>
          <t>Multimodal knowledge graph integrates information from different modalities to enhance knowledge representation, but multimodal knowledge graphs still have deficiencies in completeness and accuracy. Most existing completion methods rely on entity text, images, and triplet information, ignoring the relationship path information between entities. In addition, due to the heterogeneity between text and images, there is often semantic conflict, and directly fusing information from different modalities makes it difficult to accurately capture the deep associations between text and images. Therefore, we propose a multimodal knowledge graph completion method based on relationship path enhancement with multi feature deep fusion. This method identifies and strengthens key relationship paths, while also deeply mining the deep semantic connections between multiple modalities, achieving deep integration between multiple features. Finally, the model was experimentally verified on the FB15K-237 and WN18RR datasets, results showed that the model improved on most metrics, which evidence the effectiveness of the proposed method.</t>
        </is>
      </c>
      <c r="G1015" s="5" t="inlineStr">
        <is>
          <t>Knowledge graph completion;multimodal knowledge graph;path extraction;Cross modal knowledge alignment;multifeature fusion</t>
        </is>
      </c>
      <c r="H1015" s="5" t="inlineStr">
        <is>
          <t>exclude</t>
        </is>
      </c>
      <c r="I1015" s="5" t="inlineStr">
        <is>
          <t>E1</t>
        </is>
      </c>
      <c r="J1015" s="5" t="inlineStr"/>
      <c r="K1015" s="5" t="inlineStr"/>
      <c r="L1015" s="5" t="inlineStr"/>
      <c r="M1015" s="5" t="inlineStr"/>
      <c r="N1015" s="5" t="inlineStr"/>
      <c r="O1015" s="5" t="inlineStr"/>
      <c r="P1015" s="5" t="inlineStr"/>
      <c r="Q1015" s="5" t="inlineStr"/>
      <c r="R1015" s="5" t="inlineStr"/>
      <c r="S1015" s="5" t="inlineStr"/>
      <c r="T1015" s="5" t="inlineStr"/>
      <c r="U1015" s="15" t="inlineStr">
        <is>
          <t>DOI</t>
        </is>
      </c>
    </row>
    <row r="1016">
      <c r="A1016" s="5" t="inlineStr">
        <is>
          <t>1256.0</t>
        </is>
      </c>
      <c r="B1016" s="5" t="inlineStr">
        <is>
          <t>R2B, Scopus</t>
        </is>
      </c>
      <c r="C1016" s="5" t="inlineStr">
        <is>
          <t>Kaikova, O.; Terziyan, V.</t>
        </is>
      </c>
      <c r="D1016" s="5" t="n">
        <v>2024</v>
      </c>
      <c r="E1016" s="5" t="inlineStr">
        <is>
          <t>Deep Neural Networks, Cellular Automata and Petri Nets: Useful Hybrids for Smart Manufacturing</t>
        </is>
      </c>
      <c r="F1016" s="5" t="inlineStr">
        <is>
          <t>In the era of Industry 4.0 and beyond, intelligent and reliable models are vital for processes and assets. Models in smart manufacturing involve combining knowledge-based and data-driven methods with discrete and continuous modelling components. Formalism choice determines models' strengths and weaknesses in accuracy, efficiency, robustness, and explainability. Hybrid models seem to be the only way to address the complexity of modern industrial systems with respect to different and conflicting quality criteria. This study focuses on three paradigms: Petri nets, cellular automata, and neural network driven deep learning. We create four hybrids: Petri nets controlling deep neural networks, and vice versa; cellular automata controlling deep neural networks, and vice versa. These hybrids combine explainable discrete models with continuous black-box models, enhancing either explainability with robustness or elevating accuracy with efficiency. The flexibility of these and similar hybrids enable enhancement of the scope and quality of modeling and simulation in smart manufacturing. © 2024 The Authors. Published by Elsevier B.V. This is an open access article under the CC BY-NC-ND license (https://creativecommons.org/licenses/by-nc-nd/4.0)</t>
        </is>
      </c>
      <c r="G1016" s="5" t="inlineStr">
        <is>
          <t>cellular automata; hybrid models; Modelling; neural networks; Petri nets</t>
        </is>
      </c>
      <c r="H1016" s="5" t="inlineStr">
        <is>
          <t>exclude</t>
        </is>
      </c>
      <c r="I1016" s="5" t="inlineStr">
        <is>
          <t>E1</t>
        </is>
      </c>
      <c r="J1016" s="5" t="inlineStr"/>
      <c r="K1016" s="5" t="inlineStr"/>
      <c r="L1016" s="5" t="inlineStr"/>
      <c r="M1016" s="5" t="inlineStr"/>
      <c r="N1016" s="5" t="inlineStr"/>
      <c r="O1016" s="5" t="inlineStr"/>
      <c r="P1016" s="5" t="inlineStr"/>
      <c r="Q1016" s="5" t="inlineStr"/>
      <c r="R1016" s="5" t="inlineStr"/>
      <c r="S1016" s="5" t="inlineStr"/>
      <c r="T1016" s="5" t="inlineStr"/>
      <c r="U1016" s="15" t="inlineStr">
        <is>
          <t>DOI</t>
        </is>
      </c>
    </row>
    <row r="1017">
      <c r="A1017" s="5" t="inlineStr">
        <is>
          <t>1257.0</t>
        </is>
      </c>
      <c r="B1017" s="5" t="inlineStr">
        <is>
          <t>R2B, IEEE</t>
        </is>
      </c>
      <c r="C1017" s="5" t="inlineStr">
        <is>
          <t>T. Jiahong; Z. Yongchuan; H. Yong</t>
        </is>
      </c>
      <c r="D1017" s="5" t="n">
        <v>2023</v>
      </c>
      <c r="E1017" s="5" t="inlineStr">
        <is>
          <t>Enhanced Multi-Modal Knowledge Graphs Representation Learning via Self-Attention Fusion</t>
        </is>
      </c>
      <c r="F1017" s="5" t="inlineStr">
        <is>
          <t>The complexity and diversity of multi-modal knowledge graphs arise from their ability to fuse information from multiple sources. Traditional knowledge graph representation learning faces challenges in effectively capturing and efficiently processing the complexity of multi-modal knowledge graphs. Moreover, conventional methods primarily rely on embeddings, overlooking the richness of multi-modal information, further diminishing the effectiveness of representation learning. To address these issues, this study proposes an Enhanced Multi-modal Knowledge Graph Representation Learning model (MATUCKER) based on the core of TuckER, which adaptively fuses multi-modal information using multi-head self-attention. In this approach, we employ the ResNet model to encode image features of multi-modal entities. These encoded features are then concatenated with the semantic embeddings of multi-modal entities and fed into a multi-head self-attention mechanism for fusion. The resulting multi-modal entity feature encodings are subsequently input into the TuckER model for representation learning. The model's performance is evaluated on the publicly available OpenBG-IMG dataset for link prediction tasks. The experimental results clearly demonstrate that our proposed model significantly outperforms both traditional methods and the multi-modal representation learning model, TransAE, in terms of multi-modal representation learning performance. We achieved significant improvements in key performance metrics compared to the TuckER backbone: the Mean Reciprocal Rank (MRR) increased by 3%, the HITS@10 metric improved by 5%, and the Mean Rank (MR) decreased by approximately 1,000.</t>
        </is>
      </c>
      <c r="G1017" s="5" t="inlineStr">
        <is>
          <t>knowledge graph;multi-modal;representation learning;link prediction;self-attention</t>
        </is>
      </c>
      <c r="H1017" s="5" t="inlineStr">
        <is>
          <t>exclude</t>
        </is>
      </c>
      <c r="I1017" s="5" t="inlineStr">
        <is>
          <t>E1</t>
        </is>
      </c>
      <c r="J1017" s="5" t="inlineStr"/>
      <c r="K1017" s="5" t="inlineStr"/>
      <c r="L1017" s="5" t="inlineStr"/>
      <c r="M1017" s="5" t="inlineStr"/>
      <c r="N1017" s="5" t="inlineStr"/>
      <c r="O1017" s="5" t="inlineStr"/>
      <c r="P1017" s="5" t="inlineStr"/>
      <c r="Q1017" s="5" t="inlineStr"/>
      <c r="R1017" s="5" t="inlineStr"/>
      <c r="S1017" s="5" t="inlineStr"/>
      <c r="T1017" s="5" t="inlineStr"/>
      <c r="U1017" s="15" t="inlineStr">
        <is>
          <t>DOI</t>
        </is>
      </c>
    </row>
    <row r="1018">
      <c r="A1018" s="5" t="inlineStr">
        <is>
          <t>1258.0</t>
        </is>
      </c>
      <c r="B1018" s="5" t="inlineStr">
        <is>
          <t>R2B, Scopus</t>
        </is>
      </c>
      <c r="C1018" s="5" t="inlineStr">
        <is>
          <t>Aouina, O.; Hilbey, J.; Charlet, J.</t>
        </is>
      </c>
      <c r="D1018" s="5" t="n">
        <v>2024</v>
      </c>
      <c r="E1018" s="5" t="inlineStr">
        <is>
          <t>SemOntoMap: A Hybrid Approach for Semantic Annotation of Clinical Texts</t>
        </is>
      </c>
      <c r="F1018" s="5" t="inlineStr">
        <is>
          <t>This study addresses the challenge of leveraging free-text descriptions in Electronic Health Records (EHR) for clinical research and healthcare improvement. Despite the potential of this data, its direct interpretation by computers is limited. Semantic annotation emerges as a method to make EHR free text machine-interpretable but struggles with specific domain ontologies and faces heightened difficulties in psychiatry. To tackle these challenges, this study proposes a system based on unsupervised learning techniques to extract entities and their relationships, aligning them with a domain ontology. The effectiveness of this system has been validated within PsyCARE project by analyzing 60 patient discharge summaries. © 2024 The Authors.</t>
        </is>
      </c>
      <c r="G1018" s="5" t="inlineStr">
        <is>
          <t>ontology embedding; Semantic annotation; unsupervised NLP</t>
        </is>
      </c>
      <c r="H1018" s="5" t="inlineStr">
        <is>
          <t>exclude</t>
        </is>
      </c>
      <c r="I1018" s="5" t="inlineStr">
        <is>
          <t>E1</t>
        </is>
      </c>
      <c r="J1018" s="5" t="inlineStr"/>
      <c r="K1018" s="5" t="inlineStr"/>
      <c r="L1018" s="5" t="inlineStr"/>
      <c r="M1018" s="5" t="inlineStr"/>
      <c r="N1018" s="5" t="inlineStr"/>
      <c r="O1018" s="5" t="inlineStr"/>
      <c r="P1018" s="5" t="inlineStr"/>
      <c r="Q1018" s="5" t="inlineStr"/>
      <c r="R1018" s="5" t="inlineStr"/>
      <c r="S1018" s="5" t="inlineStr"/>
      <c r="T1018" s="5" t="inlineStr"/>
      <c r="U1018" s="15" t="inlineStr">
        <is>
          <t>DOI</t>
        </is>
      </c>
    </row>
    <row r="1019">
      <c r="A1019" s="5" t="inlineStr">
        <is>
          <t>1259.0</t>
        </is>
      </c>
      <c r="B1019" s="5" t="inlineStr">
        <is>
          <t>R2B, Scopus+IEEE+ACM</t>
        </is>
      </c>
      <c r="C1019" s="5" t="inlineStr">
        <is>
          <t>Wang, S.; Qin, B.</t>
        </is>
      </c>
      <c r="D1019" s="5" t="n">
        <v>2024</v>
      </c>
      <c r="E1019" s="5" t="inlineStr">
        <is>
          <t>A Novel Joint Training Model for Knowledge Base Question Answering</t>
        </is>
      </c>
      <c r="F1019" s="5" t="inlineStr">
        <is>
          <t>In knowledge base question answering (KBQA) systems, relation detection and entity recognition are two core components. However, since the relation detection in KBQA contains thousands of relations and this task always becomes a zero-shot learning task due to the relations in some test samples while they have not appeared in training data, relation detection is more difficult than entity recognition. In addition, previous studies only considered these two tasks separately and did not take full advantage of their correlation. This article proposes a novel relation and entity joint extraction framework, named Gated-Attention-based Joint Training Model (Ga-JTM), to integrate relation detection and entity recognition. In addition, to train the two models simultaneously, a knowledge-driven gated unit based on a multi-head attention mechanism is designed. It combines the knowledge graph embeddings and the current context semantic information to process relation detection and entity recognition tasks, respectively. The experiments are conducted on a single-relation dataset (SimpleQuestions) and a multiple-relation dataset (WebQSP), and the experimental results demonstrate that our Ga-JTM is superior to the state-of-the-art (SOTA) performance of relation detection and can improve the performance of entity recognition and entity linking. Finally, these improvements contribute to the SOTA performance in our KBQA system. © 2023 IEEE.</t>
        </is>
      </c>
      <c r="G1019" s="5" t="inlineStr">
        <is>
          <t>entity recognition; joint training model; Knowledge base question answering; multi-task learning; relation detection</t>
        </is>
      </c>
      <c r="H1019" s="5" t="inlineStr">
        <is>
          <t>exclude</t>
        </is>
      </c>
      <c r="I1019" s="5" t="inlineStr">
        <is>
          <t>E1</t>
        </is>
      </c>
      <c r="J1019" s="5" t="inlineStr"/>
      <c r="K1019" s="5" t="inlineStr"/>
      <c r="L1019" s="5" t="inlineStr"/>
      <c r="M1019" s="5" t="inlineStr"/>
      <c r="N1019" s="5" t="inlineStr"/>
      <c r="O1019" s="5" t="inlineStr"/>
      <c r="P1019" s="5" t="inlineStr"/>
      <c r="Q1019" s="5" t="inlineStr"/>
      <c r="R1019" s="5" t="inlineStr"/>
      <c r="S1019" s="5" t="inlineStr"/>
      <c r="T1019" s="5" t="inlineStr"/>
      <c r="U1019" s="15" t="inlineStr">
        <is>
          <t>DOI</t>
        </is>
      </c>
    </row>
    <row r="1020">
      <c r="A1020" s="5" t="inlineStr">
        <is>
          <t>1260.0</t>
        </is>
      </c>
      <c r="B1020" s="5" t="inlineStr">
        <is>
          <t>R2B, IEEE</t>
        </is>
      </c>
      <c r="C1020" s="5" t="inlineStr">
        <is>
          <t>P. Jadhav; M. Harnekar; A. Jalgaonkar; S. More; S. Khandekar; K. Bhingarde</t>
        </is>
      </c>
      <c r="D1020" s="5" t="n">
        <v>2025</v>
      </c>
      <c r="E1020" s="5" t="inlineStr">
        <is>
          <t>Integrated Framework for Bloom’s based Question and Short Answer Generation using Transformer</t>
        </is>
      </c>
      <c r="F1020" s="5" t="inlineStr">
        <is>
          <t>This research presents an integrated Natural Language Processing (NLP) framework that combines Automatic Question Generation (AQG) based on Bloom’s Taxonomy with a Context-Aware Short Answer Generation (SAG) system. The AQG module utilizes transformer models, specifically T5, along with NLP techniques like dependency parsing and semantic role labeling to generate questions across various cognitive levels, aiming to reduce educators’ workload while enhancing assessment quality. The SAG component employs models such as RoBERTa and Long former to deliver concise, accurate responses using advanced techniques like tokenization, named entity recognition, and contextual summarization. Evaluation through BLEU scores and human feedback shows high accuracy for lower Bloom levels (70-80%) and moderate accuracy for higher levels (30-40%). The combined system supports applications in education, customer service, healthcare, and e-commerce, offering scalable and intelligent solutions for automated learning and assessment.</t>
        </is>
      </c>
      <c r="G1020" s="5" t="inlineStr">
        <is>
          <t>Automated Question Generation;Transformer Models;Knowledge Graphs;Natural Language Processing;Deep Learning</t>
        </is>
      </c>
      <c r="H1020" s="5" t="inlineStr">
        <is>
          <t>exclude</t>
        </is>
      </c>
      <c r="I1020" s="5" t="inlineStr">
        <is>
          <t>E1</t>
        </is>
      </c>
      <c r="J1020" s="5" t="inlineStr"/>
      <c r="K1020" s="5" t="inlineStr"/>
      <c r="L1020" s="5" t="inlineStr"/>
      <c r="M1020" s="5" t="inlineStr"/>
      <c r="N1020" s="5" t="inlineStr"/>
      <c r="O1020" s="5" t="inlineStr"/>
      <c r="P1020" s="5" t="inlineStr"/>
      <c r="Q1020" s="5" t="inlineStr"/>
      <c r="R1020" s="5" t="inlineStr"/>
      <c r="S1020" s="5" t="inlineStr"/>
      <c r="T1020" s="5" t="inlineStr"/>
      <c r="U1020" s="15" t="inlineStr">
        <is>
          <t>DOI</t>
        </is>
      </c>
    </row>
    <row r="1021">
      <c r="A1021" s="5" t="inlineStr">
        <is>
          <t>1261.0</t>
        </is>
      </c>
      <c r="B1021" s="5" t="inlineStr">
        <is>
          <t>R2B, Scopus</t>
        </is>
      </c>
      <c r="C1021" s="5" t="inlineStr">
        <is>
          <t>Ettorre, A.; Bobasheva, A.; Michel, F.; Faron, C.</t>
        </is>
      </c>
      <c r="D1021" s="5" t="n">
        <v>2022</v>
      </c>
      <c r="E1021" s="5" t="inlineStr">
        <is>
          <t>Stunning Doodle: A tool for the visualization and joint analysis of knowledge graphs and their embeddings; Stunning Doodle: Un outil pour la visualisation et l'analyse conjointe de graphes de connaissances et leurs plongements</t>
        </is>
      </c>
      <c r="F1021" s="5" t="inlineStr">
        <is>
          <t>In recent years, the growing application of Knowledge Graphs to new and diverse domains has created the need to make these resources accessible and understandable by users with increasingly diverse backgrounds. Moreover, the emerging use of Knowledge Graph Embeddings as input features of Machine Learning methods has given even more visibility to this kind of representation, but raising the new issue of understandability and interpretability of such embeddings. In this paper, we show how visualization techniques can be used to jointly explore and interpret both Knowledge Graphs and Graph Embeddings. © 2022 IC 2022 - 33es Journees Francophones d'Ingenierie des Connaissances.All rights reserved.</t>
        </is>
      </c>
      <c r="G1021" s="5" t="inlineStr">
        <is>
          <t>Knowledge Graph Embeddings; Visualization</t>
        </is>
      </c>
      <c r="H1021" s="5" t="inlineStr">
        <is>
          <t>exclude</t>
        </is>
      </c>
      <c r="I1021" s="5" t="inlineStr">
        <is>
          <t>E2</t>
        </is>
      </c>
      <c r="J1021" s="5" t="inlineStr"/>
      <c r="K1021" s="5" t="inlineStr"/>
      <c r="L1021" s="5" t="inlineStr"/>
      <c r="M1021" s="5" t="inlineStr"/>
      <c r="N1021" s="5" t="inlineStr"/>
      <c r="O1021" s="5" t="inlineStr"/>
      <c r="P1021" s="5" t="inlineStr"/>
      <c r="Q1021" s="5" t="inlineStr"/>
      <c r="R1021" s="5" t="inlineStr"/>
      <c r="S1021" s="5" t="inlineStr"/>
      <c r="T1021" s="5" t="inlineStr"/>
      <c r="U1021" s="5" t="inlineStr"/>
    </row>
    <row r="1022">
      <c r="A1022" s="5" t="inlineStr">
        <is>
          <t>1262.0</t>
        </is>
      </c>
      <c r="B1022" s="5" t="inlineStr">
        <is>
          <t>R2B, Scopus</t>
        </is>
      </c>
      <c r="C1022" s="5" t="inlineStr">
        <is>
          <t>Wang, G.; Shi, S.</t>
        </is>
      </c>
      <c r="D1022" s="5" t="n">
        <v>2023</v>
      </c>
      <c r="E1022" s="5" t="inlineStr">
        <is>
          <t>Knowledge Graph Recommendation Algorithm Integrating Double-End Attention Network; 融合双端注意力网络的知识图谱推荐算法</t>
        </is>
      </c>
      <c r="F1022" s="5" t="inlineStr">
        <is>
          <t>The application of knowledge graphs in recommendation algorithms effectively enhances the interpretability of recommendation results, but still lacks attention to user-item interaction information. Aiming at the problem that the existing knowledge graph recommendation algorithms ignore the difference between the user end and the item end and cannot effectively extract user and item information, a knowledge graph recommendation algorithm integrating double-end attention network(double end knowledge graph attention network, DEKGAN)is proposed. Firstly, two attention networks are designed according to the different needs of the user end and the item end. On the user side, the browsing records of user are input into the knowledge graph to continuously expand the potential interest of user, and the internal information of triples is calculated by user-based attention network to obtain the embedded representation vector of user more accurately. On the item side, the item information is input into the knowledge graph to continuously obtain the item information related to the preference of user, and the attention network based on the preference of user is used to specify a more accurate propagation direction.Then, the neighborhood information obtained in the attention networks at both ends is aggregated to generate the embedding representation vector of the item, and finally the preference of user probability for the item is obtained. By conducting experiments on the datasets MovieLens-1M and Book-Crossing, using AUC, F1, precision and recall metrics for evaluation, the results demonstrate a significant improvement in recommendation accuracy and interpretability compared to other benchmark algorithms. © 2023 Journal of Computer Engineering and Applications Beijing Co., Ltd. All rights reserved.</t>
        </is>
      </c>
      <c r="G1022" s="5" t="inlineStr">
        <is>
          <t>attention network; knowledge graph; paired sampling; preference propagation</t>
        </is>
      </c>
      <c r="H1022" s="5" t="inlineStr">
        <is>
          <t>exclude</t>
        </is>
      </c>
      <c r="I1022" s="5" t="inlineStr">
        <is>
          <t>E1</t>
        </is>
      </c>
      <c r="J1022" s="5" t="inlineStr"/>
      <c r="K1022" s="5" t="inlineStr"/>
      <c r="L1022" s="5" t="inlineStr"/>
      <c r="M1022" s="5" t="inlineStr"/>
      <c r="N1022" s="5" t="inlineStr"/>
      <c r="O1022" s="5" t="inlineStr"/>
      <c r="P1022" s="5" t="inlineStr"/>
      <c r="Q1022" s="5" t="inlineStr"/>
      <c r="R1022" s="5" t="inlineStr"/>
      <c r="S1022" s="5" t="inlineStr"/>
      <c r="T1022" s="5" t="inlineStr"/>
      <c r="U1022" s="15" t="inlineStr">
        <is>
          <t>DOI</t>
        </is>
      </c>
    </row>
    <row r="1023">
      <c r="A1023" s="5" t="inlineStr">
        <is>
          <t>1263.0</t>
        </is>
      </c>
      <c r="B1023" s="5" t="inlineStr">
        <is>
          <t>R2B, Scopus</t>
        </is>
      </c>
      <c r="C1023" s="5" t="inlineStr">
        <is>
          <t>Wang, H.; Shen, Q.; Deng, Z.</t>
        </is>
      </c>
      <c r="D1023" s="5" t="n">
        <v>2025</v>
      </c>
      <c r="E1023" s="5" t="inlineStr">
        <is>
          <t>A Diverse Knowledge Perception and Fusion network for detecting targets and key parts in UAV images</t>
        </is>
      </c>
      <c r="F1023" s="5" t="inlineStr">
        <is>
          <t>Detecting targets and their key parts in UAV images is crucial for both military and civilian applications, including optimizing damage assessment, evaluating infrastructure, and facilitating disaster response efforts. Traditional top-down approaches impose excessive constraints that struggle to address challenges such as variable definitions and quantities of key parts, potential target occlusion, and model redundancy. Conversely, end-to-end approaches often overlook the relationships between targets and key parts, resulting in low detection accuracy. Inspired by the remarkable human reasoning process, we propose the Diverse Knowledge Perception and Fusion (DKPF) network, which skillfully balances the trade-offs between stringent constraints and unconstrained methods while ensuring both detection precision and real-time performance. Specifically, our model integrates reasoning guided by three distinct forms of knowledge: contextual knowledge at the image level in an unsupervised manner; explicit semantic knowledge regarding the interactions between targets and key parts at the instance level; and implicit comprehensive knowledge about the relationships among different types of targets or key parts, such as shape similarity. These specific knowledge forms are extracted through a novel adaptive fusion strategy for multi-scale features, a binary region-to-region semantic knowledge graph, and a data-driven self-attention architecture, respectively. Experiments conducted on both simulated and real-world datasets reveal that our method significantly outperforms state-of-the-art techniques, regardless of the number of key parts in the target. Furthermore, extensive ablation studies and visualization analyses validate both the efficacy of our approach and the interpretability of the generated features. © 2024 Elsevier B.V.</t>
        </is>
      </c>
      <c r="G1023" s="5" t="inlineStr">
        <is>
          <t>Deep learning; Key parts; Knowledge graph; Military targets; Object detection</t>
        </is>
      </c>
      <c r="H1023" s="5" t="inlineStr">
        <is>
          <t>exclude</t>
        </is>
      </c>
      <c r="I1023" s="5" t="inlineStr">
        <is>
          <t>E1</t>
        </is>
      </c>
      <c r="J1023" s="5" t="inlineStr"/>
      <c r="K1023" s="5" t="inlineStr"/>
      <c r="L1023" s="5" t="inlineStr"/>
      <c r="M1023" s="5" t="inlineStr"/>
      <c r="N1023" s="5" t="inlineStr"/>
      <c r="O1023" s="5" t="inlineStr"/>
      <c r="P1023" s="5" t="inlineStr"/>
      <c r="Q1023" s="5" t="inlineStr"/>
      <c r="R1023" s="5" t="inlineStr"/>
      <c r="S1023" s="5" t="inlineStr"/>
      <c r="T1023" s="5" t="inlineStr"/>
      <c r="U1023" s="15" t="inlineStr">
        <is>
          <t>DOI</t>
        </is>
      </c>
    </row>
    <row r="1024">
      <c r="A1024" s="5" t="inlineStr">
        <is>
          <t>1265.0</t>
        </is>
      </c>
      <c r="B1024" s="5" t="inlineStr">
        <is>
          <t>R3, IEEE</t>
        </is>
      </c>
      <c r="C1024" s="5" t="inlineStr">
        <is>
          <t>A. S. Chandra; A. S. Chandra; V. Gahlot</t>
        </is>
      </c>
      <c r="D1024" s="5" t="n">
        <v>2025</v>
      </c>
      <c r="E1024" s="5" t="inlineStr">
        <is>
          <t>SMART-Eq: Structured and unstructured Market Analysis using Retrieval Techniques and LLMs for Equities</t>
        </is>
      </c>
      <c r="F1024" s="5" t="inlineStr">
        <is>
          <t>Forecasting equity markets has traditionally relied on structured data sources, such as historical prices, fundamentals, and macroeconomic indicators. However, unstructured data, including analyst reports, earnings-call transcripts, and financial news, can provide valuable qualitative insights to enhance these forecasts. The proposed system employs a multi-stage pipeline that includes data ingestion, domain-specific text chunking, and dual-indexing (lexical and vector-based) to support hybrid retrieval. Four retrieval paradigms are evaluated—traditional text search, vector-based retrieval, hybrid retrieval, and vector-based retrieval with re-ranking—on a custom dataset of 315 financial documents, augmented by 20 control questions, and validated against the FinQA dataset. Experimental results, assessed via ROUGE metrics and expert evaluations, indicate that incorporating vectorization and re-ranking not only improves the precision of retrieved information but also enhances the contextual accuracy of LLM-generated responses. The findings demonstrate that SMART-Eq effectively bridges qualitative insights with quantitative data, offering a robust and scalable approach for enhanced equity market analysis and forecasting. The paper concludes with a discussion of integration challenges and future research directions, including domain-adapted LLM fine-tuning and real-time data processing.</t>
        </is>
      </c>
      <c r="G1024" s="5" t="inlineStr">
        <is>
          <t>hybrid data;structured data;unstructured data;equity markets;financial forecasting;equity forecasting;large language models (LLMs);natural language processing (NLP);semantic retrieval;vector embeddings;hybrid retrieval;generativeAI;SMART-Eq</t>
        </is>
      </c>
      <c r="H1024" s="5" t="inlineStr">
        <is>
          <t>exclude</t>
        </is>
      </c>
      <c r="I1024" s="5" t="inlineStr">
        <is>
          <t>E1</t>
        </is>
      </c>
      <c r="J1024" s="5" t="inlineStr"/>
      <c r="K1024" s="5" t="inlineStr"/>
      <c r="L1024" s="5" t="inlineStr"/>
      <c r="M1024" s="5" t="inlineStr"/>
      <c r="N1024" s="5" t="inlineStr"/>
      <c r="O1024" s="5" t="inlineStr"/>
      <c r="P1024" s="5" t="inlineStr"/>
      <c r="Q1024" s="5" t="inlineStr"/>
      <c r="R1024" s="5" t="inlineStr"/>
      <c r="S1024" s="5" t="inlineStr"/>
      <c r="T1024" s="5" t="inlineStr"/>
      <c r="U1024" s="15" t="inlineStr">
        <is>
          <t>DOI</t>
        </is>
      </c>
    </row>
    <row r="1025">
      <c r="A1025" s="5" t="inlineStr">
        <is>
          <t>1267.0</t>
        </is>
      </c>
      <c r="B1025" s="5" t="inlineStr">
        <is>
          <t>R2B, IEEE</t>
        </is>
      </c>
      <c r="C1025" s="5" t="inlineStr">
        <is>
          <t>Y. Cheng; K. Li; Z. Kang</t>
        </is>
      </c>
      <c r="D1025" s="5" t="n">
        <v>2024</v>
      </c>
      <c r="E1025" s="5" t="inlineStr">
        <is>
          <t>EMKG: Efficient Matchings for Knowledge Graph Integration in Stance Detection</t>
        </is>
      </c>
      <c r="F1025" s="5" t="inlineStr">
        <is>
          <t>Knowledge graph (KG) has been used to provide additional relational knowledge about stance targets, thereby enhancing stance detection performance. However, the utilization efficiency of KG remains unconcerned and we find that the knowledge adoption amount is low in practice. In this work, we propose an efficient framework to improve the exploitation of KG, in which we integrate three different matching mechanisms to improve knowledge usage. A knowledge injection module is also introduced to explore enriched knowledge by constructing a supplementary set. These supplements contribute to stance detection through a text-pair classification mechanism. The experimental results on different datasets demonstrate that our approach outperforms existing works on knowledge graph exploitation and stance detection. Our code is available at https://github.com/kxy-cheng/EMKG.</t>
        </is>
      </c>
      <c r="G1025" s="5" t="inlineStr">
        <is>
          <t>Opinion Mining;Knowledge Infusion;Knowledge Matching</t>
        </is>
      </c>
      <c r="H1025" s="5" t="inlineStr">
        <is>
          <t>exclude</t>
        </is>
      </c>
      <c r="I1025" s="5" t="inlineStr">
        <is>
          <t>E1</t>
        </is>
      </c>
      <c r="J1025" s="5" t="inlineStr"/>
      <c r="K1025" s="5" t="inlineStr"/>
      <c r="L1025" s="5" t="inlineStr"/>
      <c r="M1025" s="5" t="inlineStr"/>
      <c r="N1025" s="5" t="inlineStr"/>
      <c r="O1025" s="5" t="inlineStr"/>
      <c r="P1025" s="5" t="inlineStr"/>
      <c r="Q1025" s="5" t="inlineStr"/>
      <c r="R1025" s="5" t="inlineStr"/>
      <c r="S1025" s="5" t="inlineStr"/>
      <c r="T1025" s="5" t="inlineStr"/>
      <c r="U1025" s="15" t="inlineStr">
        <is>
          <t>DOI</t>
        </is>
      </c>
    </row>
    <row r="1026">
      <c r="A1026" s="5" t="inlineStr">
        <is>
          <t>1268.0</t>
        </is>
      </c>
      <c r="B1026" s="5" t="inlineStr">
        <is>
          <t>R1+R3, Scopus</t>
        </is>
      </c>
      <c r="C1026" s="5" t="inlineStr">
        <is>
          <t>Tummers, J.; Gjorgjevikj, A.; Eftimov, T.; Valencic, E.; Koroušić-Seljak, B.K.; Robbemond, R.</t>
        </is>
      </c>
      <c r="D1026" s="5" t="n">
        <v>2024</v>
      </c>
      <c r="E1026" s="5" t="inlineStr">
        <is>
          <t>Developing a comprehensive ontology for food consumer science: Insights from the COMFOCUS project (extended abstract)</t>
        </is>
      </c>
      <c r="F1026" s="5" t="inlineStr">
        <is>
          <t>The need for interoperable and reusable research data in food consumer science calls for a robust ontology that encapsulates the complexity of the domain. The COMFOCUS project addresses this need by developing an ontology aimed at harmonizing data models and adhering to FAIR principles, facilitating an integrated approach to food consumer research. Our methodology involved a detailed process adhering to best practices in ontology development, including the integration with existing semantic resources to ensure comprehensive coverage of food consumer science. We utilized the Basic Formal Ontology as an upper framework, aligning our work with the OBO Foundry principles for compatibility and integration purposes. Key elements such as raters, attributes, targets, and micro-contexts were conceptualized within a logical framework based on both established and emerging theories in the field. The COMFOCUS ontology provides a structured vocabulary for food consumer science, covering aspects such as individual raters, measures (attributes), food entities (targets), and specific contexts of data collection (micro-contexts). It facilitates the semantic enrichment of data, supporting interoperability and reusability across different research domains. Additionally, the ontology serves as a tool for synthesizing diverse data sources, contributing to a unified understanding of food consumer behavior, and enabling interdisciplinary research collaboration. The COMFOCUS ontology advances the goal of creating a shared semantic foundation for food consumer science. By offering a coherent structure for describing and comparing research data, it fosters interdisciplinary collaboration and paves the way for innovative solutions in food consumer science. The ontology shows how a semantic framework can improve data-based research in food consumer science. © 2024 Copyright for this paper by its authors.</t>
        </is>
      </c>
      <c r="G1026" s="5" t="inlineStr">
        <is>
          <t>FAIR data; food consumer science; interdisciplinary collaboration; ontology development; semantic integration</t>
        </is>
      </c>
      <c r="H1026" s="5" t="inlineStr">
        <is>
          <t>exclude</t>
        </is>
      </c>
      <c r="I1026" s="5" t="inlineStr">
        <is>
          <t>E1</t>
        </is>
      </c>
      <c r="J1026" s="5" t="inlineStr"/>
      <c r="K1026" s="5" t="inlineStr"/>
      <c r="L1026" s="5" t="inlineStr"/>
      <c r="M1026" s="5" t="inlineStr"/>
      <c r="N1026" s="5" t="inlineStr"/>
      <c r="O1026" s="5" t="inlineStr"/>
      <c r="P1026" s="5" t="inlineStr"/>
      <c r="Q1026" s="5" t="inlineStr"/>
      <c r="R1026" s="5" t="inlineStr"/>
      <c r="S1026" s="5" t="inlineStr"/>
      <c r="T1026" s="5" t="inlineStr"/>
      <c r="U1026" s="5" t="inlineStr"/>
    </row>
    <row r="1027">
      <c r="A1027" s="5" t="inlineStr">
        <is>
          <t>1269.0</t>
        </is>
      </c>
      <c r="B1027" s="5" t="inlineStr">
        <is>
          <t>R1, Scopus+ACM</t>
        </is>
      </c>
      <c r="C1027" s="5" t="inlineStr">
        <is>
          <t>Ding, Y.; Guo, Y.-H.; Lu, W.; Li, H.-X.; Zhang, M.-H.; Li, H.; Pan, A.-Q.; Du, X.</t>
        </is>
      </c>
      <c r="D1027" s="5" t="n">
        <v>2023</v>
      </c>
      <c r="E1027" s="5" t="inlineStr">
        <is>
          <t>Context-Aware Semantic Type Identification for Relational Attributes</t>
        </is>
      </c>
      <c r="F1027" s="5" t="inlineStr">
        <is>
          <t>Identifying semantic types for attributes in relations, known as attribute semantic type (AST) identification, plays an important role in many data analysis tasks, such as data cleaning, schema matching, and keyword search in databases. However, due to a lack of unified naming standards across prevalent information systems (a.k.a. information islands), AST identification still remains as an open problem. To tackle this problem, we propose a context-aware method to figure out the ASTs for relations in this paper. We transform the AST identification into a multi-class classification problem and propose a schema context aware (SCA) model to learn the representation from a collection of relations associated with attribute values and schema context. Based on the learned representation, we predict the AST for a given attribute from an underlying relation, wherein the predicted AST is mapped to one of the labeled ASTs. To improve the performance for AST identification, especially for the case that the predicted semantic types of attributes are not included in the labeled ASTs, we then introduce knowledge base embeddings (a.k.a. KBVec) to enhance the above representation and construct a schema context aware model with knowledge base enhanced (SCA-KB) to get a stable and robust model. Extensive experiments based on real datasets demonstrate that our context-aware method outperforms the state-of-the-art approaches by a large margin, up to 6.14% and 25.17% in terms of macro average F &lt;inf&gt;1&lt;/inf&gt; score, and up to 0.28% and 9.56% in terms of weighted F &lt;inf&gt;1&lt;/inf&gt; score over high-quality and low-quality datasets respectively. © 2023, Institute of Computing Technology, Chinese Academy of Sciences.</t>
        </is>
      </c>
      <c r="G1027" s="5" t="inlineStr">
        <is>
          <t>attribute semantic type (AST) identification; context-aware; knowledge base embedding; semantic embedding</t>
        </is>
      </c>
      <c r="H1027" s="5" t="inlineStr">
        <is>
          <t>exclude</t>
        </is>
      </c>
      <c r="I1027" s="5" t="inlineStr">
        <is>
          <t>E1</t>
        </is>
      </c>
      <c r="J1027" s="5" t="inlineStr"/>
      <c r="K1027" s="5" t="inlineStr"/>
      <c r="L1027" s="5" t="inlineStr"/>
      <c r="M1027" s="5" t="inlineStr"/>
      <c r="N1027" s="5" t="inlineStr"/>
      <c r="O1027" s="5" t="inlineStr"/>
      <c r="P1027" s="5" t="inlineStr"/>
      <c r="Q1027" s="5" t="inlineStr"/>
      <c r="R1027" s="5" t="inlineStr"/>
      <c r="S1027" s="5" t="inlineStr"/>
      <c r="T1027" s="5" t="inlineStr"/>
      <c r="U1027" s="15" t="inlineStr">
        <is>
          <t>DOI</t>
        </is>
      </c>
    </row>
    <row r="1028">
      <c r="A1028" s="5" t="inlineStr">
        <is>
          <t>1270.0</t>
        </is>
      </c>
      <c r="B1028" s="5" t="inlineStr">
        <is>
          <t>R2B, IEEE</t>
        </is>
      </c>
      <c r="C1028" s="5" t="inlineStr">
        <is>
          <t>Y. Zhao; W. Bao</t>
        </is>
      </c>
      <c r="D1028" s="5" t="n">
        <v>2025</v>
      </c>
      <c r="E1028" s="5" t="inlineStr">
        <is>
          <t>Transformer-based Deep Knowledge Tracing Integrating Knowledge-weighted Q-matrix</t>
        </is>
      </c>
      <c r="F1028" s="5" t="inlineStr">
        <is>
          <t>To address the challenges of insufficient representation of exercise-knowledge concept relationships and difficulties in modeling long-range dependencies in Knowledge Tracing (KT), this paper proposes an innovative solution. First, a knowledge-weighted Q-matrix optimization method is designed: dynamically calculating weight proportions based on the difficulty of knowledge concepts, transforming binary relationships into continuous [0,1] interval representations to precisely capture association differences between exercises and concepts. Second, a Transformer-based deep knowledge tracing model integrating knowledge-weighted Q-matrix (KQTKT) is constructed to model long-range dependencies through a self-attention mechanism. Experimental validation demonstrates that this method significantly enhances relational representation capability and effectively improves prediction accuracy and interpretability. Results on four public benchmark datasets show that the KQTKT model achieves notable performance improvements over mainstream baseline models, with an average Area Under the Curve (AUC) increase of 1.49% to 2.31%. This study not only provides a novel and interpretable solution for modeling complex relationships in knowledge tracing but also establishes a solid technical foundation for building next-generation high-precision adaptive learning systems.</t>
        </is>
      </c>
      <c r="G1028" s="5" t="inlineStr">
        <is>
          <t>Knowledge tracing;Transformer;Q-matrix</t>
        </is>
      </c>
      <c r="H1028" s="5" t="inlineStr">
        <is>
          <t>exclude</t>
        </is>
      </c>
      <c r="I1028" s="5" t="inlineStr">
        <is>
          <t>E1</t>
        </is>
      </c>
      <c r="J1028" s="5" t="inlineStr"/>
      <c r="K1028" s="5" t="inlineStr"/>
      <c r="L1028" s="5" t="inlineStr"/>
      <c r="M1028" s="5" t="inlineStr"/>
      <c r="N1028" s="5" t="inlineStr"/>
      <c r="O1028" s="5" t="inlineStr"/>
      <c r="P1028" s="5" t="inlineStr"/>
      <c r="Q1028" s="5" t="inlineStr"/>
      <c r="R1028" s="5" t="inlineStr"/>
      <c r="S1028" s="5" t="inlineStr"/>
      <c r="T1028" s="5" t="inlineStr"/>
      <c r="U1028" s="15" t="inlineStr">
        <is>
          <t>DOI</t>
        </is>
      </c>
    </row>
    <row r="1029">
      <c r="A1029" s="5" t="inlineStr">
        <is>
          <t>1271.0</t>
        </is>
      </c>
      <c r="B1029" s="5" t="inlineStr">
        <is>
          <t>R2B, Scopus</t>
        </is>
      </c>
      <c r="C1029" s="5" t="inlineStr">
        <is>
          <t>Yuan, H.; Deng, W.</t>
        </is>
      </c>
      <c r="D1029" s="5" t="n">
        <v>2022</v>
      </c>
      <c r="E1029" s="5" t="inlineStr">
        <is>
          <t>Doctor recommendation on healthcare consultation platforms: an integrated framework of knowledge graph and deep learning</t>
        </is>
      </c>
      <c r="F1029" s="5" t="inlineStr">
        <is>
          <t>Purpose: Recommending suitable doctors to patients on healthcare consultation platforms is important to both the patients and the platforms. Although doctor recommendation methods have been proposed, they failed to explain recommendations and address the data sparsity problem, i.e. most patients on the platforms are new and provide little information except disease descriptions. This research aims to develop an interpretable doctor recommendation method based on knowledge graph and interpretable deep learning techniques to fill the research gaps. Design/methodology/approach: This research proposes an advanced doctor recommendation method that leverages a health knowledge graph to overcome the data sparsity problem and uses deep learning techniques to generate accurate and interpretable recommendations. The proposed method extracts interactive features from the knowledge graph to indicate implicit interactions between patients and doctors and identifies individual features that signal the doctors' service quality. Then, the authors feed the features into a deep neural network with layer-wise relevance propagation to generate readily usable and interpretable recommendation results. Findings: The proposed method produces more accurate recommendations than diverse baseline methods and can provide interpretations for the recommendations. Originality/value: This study proposes a novel doctor recommendation method. Experimental results demonstrate the effectiveness and robustness of the method in generating accurate and interpretable recommendations. The research provides a practical solution and some managerial implications to online platforms that confront information overload and transparency issues. © 2021, Emerald Publishing Limited.</t>
        </is>
      </c>
      <c r="G1029" s="5" t="inlineStr">
        <is>
          <t>Deep learning; Doctor recommendation; Interpretable recommendation; Knowledge graph; Online healthcare</t>
        </is>
      </c>
      <c r="H1029" s="5" t="inlineStr">
        <is>
          <t>exclude</t>
        </is>
      </c>
      <c r="I1029" s="5" t="inlineStr">
        <is>
          <t>E1</t>
        </is>
      </c>
      <c r="J1029" s="5" t="inlineStr"/>
      <c r="K1029" s="5" t="inlineStr"/>
      <c r="L1029" s="5" t="inlineStr"/>
      <c r="M1029" s="5" t="inlineStr"/>
      <c r="N1029" s="5" t="inlineStr"/>
      <c r="O1029" s="5" t="inlineStr"/>
      <c r="P1029" s="5" t="inlineStr"/>
      <c r="Q1029" s="5" t="inlineStr"/>
      <c r="R1029" s="5" t="inlineStr"/>
      <c r="S1029" s="5" t="inlineStr"/>
      <c r="T1029" s="5" t="inlineStr"/>
      <c r="U1029" s="15" t="inlineStr">
        <is>
          <t>DOI</t>
        </is>
      </c>
    </row>
    <row r="1030">
      <c r="A1030" s="5" t="inlineStr">
        <is>
          <t>1272.0</t>
        </is>
      </c>
      <c r="B1030" s="5" t="inlineStr">
        <is>
          <t>R1, ArXiv</t>
        </is>
      </c>
      <c r="C1030" s="5" t="inlineStr">
        <is>
          <t>Haochen Zhang; Yuyang Dong; Chuan Xiao; Masafumi Oyamada</t>
        </is>
      </c>
      <c r="D1030" s="5" t="n">
        <v>2023</v>
      </c>
      <c r="E1030" s="5" t="inlineStr">
        <is>
          <t>Large Language Models as Data Preprocessors</t>
        </is>
      </c>
      <c r="F1030" s="5" t="inlineStr">
        <is>
          <t>Large Language Models (LLMs), typified by OpenAI's GPT, have marked a significant advancement in artificial intelligence. Trained on vast amounts of text data, LLMs are capable of understanding and generating human-like text across a diverse range of topics. This study expands on the applications of LLMs, exploring their potential in data preprocessing, a critical stage in data mining and analytics applications. Aiming at tabular data, we delve into the applicability of state-of-the-art LLMs such as GPT-4 and GPT-4o for a series of preprocessing tasks, including error detection, data imputation, schema matching, and entity matching. Alongside showcasing the inherent capabilities of LLMs, we highlight their limitations, particularly in terms of computational expense and inefficiency. We propose an LLM-based framework for data preprocessing, which integrates cutting-edge prompt engineering techniques, coupled with traditional methods like contextualization and feature selection, to improve the performance and efficiency of these models. The effectiveness of LLMs in data preprocessing is evaluated through an experimental study spanning a variety of public datasets. GPT-4 emerged as a standout, achieving 100\% accuracy or F1 score on 4 of these datasets, suggesting LLMs' immense potential in these tasks. Despite certain limitations, our study underscores the promise of LLMs in this domain and anticipates future developments to overcome current hurdles.</t>
        </is>
      </c>
      <c r="G1030" s="5" t="inlineStr"/>
      <c r="H1030" s="5" t="inlineStr">
        <is>
          <t>exclude</t>
        </is>
      </c>
      <c r="I1030" s="5" t="inlineStr">
        <is>
          <t>E1</t>
        </is>
      </c>
      <c r="J1030" s="5" t="inlineStr"/>
      <c r="K1030" s="5" t="inlineStr"/>
      <c r="L1030" s="5" t="inlineStr"/>
      <c r="M1030" s="5" t="inlineStr"/>
      <c r="N1030" s="5" t="inlineStr"/>
      <c r="O1030" s="5" t="inlineStr"/>
      <c r="P1030" s="5" t="inlineStr"/>
      <c r="Q1030" s="5" t="inlineStr"/>
      <c r="R1030" s="5" t="inlineStr"/>
      <c r="S1030" s="5" t="inlineStr"/>
      <c r="T1030" s="5" t="inlineStr"/>
      <c r="U1030" s="5" t="inlineStr"/>
    </row>
    <row r="1031">
      <c r="A1031" s="5" t="inlineStr">
        <is>
          <t>1273.0</t>
        </is>
      </c>
      <c r="B1031" s="5" t="inlineStr">
        <is>
          <t>R1, Scopus</t>
        </is>
      </c>
      <c r="C1031" s="5" t="inlineStr">
        <is>
          <t>da Silva, E.M.; Mutz, F.W.; Ruy, F.B.</t>
        </is>
      </c>
      <c r="D1031" s="5" t="n">
        <v>2022</v>
      </c>
      <c r="E1031" s="5" t="inlineStr">
        <is>
          <t>Use of ontologies to support the application of machine learning: A case in the field of school dropout; Uso de Ontologias no Suporte a Aplicação de Machine Learning: um Caso no Domínio de Evasão Escolar</t>
        </is>
      </c>
      <c r="F1031" s="5" t="inlineStr">
        <is>
          <t>With technological advances in the area of Artificial Intelligence, studies and applications combining machine learning and ontologies are increasingly present. In this convergence, ontologies enable a better understanding of the domain and the data, which is essential for providing semantic integration of different data sources and for favoring a proper application of ML techniques. This combination allows creating solutions that generate ML models able for dealing with different data sources. This paper presents a case in the field of school dropout, demonstrating how this combination allows the development of technological resources for predicting school dropout that can be applied to different educational institutions. © 2022 Copyright for this paper by its authors. Use permitted under Creative Commons License Attribution 4.0 International (CC BY 4.0).</t>
        </is>
      </c>
      <c r="G1031" s="5" t="inlineStr">
        <is>
          <t>Machine Learning; Ontologies; School Dropout; Semantic Integration</t>
        </is>
      </c>
      <c r="H1031" s="5" t="inlineStr">
        <is>
          <t>exclude</t>
        </is>
      </c>
      <c r="I1031" s="5" t="inlineStr">
        <is>
          <t>E1</t>
        </is>
      </c>
      <c r="J1031" s="5" t="inlineStr"/>
      <c r="K1031" s="5" t="inlineStr"/>
      <c r="L1031" s="5" t="inlineStr"/>
      <c r="M1031" s="5" t="inlineStr"/>
      <c r="N1031" s="5" t="inlineStr"/>
      <c r="O1031" s="5" t="inlineStr"/>
      <c r="P1031" s="5" t="inlineStr"/>
      <c r="Q1031" s="5" t="inlineStr"/>
      <c r="R1031" s="5" t="inlineStr"/>
      <c r="S1031" s="5" t="inlineStr"/>
      <c r="T1031" s="5" t="inlineStr"/>
      <c r="U1031" s="5" t="inlineStr"/>
    </row>
    <row r="1032">
      <c r="A1032" s="5" t="inlineStr">
        <is>
          <t>1274.0</t>
        </is>
      </c>
      <c r="B1032" s="5" t="inlineStr">
        <is>
          <t>R2B, IEEE</t>
        </is>
      </c>
      <c r="C1032" s="5" t="inlineStr">
        <is>
          <t>Z. Chai; Z. Wang; W. Li; Y. Yang; D. Wu; F. Wu</t>
        </is>
      </c>
      <c r="D1032" s="5" t="n">
        <v>2025</v>
      </c>
      <c r="E1032" s="5" t="inlineStr">
        <is>
          <t>MGA-KGF: A Multi-Granularity Adaptive Knowledge Graph Fusion Framework for Heterogeneous Multi-Source Smart Grid Data</t>
        </is>
      </c>
      <c r="F1032" s="5" t="inlineStr">
        <is>
          <t>Smart grids generate heterogeneous data streams that span real-time operation and long-horizon planning. However, Transaction Processing (TP) data and Analytical Processing (AP) data differ markedly in timeliness, structure, and semantics, creating persistent barriers to end-to-end intelligence. We propose MGA-KGF, a multi-granularity, layered framework for knowledge-graph-centric fusion of heterogeneous multi-source smart-grid data. MGA-KGF (i) performs unified multi-source access and quality assurance, (ii) constructs fine-grained, mediumgrained, and coarse-grained knowledge units with explicit spatiotemporal alignment, and (iii) realizes bidirectional TP/AP fusion via an event-driven TransE-GAT pipeline with temporal and statistical attention. A load-aware storage and indexing scheme dynamically balances query latency and compression by migrating hot and cold knowledge. Deployed across core scenarios-equipment lifecycle management, rapid fault localization and traceability, regional load forecasting and resilience assessment, and O&amp;M risk evaluation-MGA-KGF improves timeliness, semantic consistency, and cross-granularity reasoning quality, while remaining modular and extensible. The framework offers a practical path toward knowledge-reliable, real-time-toplanning integration in modern power systems and lays the groundwork for future incorporation of large language models and renewable-rich operating contexts.</t>
        </is>
      </c>
      <c r="G1032" s="5" t="inlineStr">
        <is>
          <t>Knowledge graph fusion;multi-granularity modeling;smart grid;heterogeneous multi-source data;TP/AP data integration</t>
        </is>
      </c>
      <c r="H1032" s="5" t="inlineStr">
        <is>
          <t>exclude</t>
        </is>
      </c>
      <c r="I1032" s="5" t="inlineStr">
        <is>
          <t>E1</t>
        </is>
      </c>
      <c r="J1032" s="5" t="inlineStr"/>
      <c r="K1032" s="5" t="inlineStr"/>
      <c r="L1032" s="5" t="inlineStr"/>
      <c r="M1032" s="5" t="inlineStr"/>
      <c r="N1032" s="5" t="inlineStr"/>
      <c r="O1032" s="5" t="inlineStr"/>
      <c r="P1032" s="5" t="inlineStr"/>
      <c r="Q1032" s="5" t="inlineStr"/>
      <c r="R1032" s="5" t="inlineStr"/>
      <c r="S1032" s="5" t="inlineStr"/>
      <c r="T1032" s="5" t="inlineStr"/>
      <c r="U1032" s="15" t="inlineStr">
        <is>
          <t>DOI</t>
        </is>
      </c>
    </row>
    <row r="1033">
      <c r="A1033" s="5" t="inlineStr">
        <is>
          <t>1275.0</t>
        </is>
      </c>
      <c r="B1033" s="5" t="inlineStr">
        <is>
          <t>R3, Scopus</t>
        </is>
      </c>
      <c r="C1033" s="5" t="inlineStr">
        <is>
          <t>Zhao, G.; Zhang, X.; Lu, C.; Zhao, H.; Wu, T.; Wang, P.; Xu, J.; Zheng, B.</t>
        </is>
      </c>
      <c r="D1033" s="5" t="n">
        <v>2025</v>
      </c>
      <c r="E1033" s="5" t="inlineStr">
        <is>
          <t>Explainable LLM-driven Multi-dimensional Distillation for E-Commerce Relevance Learning</t>
        </is>
      </c>
      <c r="F1033" s="5" t="inlineStr">
        <is>
          <t>Effective query-item relevance modeling is pivotal for enhancing user experience and safeguarding user satisfaction in e-commerce search systems. Recently, benefiting from the vast inherent knowledge, Large Language Model (LLM) approach demonstrates strong performance and long-tail generalization ability compared with previous neural-based specialized relevance learning methods. Though promising, current LLM-based methods encounter the following inadequacies in practice: First, the massive parameters and computational demands make it difficult to be deployed online. Second, distilling LLM models to online models is a feasible direction, but the LLM relevance modeling is a black box, and its rich intrinsic knowledge is difficult to extract and apply online. To improve the interpretability of LLM and boost the performance of online relevance models via LLM, we propose an Explainable LLM-driven Multi-dimensional Distillation framework for e-commerce relevance learning, which comprises two core components: (1) An Explainable LLM for relevance modeling (ELLM-rele), which decomposes the relevance learning into intermediate steps and models relevance learning as a Chain-of-Thought (CoT) reasoning, thereby enhancing both interpretability and performance of LLM. (2) A Multi-dimensional Knowledge Distillation (MKD) architecture that transfers the knowledge of ELLM-rele to current deployable interaction-based and representation-based student models from both the relevance score distribution and CoT reasoning aspects. Through distilling the probabilistic and CoT reasoning knowledge, MKD improves both the semantic interaction and long-tail generalization abilities of student models. Extensive offline evaluations and online experiments on Taobao search ad scene demonstrate that our proposed framework significantly enhances e-commerce relevance learning performance and user experience. © 2025 Copyright held by the owner/author(s). Publication rights licensed to ACM.</t>
        </is>
      </c>
      <c r="G1033" s="5" t="inlineStr">
        <is>
          <t>E-Commerce; Knowledge Distillation; Large Language Model; Semantic Matching</t>
        </is>
      </c>
      <c r="H1033" s="5" t="inlineStr">
        <is>
          <t>exclude</t>
        </is>
      </c>
      <c r="I1033" s="5" t="inlineStr">
        <is>
          <t>E1</t>
        </is>
      </c>
      <c r="J1033" s="5" t="inlineStr"/>
      <c r="K1033" s="5" t="inlineStr"/>
      <c r="L1033" s="5" t="inlineStr"/>
      <c r="M1033" s="5" t="inlineStr"/>
      <c r="N1033" s="5" t="inlineStr"/>
      <c r="O1033" s="5" t="inlineStr"/>
      <c r="P1033" s="5" t="inlineStr"/>
      <c r="Q1033" s="5" t="inlineStr"/>
      <c r="R1033" s="5" t="inlineStr"/>
      <c r="S1033" s="5" t="inlineStr"/>
      <c r="T1033" s="5" t="inlineStr"/>
      <c r="U1033" s="15" t="inlineStr">
        <is>
          <t>DOI</t>
        </is>
      </c>
    </row>
    <row r="1034">
      <c r="A1034" s="5" t="inlineStr">
        <is>
          <t>1276.0</t>
        </is>
      </c>
      <c r="B1034" s="5" t="inlineStr">
        <is>
          <t>R1, ArXiv</t>
        </is>
      </c>
      <c r="C1034" s="5" t="inlineStr">
        <is>
          <t>Xinyu Yuan; Zhihao Zhan; Zuobai Zhang; Manqi Zhou; Jianan Zhao; Boyu Han; Yue Li; Jian Tang</t>
        </is>
      </c>
      <c r="D1034" s="5" t="n">
        <v>2024</v>
      </c>
      <c r="E1034" s="5" t="inlineStr">
        <is>
          <t>Cell-ontology guided transcriptome foundation model</t>
        </is>
      </c>
      <c r="F1034" s="5" t="inlineStr">
        <is>
          <t>Transcriptome foundation models TFMs hold great promises of deciphering the transcriptomic language that dictate diverse cell functions by self-supervised learning on large-scale single-cell gene expression data, and ultimately unraveling the complex mechanisms of human diseases. However, current TFMs treat cells as independent samples and ignore the taxonomic relationships between cell types, which are available in cell ontology graphs. We argue that effectively leveraging this ontology information during the TFM pre-training can improve learning biologically meaningful gene co-expression patterns while preserving TFM as a general purpose foundation model for downstream zero-shot and fine-tuning tasks. To this end, we present single cell, Cell-ontology guided TFM scCello. We introduce cell-type coherence loss and ontology alignment loss, which are minimized along with the masked gene expression prediction loss during the pre-training. The novel loss component guide scCello to learn the cell-type-specific representation and the structural relation between cell types from the cell ontology graph, respectively. We pre-trained scCello on 22 million cells from CellxGene database leveraging their cell-type labels mapped to the cell ontology graph from Open Biological and Biomedical Ontology Foundry. Our TFM demonstrates competitive generalization and transferability performance over the existing TFMs on biologically important tasks including identifying novel cell types of unseen cells, prediction of cell-type-specific marker genes, and cancer drug responses.</t>
        </is>
      </c>
      <c r="G1034" s="5" t="inlineStr"/>
      <c r="H1034" s="5" t="inlineStr">
        <is>
          <t>exclude</t>
        </is>
      </c>
      <c r="I1034" s="5" t="inlineStr">
        <is>
          <t>E1</t>
        </is>
      </c>
      <c r="J1034" s="5" t="inlineStr"/>
      <c r="K1034" s="5" t="inlineStr"/>
      <c r="L1034" s="5" t="inlineStr"/>
      <c r="M1034" s="5" t="inlineStr"/>
      <c r="N1034" s="5" t="inlineStr"/>
      <c r="O1034" s="5" t="inlineStr"/>
      <c r="P1034" s="5" t="inlineStr"/>
      <c r="Q1034" s="5" t="inlineStr"/>
      <c r="R1034" s="5" t="inlineStr"/>
      <c r="S1034" s="5" t="inlineStr"/>
      <c r="T1034" s="5" t="inlineStr"/>
      <c r="U1034" s="5" t="inlineStr"/>
    </row>
    <row r="1035">
      <c r="A1035" s="5" t="inlineStr">
        <is>
          <t>1277.0</t>
        </is>
      </c>
      <c r="B1035" s="5" t="inlineStr">
        <is>
          <t>R2B, Scopus</t>
        </is>
      </c>
      <c r="C1035" s="5" t="inlineStr"/>
      <c r="D1035" s="5" t="n">
        <v>2025</v>
      </c>
      <c r="E1035" s="5" t="inlineStr">
        <is>
          <t>MGA-KGF: A Multi-Granularity Adaptive Knowledge Graph Fusion Framework for Heterogeneous Multi-Source Smart Grid Data</t>
        </is>
      </c>
      <c r="F1035" s="5" t="inlineStr">
        <is>
          <t>Smart grids generate heterogeneous data streams that span real-time operation and long-horizon planning. However, Transaction Processing (TP) data and Analytical Processing (AP) data differ markedly in timeliness, structure, and semantics, creating persistent barriers to end-to-end intelligence. We propose MGA-KGF, a multi-granularity, layered framework for knowledge-graph-centric fusion of heterogeneous multi-source smart-grid data. MGA-KGF (i) performs unified multi-source access and quality assurance, (ii) constructs fine-grained, mediumgrained, and coarse-grained knowledge units with explicit spatiotemporal alignment, and (iii) realizes bidirectional TP/AP fusion via an event-driven TransE-GAT pipeline with temporal and statistical attention. A load-aware storage and indexing scheme dynamically balances query latency and compression by migrating hot and cold knowledge. Deployed across core scenarios-equipment lifecycle management, rapid fault localization and traceability, regional load forecasting and resilience assessment, and O&amp;M risk evaluation-MGA-KGF improves timeliness, semantic consistency, and cross-granularity reasoning quality, while remaining modular and extensible. The framework offers a practical path toward knowledge-reliable, real-time-toplanning integration in modern power systems and lays the groundwork for future incorporation of large language models and renewable-rich operating contexts. © 2025 IEEE.</t>
        </is>
      </c>
      <c r="G1035" s="5" t="inlineStr">
        <is>
          <t>heterogeneous multi-source data; Knowledge graph fusion; multi-granularity modeling; smart grid; TP/AP data integration</t>
        </is>
      </c>
      <c r="H1035" s="5" t="inlineStr">
        <is>
          <t>exclude</t>
        </is>
      </c>
      <c r="I1035" s="5" t="inlineStr">
        <is>
          <t>E1</t>
        </is>
      </c>
      <c r="J1035" s="5" t="inlineStr"/>
      <c r="K1035" s="5" t="inlineStr"/>
      <c r="L1035" s="5" t="inlineStr"/>
      <c r="M1035" s="5" t="inlineStr"/>
      <c r="N1035" s="5" t="inlineStr"/>
      <c r="O1035" s="5" t="inlineStr"/>
      <c r="P1035" s="5" t="inlineStr"/>
      <c r="Q1035" s="5" t="inlineStr"/>
      <c r="R1035" s="5" t="inlineStr"/>
      <c r="S1035" s="5" t="inlineStr"/>
      <c r="T1035" s="5" t="inlineStr"/>
      <c r="U1035" s="5" t="inlineStr"/>
    </row>
    <row r="1036">
      <c r="A1036" s="5" t="inlineStr">
        <is>
          <t>1278.0</t>
        </is>
      </c>
      <c r="B1036" s="5" t="inlineStr">
        <is>
          <t>R1, Scopus</t>
        </is>
      </c>
      <c r="C1036" s="5" t="inlineStr">
        <is>
          <t>Mrhar, K.; Douimi, O.; Abik, M.; Benabdellah, N.C.</t>
        </is>
      </c>
      <c r="D1036" s="5" t="n">
        <v>2020</v>
      </c>
      <c r="E1036" s="5" t="inlineStr">
        <is>
          <t>Towards a semantic integration of data from learning platforms</t>
        </is>
      </c>
      <c r="F1036" s="5" t="inlineStr">
        <is>
          <t>Nowadays, there is a huge production of Massive Open Online Courses MOOCs from universities around the world. The enrolled learners in MOOCs skyrocketed along with the number of the offered online courses. Of late, several universities scrambled to integrate MOOCs in their learning strategy. However, the majority of the universities are facing two major issues: firstly, because of the heterogeneity of the platforms used (e-learning and MOOC platforms), they are unable to establish a communication between the formal and non-formal system; secondly, they are incapable to exploit the feedbacks of the learners in a non-formal learning to personalize the learning according to the learner’s profile. Indeed, the educational platforms contain an extremely large number of data that are stored in different formats and in different places. In order to have an overview of all data related to their students from various educational heterogeneous platforms, the collection and integration of these heterogeneous data in a formal consolidated system is needed. The principal core of this system is the integration layer which is the purpose of this paper. In this paper, a semantic integration system is proposed. It allows us to extract, map and integrate data from heterogeneous learning platforms “MOOCs platforms, e-learning platforms” by solving all semantic conflicts existing between these sources. Besides, we use different learning algorithms (Long short-term memory LSTM, Conditional Random Field CRF) to learn and recognize the mapping between data source and domain ontology. © 2020, Institute of Advanced Engineering and Science. All rights reserved.</t>
        </is>
      </c>
      <c r="G1036" s="5" t="inlineStr">
        <is>
          <t>Conditional random fields CRF; Data integration; E-learning; Long short term memory (LSTM); MOOCs; Semantic labeling</t>
        </is>
      </c>
      <c r="H1036" s="5" t="inlineStr">
        <is>
          <t>exclude</t>
        </is>
      </c>
      <c r="I1036" s="5" t="inlineStr">
        <is>
          <t>E1</t>
        </is>
      </c>
      <c r="J1036" s="5" t="inlineStr"/>
      <c r="K1036" s="5" t="inlineStr"/>
      <c r="L1036" s="5" t="inlineStr"/>
      <c r="M1036" s="5" t="inlineStr"/>
      <c r="N1036" s="5" t="inlineStr"/>
      <c r="O1036" s="5" t="inlineStr"/>
      <c r="P1036" s="5" t="inlineStr"/>
      <c r="Q1036" s="5" t="inlineStr"/>
      <c r="R1036" s="5" t="inlineStr"/>
      <c r="S1036" s="5" t="inlineStr"/>
      <c r="T1036" s="5" t="inlineStr"/>
      <c r="U1036" s="15" t="inlineStr">
        <is>
          <t>DOI</t>
        </is>
      </c>
    </row>
    <row r="1037">
      <c r="A1037" s="5" t="inlineStr">
        <is>
          <t>1279.0</t>
        </is>
      </c>
      <c r="B1037" s="5" t="inlineStr">
        <is>
          <t>R1, Scopus</t>
        </is>
      </c>
      <c r="C1037" s="5" t="inlineStr">
        <is>
          <t>Almeida, J.R.; Silva, L.B.; Bos, I.; Visser, P.J.; Oliveira, J.L.</t>
        </is>
      </c>
      <c r="D1037" s="5" t="n">
        <v>2021</v>
      </c>
      <c r="E1037" s="5" t="inlineStr">
        <is>
          <t>A methodology for cohort harmonisation in multicentre clinical research</t>
        </is>
      </c>
      <c r="F1037" s="5" t="inlineStr">
        <is>
          <t>Many clinical trials and scientific studies have been conducted aiming for better understanding of specific medical conditions. However, these studies are often based on a small number of participants due to the difficulty in finding people with similar medical characteristics and available to participate in the studies. This is particularly critical in rare diseases, where the reduced number of subjects hinders reliable findings. To generate more substantial clinical evidence by increasing the power of the analyses, researchers have started to perform data harmonisation and multiple cohort analyses. However, the analysis of heterogeneous data sources implies dealing with different data structures, terminologies, concepts, languages and, most importantly, the knowledge behind the data. In this paper, we present a methodology to harmonise different cohorts into a standard data schema, helping the research community to generate evidence from a wider variety of data sources. Our methodology was inspired by the OHDSI Common Data Model, which aims to harmonise EHR datasets for observational studies, leveraging on knowledge and open source tools to perform multicentric disease-specific studies. This proposal was validated using Alzheimer's Disease cohorts from several countries, combining at the end 6,669 subjects and 172 clinical concepts. The harmonised datasets now enable multi-cohort querying and analysis, helping in the execution of new research. The methodology was implemented in Python language and is available, under the MIT licence, at https://bioinformatics-ua.github.io/CMToolkit/. © 2021 The Authors</t>
        </is>
      </c>
      <c r="G1037" s="5" t="inlineStr">
        <is>
          <t>Clinical studies; Data harmonisation; ETL; Observational studies; OMOP CDM</t>
        </is>
      </c>
      <c r="H1037" s="5" t="inlineStr">
        <is>
          <t>exclude</t>
        </is>
      </c>
      <c r="I1037" s="5" t="inlineStr">
        <is>
          <t>E1</t>
        </is>
      </c>
      <c r="J1037" s="5" t="inlineStr"/>
      <c r="K1037" s="5" t="inlineStr"/>
      <c r="L1037" s="5" t="inlineStr"/>
      <c r="M1037" s="5" t="inlineStr"/>
      <c r="N1037" s="5" t="inlineStr"/>
      <c r="O1037" s="5" t="inlineStr"/>
      <c r="P1037" s="5" t="inlineStr"/>
      <c r="Q1037" s="5" t="inlineStr"/>
      <c r="R1037" s="5" t="inlineStr"/>
      <c r="S1037" s="5" t="inlineStr"/>
      <c r="T1037" s="5" t="inlineStr"/>
      <c r="U1037" s="15" t="inlineStr">
        <is>
          <t>DOI</t>
        </is>
      </c>
    </row>
    <row r="1038">
      <c r="A1038" s="5" t="inlineStr">
        <is>
          <t>1280.0</t>
        </is>
      </c>
      <c r="B1038" s="5" t="inlineStr">
        <is>
          <t>R2B, ACM</t>
        </is>
      </c>
      <c r="C1038" s="5" t="inlineStr">
        <is>
          <t>Chen, Yanan and Wang, Weilan and Zhu, Riyong and Liu, Yichen and Chen, Han</t>
        </is>
      </c>
      <c r="D1038" s="5" t="n">
        <v>2025</v>
      </c>
      <c r="E1038" s="5" t="inlineStr">
        <is>
          <t>Grid Financial Risk Assessment Based on Fusion Knowledge Graph and Bayesian Networks</t>
        </is>
      </c>
      <c r="F1038" s="5" t="inlineStr">
        <is>
          <t>With the continuous expansion of the asset scale of power grid enterprises and the in-depth promotion of market-oriented reform, financial risk management plays a more and more critical role in guaranteeing the sustainable development of enterprises. The traditional financial risk assessment methods are difficult to adapt to the complex and changing financial environment due to the problems of isolated indicators, unclear causality, and low degree of intelligence. For this reason, this paper proposes a grid financial risk assessment method that integrates knowledge mapping and Bayesian network. Firstly, based on the financial data and business process information of power grid enterprises, a financial risk ontology is designed, and a domain knowledge graph for power grid finance is constructed. Subsequently, a Bayesian network risk inference model is constructed to effectively model the causal relationships and probabilistic dependencies between various risk factors. Finally, empirical analyses are carried out through the actual data of a regional power grid company to verify the advantages of the proposed model in terms of risk identification accuracy, reasoning interpretability and warning timeliness.</t>
        </is>
      </c>
      <c r="G1038" s="5" t="inlineStr">
        <is>
          <t>Bayesian networks, Grid companies, causal reasoning, financial risk assessment, intelligent decision support, knowledge graph</t>
        </is>
      </c>
      <c r="H1038" s="5" t="inlineStr">
        <is>
          <t>exclude</t>
        </is>
      </c>
      <c r="I1038" s="5" t="inlineStr">
        <is>
          <t>E1</t>
        </is>
      </c>
      <c r="J1038" s="5" t="inlineStr"/>
      <c r="K1038" s="5" t="inlineStr"/>
      <c r="L1038" s="5" t="inlineStr"/>
      <c r="M1038" s="5" t="inlineStr"/>
      <c r="N1038" s="5" t="inlineStr"/>
      <c r="O1038" s="5" t="inlineStr"/>
      <c r="P1038" s="5" t="inlineStr"/>
      <c r="Q1038" s="5" t="inlineStr"/>
      <c r="R1038" s="5" t="inlineStr"/>
      <c r="S1038" s="5" t="inlineStr"/>
      <c r="T1038" s="5" t="inlineStr"/>
      <c r="U1038" s="15" t="inlineStr">
        <is>
          <t>DOI</t>
        </is>
      </c>
    </row>
    <row r="1039">
      <c r="A1039" s="5" t="inlineStr">
        <is>
          <t>1281.0</t>
        </is>
      </c>
      <c r="B1039" s="5" t="inlineStr">
        <is>
          <t>R3, IEEE</t>
        </is>
      </c>
      <c r="C1039" s="5" t="inlineStr">
        <is>
          <t>F. Wang; X. Shi; D. Wang; Y. Lou</t>
        </is>
      </c>
      <c r="D1039" s="5" t="n">
        <v>2025</v>
      </c>
      <c r="E1039" s="5" t="inlineStr">
        <is>
          <t>P-BERT: Toward Long Sequence Modeling by Enabling Language Representation With Prefix Sequence Compression, Soft Position Embedding, and Data Augmentation for Patent Relevance Assessment</t>
        </is>
      </c>
      <c r="F1039" s="5" t="inlineStr">
        <is>
          <t>Recent works have increasingly adopted pre-trained language models, such as BERT, to model technical semantics for patent relevance assessment. However, existing truncation and divide-merge strategies, used to handle input length constraints, results in feature loss and semantic isolation. This limits the effectiveness of pre-trained language models in capturing long sequence semantics for patent relevance assessment. Because patent relevance is evaluated based on local sequence semantics, this paper proposes a patent-oriented bidirectional encoder representation from transformers (P-BERT) to enable the semantic modeling ability of long sequences. The characteristics of P-BERT lie in a prefix sequence compression method, a soft position embedding method and a data augmentation method. The first one can retrain more technical features within the input constraints via transforming full sequences into partial sequences while the second one reconstructs local sequence semantics for partial sequences. As for the last one, it contains sample and feature augmentation to improve the generalization and robustness. Due to the scarcity of training corpus for patent relevance assessment, a dual constraint strategy is proposed to generate a supervised corpus, DualCons. Experimental results demonstrate that DualCons can help BERT obtain the best ranking performance compared with other strategies. Model evaluations show the effectiveness of P-BERT. It reaches an improvement of 2%-6% in recall-oriented metrics and an improvement of 1%-5% in accuracy-oriented indicators over the state-of-the-art baselines. All those would promote the engineering applications of pre-trained language models in patent relevance assessment.</t>
        </is>
      </c>
      <c r="G1039" s="5" t="inlineStr">
        <is>
          <t>Prefix sequence compression;soft position embedding;data augmentation;patent relevance assessment</t>
        </is>
      </c>
      <c r="H1039" s="5" t="inlineStr">
        <is>
          <t>exclude</t>
        </is>
      </c>
      <c r="I1039" s="5" t="inlineStr">
        <is>
          <t>E1</t>
        </is>
      </c>
      <c r="J1039" s="5" t="inlineStr"/>
      <c r="K1039" s="5" t="inlineStr"/>
      <c r="L1039" s="5" t="inlineStr"/>
      <c r="M1039" s="5" t="inlineStr"/>
      <c r="N1039" s="5" t="inlineStr"/>
      <c r="O1039" s="5" t="inlineStr"/>
      <c r="P1039" s="5" t="inlineStr"/>
      <c r="Q1039" s="5" t="inlineStr"/>
      <c r="R1039" s="5" t="inlineStr"/>
      <c r="S1039" s="5" t="inlineStr"/>
      <c r="T1039" s="5" t="inlineStr"/>
      <c r="U1039" s="15" t="inlineStr">
        <is>
          <t>DOI</t>
        </is>
      </c>
    </row>
    <row r="1040">
      <c r="A1040" s="5" t="inlineStr">
        <is>
          <t>1282.0</t>
        </is>
      </c>
      <c r="B1040" s="5" t="inlineStr">
        <is>
          <t>R2B, Scopus</t>
        </is>
      </c>
      <c r="C1040" s="5" t="inlineStr">
        <is>
          <t>Du, Z.; Zhang, Z.; Qin, R.; Li, Z.; Xiang, X.; Wen, G.; He, W.; Chen, X.</t>
        </is>
      </c>
      <c r="D1040" s="5" t="n">
        <v>2025</v>
      </c>
      <c r="E1040" s="5" t="inlineStr">
        <is>
          <t>Acoustic-optic holographic feature-decision fusion for multi-variant conditions monitoring in laser shock peening</t>
        </is>
      </c>
      <c r="F1040" s="5" t="inlineStr">
        <is>
          <t>Laser shock peening (LSP) significantly enhances the fatigue life of critical aero-engine components through its high-temperature, high-pressure, and transient characteristics. However, the complex response mechanisms induced by multi-field coupling and process parameter variations pose substantial challenges to quality consistency and monitoring reliability. This study implements synchronous monitoring of LSP processes using triple-channel AE sensors and a MCP-PMT optical sensor, with focused analysis on critical quality-influencing parameters including laser pulse energy identification, water confinement layer status detection, target material thickness estimation. Firstly, a holographic acoustic-optic feature extraction framework was developed through dimensional expansion and multi-modal fusion mechanisms, significantly enhancing signal representation capacity for complex pattern recognition. Secondly, the Dynamic Balance Multi-Task Learning (DB-MTL) architecture was established, combining modality-specific Transformer encoders with task-dedicated LSTM branches. The novel DB-MTL loss function synergistically integrates focal loss for class-imbalance mitigation and label smoothing for overfitting suppression, effectively handling heterogeneous temporal patterns across laser energy, constraint layer states, and thickness monitoring tasks. Thirdly, a cross-sensor probability-driven decision fusion framework was implemented, demonstrating three distinctive innovations: 1) Automated conflict detection/correction through probability space mapping; 2) Enhanced traceability via distribution pattern analysis; 3) Dynamic sensor reliability adaptation. This approach achieved 2–5 % accuracy improvement over conventional methods while maintaining real-time interpretability through sensor weight visualization and decision path tracking. © 2025</t>
        </is>
      </c>
      <c r="G1040" s="5" t="inlineStr">
        <is>
          <t>Decision fusion; Deep learning; Laser shock peening; Monitoring</t>
        </is>
      </c>
      <c r="H1040" s="5" t="inlineStr">
        <is>
          <t>exclude</t>
        </is>
      </c>
      <c r="I1040" s="5" t="inlineStr">
        <is>
          <t>E1</t>
        </is>
      </c>
      <c r="J1040" s="5" t="inlineStr"/>
      <c r="K1040" s="5" t="inlineStr"/>
      <c r="L1040" s="5" t="inlineStr"/>
      <c r="M1040" s="5" t="inlineStr"/>
      <c r="N1040" s="5" t="inlineStr"/>
      <c r="O1040" s="5" t="inlineStr"/>
      <c r="P1040" s="5" t="inlineStr"/>
      <c r="Q1040" s="5" t="inlineStr"/>
      <c r="R1040" s="5" t="inlineStr"/>
      <c r="S1040" s="5" t="inlineStr"/>
      <c r="T1040" s="5" t="inlineStr"/>
      <c r="U1040" s="15" t="inlineStr">
        <is>
          <t>DOI</t>
        </is>
      </c>
    </row>
    <row r="1041">
      <c r="A1041" s="5" t="inlineStr">
        <is>
          <t>1283.0</t>
        </is>
      </c>
      <c r="B1041" s="5" t="inlineStr">
        <is>
          <t>R2B, IEEE</t>
        </is>
      </c>
      <c r="C1041" s="5" t="inlineStr">
        <is>
          <t>R. G. Agmy; T. H. A. Soliman; A. G. Agmy; H. A. Yassa; M. H. Abdelreheim</t>
        </is>
      </c>
      <c r="D1041" s="5" t="n">
        <v>2025</v>
      </c>
      <c r="E1041" s="5" t="inlineStr">
        <is>
          <t>Integrating Environmental Toxins into Biomedical Knowledge Graphs for Disease Prediction Using Graph Neural Networks</t>
        </is>
      </c>
      <c r="F1041" s="5" t="inlineStr">
        <is>
          <t>Environmental toxins interact with disease determinants in complex ways, requiring computational structures able to capture biological heterogeneity. Graph Neural Networks (GNNs) represent a promising conceptual framework to describe such complicated interplays. In our current research, we build a heterogeneous biomedical knowledge graph (KG) based on the Toxin and Toxin Target Database (T3DB) 1, containing 49,501 nodes and 89,988 edges which are toxins, symptoms, protein/gene targets, routes of exposure, and environmental factors. Our prediction task can be defined as a two-step procedure: we first apply node prediction to toxins using embeddings and then apply link-prediction methods in order to identify toxin-disease associations. This type of layered architecture makes it easier to extract shared nodes among the predicted links, thus enhancing both interpretability and biological relevance. Experimental assessments were done on an $80 / 20$ training test split, using a variety of random seeds to ensure robustness. Accuracy, precision, recall and F1-score were used as a measure of model evaluation. Findings highlight that Graph Attention Networks (GAT) have the best trade-off between accuracy and generalization, reaching an F1-score of 0.975; compared to RGCN and Enhanced GCN which is stable when faced with smaller or noisier graphs. The work has three main contributions: (1) incorporation of environmental exposure pathways into a toxin-disease KG, thus transcending the scope of a pure molecular toxicity prediction; (2) a systematic benchmark of a variety of GNNs within a systematic evaluation pipeline; and (3) the insights of interpretability, elucidating a variety of biologically meaningful substructures. Our proposed work highlights the critical nature of KG embeddings in combination with GNNs for predictive toxicology and environmental health analytics.</t>
        </is>
      </c>
      <c r="G1041" s="5" t="inlineStr">
        <is>
          <t>Environmental toxins;Biomedical knowledge graph;Graph neural networks (GNNs);Toxin-disease associations;Node and link prediction;Environmental health analytics;Predictive toxicology;Interpretability</t>
        </is>
      </c>
      <c r="H1041" s="5" t="inlineStr">
        <is>
          <t>exclude</t>
        </is>
      </c>
      <c r="I1041" s="5" t="inlineStr">
        <is>
          <t>E1</t>
        </is>
      </c>
      <c r="J1041" s="5" t="inlineStr"/>
      <c r="K1041" s="5" t="inlineStr"/>
      <c r="L1041" s="5" t="inlineStr"/>
      <c r="M1041" s="5" t="inlineStr"/>
      <c r="N1041" s="5" t="inlineStr"/>
      <c r="O1041" s="5" t="inlineStr"/>
      <c r="P1041" s="5" t="inlineStr"/>
      <c r="Q1041" s="5" t="inlineStr"/>
      <c r="R1041" s="5" t="inlineStr"/>
      <c r="S1041" s="5" t="inlineStr"/>
      <c r="T1041" s="5" t="inlineStr"/>
      <c r="U1041" s="15" t="inlineStr">
        <is>
          <t>DOI</t>
        </is>
      </c>
    </row>
    <row r="1042">
      <c r="A1042" s="5" t="inlineStr">
        <is>
          <t>1284.0</t>
        </is>
      </c>
      <c r="B1042" s="5" t="inlineStr">
        <is>
          <t>R1, IEEE</t>
        </is>
      </c>
      <c r="C1042" s="5" t="inlineStr">
        <is>
          <t>A. Kumar; M. S. Lakshmi Devi; J. S. Saltz</t>
        </is>
      </c>
      <c r="D1042" s="5" t="n">
        <v>2023</v>
      </c>
      <c r="E1042" s="5" t="inlineStr">
        <is>
          <t>Bridging the Gap in AI-Driven Workflows: The Case for Domain-Specific Generative Bots</t>
        </is>
      </c>
      <c r="F1042" s="5" t="inlineStr">
        <is>
          <t>The widespread adoption of generative AI tools, such as ChatGPT, has resulted in its extensive use in a broad range of situations. However, language models often generate inaccurate or misleading responses, negatively impacting its use. Developing domain-specific bots for specific work situations could enhance accuracy and robustness, enabling more effective use of Generative AI in a work context. To help explore this possibility, we developed a data science process-expert generative AI assistant (bot) and evaluated its efficacy. We observed that the bot significantly improved efficiency, guided the exploration of new concepts within data science project management, and fostered creativity. Moreover, the constant availability of the bot allowed access to expertise whenever needed. Furthermore, responses indicated people viewed the bot as a collaborative tool that enabled communication and comprehension of complex questions. In addition, a Likert-scale analysis showed that the bot has the potential to impact the data science field positively. In summary, this research underscores the value of domain-specific bots and the potential impact on data science project management, as well as in other domains.</t>
        </is>
      </c>
      <c r="G1042" s="5" t="inlineStr">
        <is>
          <t>Data Science;Generative AI;CRISP-DM;Chat Bots</t>
        </is>
      </c>
      <c r="H1042" s="5" t="inlineStr">
        <is>
          <t>exclude</t>
        </is>
      </c>
      <c r="I1042" s="5" t="inlineStr">
        <is>
          <t>E1</t>
        </is>
      </c>
      <c r="J1042" s="5" t="inlineStr"/>
      <c r="K1042" s="5" t="inlineStr"/>
      <c r="L1042" s="5" t="inlineStr"/>
      <c r="M1042" s="5" t="inlineStr"/>
      <c r="N1042" s="5" t="inlineStr"/>
      <c r="O1042" s="5" t="inlineStr"/>
      <c r="P1042" s="5" t="inlineStr"/>
      <c r="Q1042" s="5" t="inlineStr"/>
      <c r="R1042" s="5" t="inlineStr"/>
      <c r="S1042" s="5" t="inlineStr"/>
      <c r="T1042" s="5" t="inlineStr"/>
      <c r="U1042" s="15" t="inlineStr">
        <is>
          <t>DOI</t>
        </is>
      </c>
    </row>
    <row r="1043">
      <c r="A1043" s="5" t="inlineStr">
        <is>
          <t>1286.0</t>
        </is>
      </c>
      <c r="B1043" s="5" t="inlineStr">
        <is>
          <t>R1, ArXiv</t>
        </is>
      </c>
      <c r="C1043" s="5" t="inlineStr">
        <is>
          <t>Hadi Bayrami Asl Tekanlou; Jafar Razmara; Mahsa Sanaei; Mostafa Rahgouy; Hamed Babaei Giglou</t>
        </is>
      </c>
      <c r="D1043" s="5" t="n">
        <v>2025</v>
      </c>
      <c r="E1043" s="5" t="inlineStr">
        <is>
          <t>Homa at SemEval-2025 Task 5: Aligning Librarian Records with OntoAligner for Subject Tagging</t>
        </is>
      </c>
      <c r="F1043" s="5" t="inlineStr">
        <is>
          <t>This paper presents our system, Homa, for SemEval-2025 Task 5: Subject Tagging, which focuses on automatically assigning subject labels to technical records from TIBKAT using the Gemeinsame Normdatei (GND) taxonomy. We leverage OntoAligner, a modular ontology alignment toolkit, to address this task by integrating retrieval-augmented generation (RAG) techniques. Our approach formulates the subject tagging problem as an alignment task, where records are matched to GND categories based on semantic similarity. We evaluate OntoAligner's adaptability for subject indexing and analyze its effectiveness in handling multilingual records. Experimental results demonstrate the strengths and limitations of this method, highlighting the potential of alignment techniques for improving subject tagging in digital libraries.</t>
        </is>
      </c>
      <c r="G1043" s="5" t="inlineStr"/>
      <c r="H1043" s="5" t="inlineStr">
        <is>
          <t>exclude</t>
        </is>
      </c>
      <c r="I1043" s="5" t="inlineStr">
        <is>
          <t>E1</t>
        </is>
      </c>
      <c r="J1043" s="5" t="inlineStr"/>
      <c r="K1043" s="5" t="inlineStr"/>
      <c r="L1043" s="5" t="inlineStr"/>
      <c r="M1043" s="5" t="inlineStr"/>
      <c r="N1043" s="5" t="inlineStr"/>
      <c r="O1043" s="5" t="inlineStr"/>
      <c r="P1043" s="5" t="inlineStr"/>
      <c r="Q1043" s="5" t="inlineStr"/>
      <c r="R1043" s="5" t="inlineStr"/>
      <c r="S1043" s="5" t="inlineStr"/>
      <c r="T1043" s="5" t="inlineStr"/>
      <c r="U1043" s="5" t="inlineStr"/>
    </row>
    <row r="1044">
      <c r="A1044" s="5" t="inlineStr">
        <is>
          <t>1287.0</t>
        </is>
      </c>
      <c r="B1044" s="5" t="inlineStr">
        <is>
          <t>R2B, Scopus</t>
        </is>
      </c>
      <c r="C1044" s="5" t="inlineStr">
        <is>
          <t>Ma, J.; Luo, C.; Li, K.; Bai, M.; Dong, S.; Yin, L.</t>
        </is>
      </c>
      <c r="D1044" s="5" t="n">
        <v>2025</v>
      </c>
      <c r="E1044" s="5" t="inlineStr">
        <is>
          <t>Leveraging hybrid knowledge-based and data-driven modeling techniques for complex contact/impact phenomena</t>
        </is>
      </c>
      <c r="F1044" s="5" t="inlineStr">
        <is>
          <t>Accurate modeling of the contact/impact process between complex contacting surfaces is crucial for understanding and predicting dynamic behaviors of intricate systems. Although data-driven methods address certain limitations inherent in traditional physical models, their ′black-box′ nature limits the model's interpretability and credibility. Moreover, existing approaches frequently struggle with challenges from sparse data, noise interference, and extrapolation tasks. To address these issues, this study proposes a dually knowledge-data driven strategy that integrates physical constraints with data-driven methods to enhance the interpretability, generalization and robustness of traditional contact/impact network models. Taking the interaction process between the inner bore and projectile as a case study, a finite element model of contact/impact process is firstly revisited to generate the sample dataset. Subsequently, effective physical information is extracted, and the collaborative mechanism between physical constraints and data-driven techniques is explored. The sample signals are subsequently subjected to pre-processing procedures including noise injection, data sparsification, and extrapolation treatment. These processed datasets then serve as the foundation for constructing knowledge-data driven models via back-propagation algorithms. Through comprehensive comparisons with purely data-driven models, the proposed hybrid modeling strategy demonstrates superior predictive performance across diverse scenarios, including noisy conditions, sparse datasets, and extrapolation tasks. © 2025 Elsevier Ltd</t>
        </is>
      </c>
      <c r="G1044" s="5" t="inlineStr">
        <is>
          <t>Complex contacting surfaces; Extrapolation tasks; Knowledge-data hybrid modeling; Neural networks; Noisy signal; Sparse data</t>
        </is>
      </c>
      <c r="H1044" s="5" t="inlineStr">
        <is>
          <t>exclude</t>
        </is>
      </c>
      <c r="I1044" s="5" t="inlineStr">
        <is>
          <t>E1</t>
        </is>
      </c>
      <c r="J1044" s="5" t="inlineStr"/>
      <c r="K1044" s="5" t="inlineStr"/>
      <c r="L1044" s="5" t="inlineStr"/>
      <c r="M1044" s="5" t="inlineStr"/>
      <c r="N1044" s="5" t="inlineStr"/>
      <c r="O1044" s="5" t="inlineStr"/>
      <c r="P1044" s="5" t="inlineStr"/>
      <c r="Q1044" s="5" t="inlineStr"/>
      <c r="R1044" s="5" t="inlineStr"/>
      <c r="S1044" s="5" t="inlineStr"/>
      <c r="T1044" s="5" t="inlineStr"/>
      <c r="U1044" s="15" t="inlineStr">
        <is>
          <t>DOI</t>
        </is>
      </c>
    </row>
    <row r="1045">
      <c r="A1045" s="5" t="inlineStr">
        <is>
          <t>1288.0</t>
        </is>
      </c>
      <c r="B1045" s="5" t="inlineStr">
        <is>
          <t>R3, Scopus+ACM</t>
        </is>
      </c>
      <c r="C1045" s="5" t="inlineStr">
        <is>
          <t>Bonab, H.; Sarwar, S.M.; Allan, J.</t>
        </is>
      </c>
      <c r="D1045" s="5" t="n">
        <v>2020</v>
      </c>
      <c r="E1045" s="5" t="inlineStr">
        <is>
          <t>Training Effective Neural CLIR by Bridging the Translation Gap</t>
        </is>
      </c>
      <c r="F1045" s="5" t="inlineStr">
        <is>
          <t>We introduce Smart Shuffling, a cross-lingual embedding (CLE) method that draws from statistical word alignment approaches to leverage dictionaries, producing dense representations that are significantly more effective for cross-language information retrieval (CLIR) than prior CLE methods. This work is motivated by the observation that although neural approaches are successful for monolingual IR, they are less effective in the cross-lingual setting. We hypothesize that neural CLIR fails because typical cross-lingual embeddings "translate" query terms into related terms-i.e., terms that appear in a similar context-in addition to or sometimes rather than synonyms in the target language. Adding related terms to a query (i.e., query expansion) can be valuable for retrieval, but must be mitigated by also focusing on the starting query. We find that prior neural CLIR models are unable to bridge the translation gap, apparently producing queries that drift from the intent of the source query. We conduct extrinsic evaluations of a range of CLE methods using CLIR performance, compare them to neural and statistical machine translation systems trained on the same translation data, and show a significant gap in effectiveness. Our experiments on standard CLIR collections across four languages indicate that Smart Shuffling fills the translation gap and provides significantly improved semantic matching quality. Having such a representation allows us to exploit deep neural (re-)ranking methods for the CLIR task, leading to substantial improvement with up to 21% gain in MAP, approaching human translation performance. Evaluations on bilingual lexicon induction show a comparable improvement. © 2020 ACM.</t>
        </is>
      </c>
      <c r="G1045" s="5" t="inlineStr">
        <is>
          <t>cross-lingual information retrieval; cross-lingual word embedding; neural clir; translation gap</t>
        </is>
      </c>
      <c r="H1045" s="5" t="inlineStr">
        <is>
          <t>exclude</t>
        </is>
      </c>
      <c r="I1045" s="5" t="inlineStr">
        <is>
          <t>E1</t>
        </is>
      </c>
      <c r="J1045" s="5" t="inlineStr"/>
      <c r="K1045" s="5" t="inlineStr"/>
      <c r="L1045" s="5" t="inlineStr"/>
      <c r="M1045" s="5" t="inlineStr"/>
      <c r="N1045" s="5" t="inlineStr"/>
      <c r="O1045" s="5" t="inlineStr"/>
      <c r="P1045" s="5" t="inlineStr"/>
      <c r="Q1045" s="5" t="inlineStr"/>
      <c r="R1045" s="5" t="inlineStr"/>
      <c r="S1045" s="5" t="inlineStr"/>
      <c r="T1045" s="5" t="inlineStr"/>
      <c r="U1045" s="15" t="inlineStr">
        <is>
          <t>DOI</t>
        </is>
      </c>
    </row>
    <row r="1046">
      <c r="A1046" s="5" t="inlineStr">
        <is>
          <t>1289.0</t>
        </is>
      </c>
      <c r="B1046" s="5" t="inlineStr">
        <is>
          <t>R2B, Scopus</t>
        </is>
      </c>
      <c r="C1046" s="5" t="inlineStr">
        <is>
          <t>Niederhaus, M.; Migenda, N.; Weller, J.; Kohlhase, M.; Schenck, W.</t>
        </is>
      </c>
      <c r="D1046" s="5" t="n">
        <v>2025</v>
      </c>
      <c r="E1046" s="5" t="inlineStr">
        <is>
          <t>Integrating Graph Retrieval-Augmented Generation into Prescriptive Recommender Systems</t>
        </is>
      </c>
      <c r="F1046" s="5" t="inlineStr">
        <is>
          <t>Making time-critical decisions with serious consequences is a daily aspect of work environments. To support the process of finding optimal actions, data-driven approaches are increasingly being used. The most advanced form of data-driven analytics is prescriptive analytics, which prescribes actionable recommendations for users. However, the produced recommendations rely on complex models and optimization techniques that are difficult to understand or justify to non-expert users. Currently, there is a lack of platforms that offer easy integration of domain-specific prescriptive analytics workflows into production environments. In particular, there is no centralized environment and standardized approach for implementing such prescriptive workflows. To address these challenges, large language models (LLMs) can be leveraged to improve interpretability by translating complex recommendations into clear, context-specific explanations, enabling non-experts to grasp the rationale behind the suggested actions. Nevertheless, we acknowledge the inherent black-box nature of LLMs, which may introduce limitations in transparency. To mitigate these limitations and to provide interpretable recommendations based on real user knowledge, a knowledge graph is integrated. In this paper, we present and validate a prescriptive analytics platform that integrates ontology-based graph retrieval-augmented generation (GraphRAG) to enhance decision making by delivering actionable and context-aware recommendations. For this purpose, a knowledge graph is created through a fully automated workflow based on an ontology, which serves as the backbone of the prescriptive platform. Data sources for the knowledge graph are standardized and classified according to the ontology by employing a zero-shot classifier. For user-friendly presentation, we critically examine the usability of GraphRAG in prescriptive analytics platforms. We validate our prescriptive platform in a customer clinic with industry experts in our IoT-Factory, a dedicated research environment. © 2025 by the authors.</t>
        </is>
      </c>
      <c r="G1046" s="5" t="inlineStr">
        <is>
          <t>advanced data analytics; genAI; generative AI; graph-based retrieval-augmented generation; large language models; prescriptive analytics; prescriptive platforms; recommender system; retrieval-augmented generation</t>
        </is>
      </c>
      <c r="H1046" s="5" t="inlineStr">
        <is>
          <t>exclude</t>
        </is>
      </c>
      <c r="I1046" s="5" t="inlineStr">
        <is>
          <t>E1</t>
        </is>
      </c>
      <c r="J1046" s="5" t="inlineStr"/>
      <c r="K1046" s="5" t="inlineStr"/>
      <c r="L1046" s="5" t="inlineStr"/>
      <c r="M1046" s="5" t="inlineStr"/>
      <c r="N1046" s="5" t="inlineStr"/>
      <c r="O1046" s="5" t="inlineStr"/>
      <c r="P1046" s="5" t="inlineStr"/>
      <c r="Q1046" s="5" t="inlineStr"/>
      <c r="R1046" s="5" t="inlineStr"/>
      <c r="S1046" s="5" t="inlineStr"/>
      <c r="T1046" s="5" t="inlineStr"/>
      <c r="U1046" s="15" t="inlineStr">
        <is>
          <t>DOI</t>
        </is>
      </c>
    </row>
    <row r="1047">
      <c r="A1047" s="5" t="inlineStr">
        <is>
          <t>1290.0</t>
        </is>
      </c>
      <c r="B1047" s="5" t="inlineStr">
        <is>
          <t>R2A, Scopus+IEEE</t>
        </is>
      </c>
      <c r="C1047" s="5" t="inlineStr">
        <is>
          <t>Jiang, J.; Shuai, L.; Zeng, Q.</t>
        </is>
      </c>
      <c r="D1047" s="5" t="n">
        <v>2024</v>
      </c>
      <c r="E1047" s="5" t="inlineStr">
        <is>
          <t>ABLSpineLevelCheck: Localization of Vertebral Levels on Fluoroscopy via Semi-supervised Abductive Learning</t>
        </is>
      </c>
      <c r="F1047" s="5" t="inlineStr">
        <is>
          <t>Deep learning has demonstrated promising efficacy in the localization of vertebrae within X-ray images, although it is recognized for its deficiencies in compositional generalization, data efficiency, and interpretability. To address this issue, we introduce an abductive learning mechanism, situated within the neuro-symbolic paradigm, tailored for semi-supervised vertebral localization. Initially, unannotated spinal fluoroscopic images are processed by the networks to infer pseudo-labels for vertebra localization. Subsequently, these pseudo-labels undergo abductive reasoning via a knowledge base comprised of first-order logical clauses. The networks are then re-trained using the abducted outcomes. Additionally, we propose an ensemble technique that amalgamates semantic detection of vertebral levels with instance detection. To further enhance performance, we have synthesized a dataset and annotated the BUU dataset for network pre-training. Ablation studies validate the efficacy of the proposed components in our methodology. Furthermore, comparative analyses reveal that our approach significantly surpasses the leading object detection algorithms, exhibiting superior performance with minimal annotations. © 2024 IEEE.</t>
        </is>
      </c>
      <c r="G1047" s="5" t="inlineStr">
        <is>
          <t>Abductive learning; Fluoroscopy; Vertebrae Localization</t>
        </is>
      </c>
      <c r="H1047" s="5" t="inlineStr">
        <is>
          <t>exclude</t>
        </is>
      </c>
      <c r="I1047" s="5" t="inlineStr">
        <is>
          <t>E2</t>
        </is>
      </c>
      <c r="J1047" s="5" t="inlineStr"/>
      <c r="K1047" s="5" t="inlineStr"/>
      <c r="L1047" s="5" t="inlineStr"/>
      <c r="M1047" s="5" t="inlineStr"/>
      <c r="N1047" s="5" t="inlineStr"/>
      <c r="O1047" s="5" t="inlineStr"/>
      <c r="P1047" s="5" t="inlineStr"/>
      <c r="Q1047" s="5" t="inlineStr"/>
      <c r="R1047" s="5" t="inlineStr"/>
      <c r="S1047" s="5" t="inlineStr"/>
      <c r="T1047" s="5" t="inlineStr"/>
      <c r="U1047" s="15" t="inlineStr">
        <is>
          <t>DOI</t>
        </is>
      </c>
    </row>
    <row r="1048">
      <c r="A1048" s="5" t="inlineStr">
        <is>
          <t>1291.0</t>
        </is>
      </c>
      <c r="B1048" s="5" t="inlineStr">
        <is>
          <t>R3, IEEE</t>
        </is>
      </c>
      <c r="C1048" s="5" t="inlineStr">
        <is>
          <t>C. -M. Priescu; M. -A. Moisescu; M. -E. Iliuță</t>
        </is>
      </c>
      <c r="D1048" s="5" t="n">
        <v>2025</v>
      </c>
      <c r="E1048" s="5" t="inlineStr">
        <is>
          <t>Automatic Privacy Policy Compliance Assessment Leveraging NLP Models</t>
        </is>
      </c>
      <c r="F1048" s="5" t="inlineStr">
        <is>
          <t>Following its adoption in 2018, the General Data Protection Regulation (GDPR) has impacted data processing entities significantly, especially by compelling them to ensure their privacy policies are compliant with a defined set of requirements. Manual assessment of GDPR compliance is laborious and susceptible to errors, driving increased research interest in automated solutions with such capabilities. This paper provides a systematic review of the recent advancements in the automated evaluation of privacy policies employing Natural Language Processing (NLP) methods. Within this context, this study proposes a structured approach for processing Romanian privacy policies, a particularly complex task, considering both the low-resource status of the Romanian language and the intricacy of the regulatory wording utilized. Aiming to address these constraints, this paper proposes a compliance verification system, leveraging the semantic similarity capabilities of the E5 Transformer model. Experimental results indicated that the trained model achieved a 75% accuracy in matching sentences extracted from a Romanian privacy policy to the appropriate GDPR requirements. Furthermore, the paper tackles the challenges of adapting NLP-based solutions to other languages with scarce resources, providing insights and directions for future research in multilingual and domain-specific settings.</t>
        </is>
      </c>
      <c r="G1048" s="5" t="inlineStr">
        <is>
          <t>GDPR Compliance;Privacy Policies;NLP;Semantic Similarity Analysis;Low-resource Languages;E5 Transformer Model</t>
        </is>
      </c>
      <c r="H1048" s="5" t="inlineStr">
        <is>
          <t>exclude</t>
        </is>
      </c>
      <c r="I1048" s="5" t="inlineStr">
        <is>
          <t>E1</t>
        </is>
      </c>
      <c r="J1048" s="5" t="inlineStr"/>
      <c r="K1048" s="5" t="inlineStr"/>
      <c r="L1048" s="5" t="inlineStr"/>
      <c r="M1048" s="5" t="inlineStr"/>
      <c r="N1048" s="5" t="inlineStr"/>
      <c r="O1048" s="5" t="inlineStr"/>
      <c r="P1048" s="5" t="inlineStr"/>
      <c r="Q1048" s="5" t="inlineStr"/>
      <c r="R1048" s="5" t="inlineStr"/>
      <c r="S1048" s="5" t="inlineStr"/>
      <c r="T1048" s="5" t="inlineStr"/>
      <c r="U1048" s="15" t="inlineStr">
        <is>
          <t>DOI</t>
        </is>
      </c>
    </row>
    <row r="1049">
      <c r="A1049" s="5" t="inlineStr">
        <is>
          <t>1292.0</t>
        </is>
      </c>
      <c r="B1049" s="5" t="inlineStr">
        <is>
          <t>R3, Scopus+IEEE</t>
        </is>
      </c>
      <c r="C1049" s="5" t="inlineStr">
        <is>
          <t>Zhang, B.; Xiong, D.; Su, J.; Qin, Y.</t>
        </is>
      </c>
      <c r="D1049" s="5" t="n">
        <v>2020</v>
      </c>
      <c r="E1049" s="5" t="inlineStr">
        <is>
          <t>Alignment-Supervised Bidimensional Attention-Based Recursive Autoencoders for Bilingual Phrase Representation</t>
        </is>
      </c>
      <c r="F1049" s="5" t="inlineStr">
        <is>
          <t>Exploiting semantic interactions between the source and target linguistic items at different levels of granularity is crucial for generating compact vector representations for bilingual phrases. To achieve this, we propose alignment-supervised bidimensional attention-based recursive autoencoders (ABattRAE) in this paper. ABattRAE first individually employs two recursive autoencoders to recover hierarchical tree structures of bilingual phrase, and treats the subphrase covered by each node on the tree as a linguistic item. Unlike previous methods, ABattRAE introduces a bidimensional attention network to measure the semantic matching degree between linguistic items of different languages, which enables our model to integrate information from all nodes by dynamically assigning varying weights to their corresponding embeddings. To ensure the accuracy of the generated attention weights in the attention network, ABattRAE incorporates word alignments as supervision signals to guide the learning procedure. Using the general stochastic gradient descent algorithm, we train our model in an end-to-end fashion, where the semantic similarity of translation equivalents is maximized while the semantic similarity of nontranslation pairs is minimized. Finally, we incorporate a semantic feature based on the learned bilingual phrase representations into a machine translation system for better translation selection. Experimental results on NIST Chinese–English and WMT English–German test sets show that our model achieves substantial improvements of up to 2.86 and 1.09 BLEU points over the baseline, respectively. Extensive in-depth analyses demonstrate the superiority of our model in learning bilingual phrase embeddings. © 2018 IEEE.</t>
        </is>
      </c>
      <c r="G1049" s="5" t="inlineStr">
        <is>
          <t>Alignment supervision; attention network; bilingual phrase representation; machine translation; recursive autoencoder (RAE)</t>
        </is>
      </c>
      <c r="H1049" s="5" t="inlineStr">
        <is>
          <t>exclude</t>
        </is>
      </c>
      <c r="I1049" s="5" t="inlineStr">
        <is>
          <t>E1</t>
        </is>
      </c>
      <c r="J1049" s="5" t="inlineStr"/>
      <c r="K1049" s="5" t="inlineStr"/>
      <c r="L1049" s="5" t="inlineStr"/>
      <c r="M1049" s="5" t="inlineStr"/>
      <c r="N1049" s="5" t="inlineStr"/>
      <c r="O1049" s="5" t="inlineStr"/>
      <c r="P1049" s="5" t="inlineStr"/>
      <c r="Q1049" s="5" t="inlineStr"/>
      <c r="R1049" s="5" t="inlineStr"/>
      <c r="S1049" s="5" t="inlineStr"/>
      <c r="T1049" s="5" t="inlineStr"/>
      <c r="U1049" s="15" t="inlineStr">
        <is>
          <t>DOI</t>
        </is>
      </c>
    </row>
    <row r="1050">
      <c r="A1050" s="5" t="inlineStr">
        <is>
          <t>1293.0</t>
        </is>
      </c>
      <c r="B1050" s="5" t="inlineStr">
        <is>
          <t>R1, ArXiv</t>
        </is>
      </c>
      <c r="C1050" s="5" t="inlineStr">
        <is>
          <t>Chenyue Zhou; Gürkan Solmaz; Flavio Cirillo; Kiril Gashteovski; Jonathan Fürst</t>
        </is>
      </c>
      <c r="D1050" s="5" t="n">
        <v>2025</v>
      </c>
      <c r="E1050" s="5" t="inlineStr">
        <is>
          <t>TextMineX: Data, Evaluation Framework and Ontology-guided LLM Pipeline for Humanitarian Mine Action</t>
        </is>
      </c>
      <c r="F1050" s="5" t="inlineStr">
        <is>
          <t>Humanitarian Mine Action (HMA) addresses the challenge of detecting and removing landmines from conflict regions. Much of the life-saving operational knowledge produced by HMA agencies is buried in unstructured reports, limiting the transferability of information between agencies. To address this issue, we propose TextMineX: the first dataset, evaluation framework and ontology-guided large language model (LLM) pipeline for knowledge extraction from text in the HMA domain. TextMineX structures HMA reports into (subject, relation, object)-triples, thus creating domain-specific knowledge. To ensure real-world relevance, we utilized the dataset from our collaborator Cambodian Mine Action Centre (CMAC). We further introduce a bias-aware evaluation framework that combines human-annotated triples with an LLM-as-Judge protocol to mitigate position bias in reference-free scoring. Our experiments show that ontology-aligned prompts improve extraction accuracy by up to 44.2%, reduce hallucinations by 22.5%, and enhance format adherence by 20.9% compared to baseline models. We publicly release the dataset and code.</t>
        </is>
      </c>
      <c r="G1050" s="5" t="inlineStr"/>
      <c r="H1050" s="5" t="inlineStr">
        <is>
          <t>exclude</t>
        </is>
      </c>
      <c r="I1050" s="5" t="inlineStr">
        <is>
          <t>E1</t>
        </is>
      </c>
      <c r="J1050" s="5" t="inlineStr"/>
      <c r="K1050" s="5" t="inlineStr"/>
      <c r="L1050" s="5" t="inlineStr"/>
      <c r="M1050" s="5" t="inlineStr"/>
      <c r="N1050" s="5" t="inlineStr"/>
      <c r="O1050" s="5" t="inlineStr"/>
      <c r="P1050" s="5" t="inlineStr"/>
      <c r="Q1050" s="5" t="inlineStr"/>
      <c r="R1050" s="5" t="inlineStr"/>
      <c r="S1050" s="5" t="inlineStr"/>
      <c r="T1050" s="5" t="inlineStr"/>
      <c r="U1050" s="5" t="inlineStr"/>
    </row>
    <row r="1051">
      <c r="A1051" s="5" t="inlineStr">
        <is>
          <t>1294.0</t>
        </is>
      </c>
      <c r="B1051" s="5" t="inlineStr">
        <is>
          <t>R2B, Scopus+IEEE</t>
        </is>
      </c>
      <c r="C1051" s="5" t="inlineStr">
        <is>
          <t>Mao, Z.; Fan, X.; Wang, Y.; Keung, J.; Li, J.</t>
        </is>
      </c>
      <c r="D1051" s="5" t="n">
        <v>2025</v>
      </c>
      <c r="E1051" s="5" t="inlineStr">
        <is>
          <t>Hybrid Privacy Policy-Code Consistency Check using Knowledge Graphs and LLMs</t>
        </is>
      </c>
      <c r="F1051" s="5" t="inlineStr">
        <is>
          <t>The increasing concern in user privacy misuse has accelerated research into checking consistencies between smartphone apps' declared privacy policies and their actual behaviors. Recent advances in Large Language Models (LLMs) have introduced promising techniques for semantic comparison, but these methods often suffer from low accuracies and expensive computational costs. To address this problem, this paper proposes a novel hybrid approach that integrates 1) knowledge graph-based deterministic checking to ensure higher accuracy, and 2) LLMs exclusively used for preliminary semantic analysis to save computational costs. Preliminary evaluation indicates this hybrid approach not only achieves 37.63% increase in precision and 23.13% increase F1-score but also consumes 93.5% less tokens and 87.3% shorter time. © 2025 IEEE.</t>
        </is>
      </c>
      <c r="G1051" s="5" t="inlineStr">
        <is>
          <t>Knowledge Graph; Large Language Models; Privacy Alignment; Privacy Testing; Static Analysis</t>
        </is>
      </c>
      <c r="H1051" s="5" t="inlineStr">
        <is>
          <t>exclude</t>
        </is>
      </c>
      <c r="I1051" s="5" t="inlineStr">
        <is>
          <t>E1</t>
        </is>
      </c>
      <c r="J1051" s="5" t="inlineStr"/>
      <c r="K1051" s="5" t="inlineStr"/>
      <c r="L1051" s="5" t="inlineStr"/>
      <c r="M1051" s="5" t="inlineStr"/>
      <c r="N1051" s="5" t="inlineStr"/>
      <c r="O1051" s="5" t="inlineStr"/>
      <c r="P1051" s="5" t="inlineStr"/>
      <c r="Q1051" s="5" t="inlineStr"/>
      <c r="R1051" s="5" t="inlineStr"/>
      <c r="S1051" s="5" t="inlineStr"/>
      <c r="T1051" s="5" t="inlineStr"/>
      <c r="U1051" s="15" t="inlineStr">
        <is>
          <t>DOI</t>
        </is>
      </c>
    </row>
    <row r="1052">
      <c r="A1052" s="5" t="inlineStr">
        <is>
          <t>1295.0</t>
        </is>
      </c>
      <c r="B1052" s="5" t="inlineStr">
        <is>
          <t>R3, IEEE</t>
        </is>
      </c>
      <c r="C1052" s="5" t="inlineStr">
        <is>
          <t>S. M. R. Naqvi; M. Ghufran; S. Meraghni; C. Varnier; J. -M. Nicod; N. Zerhouni</t>
        </is>
      </c>
      <c r="D1052" s="5" t="n">
        <v>2022</v>
      </c>
      <c r="E1052" s="5" t="inlineStr">
        <is>
          <t>CBR-Based Decision Support System for Maintenance Text Using NLP for an Aviation Case Study</t>
        </is>
      </c>
      <c r="F1052" s="5" t="inlineStr">
        <is>
          <t>Recently, Prognostics and Health Management (PHM) has emerged to promote predictive maintenance as a methodological key to overcome the limitations of traditional reliability analysis. The Natural Language Processing (NLP) methods allow the maintenance log usage for maintenance diagnostics and decision making. The Maintenance Work Orders (MWOs) contain vital health indicators and decades of experience related to various maintenance actions. However, due to the unstructured nature of maintenance text, it is not common to develop a tool using these textual maintenance entries. This paper proposes a textual Case-Based Reasoning (CBR) approach combined with Technical Language Processing (TLP) to find solutions for new problems based on previous experiences. The Bidirectional Encoder Representations from Transformers (BERT) model is adopted for maintenance data using unsupervised finetuning technique Transformer-based Sequential Denoising AutoEncoder (TSDAE) for aviation case study. Results show that the pre-trained BERT model can adopt domain-specific data and produce semantic matches with only a small amount (1000 samples) of domain specific data.</t>
        </is>
      </c>
      <c r="G1052" s="5" t="inlineStr">
        <is>
          <t>Prognostics and Health Management (PHM);Case-Based Reasoning;Natural Language Processing;Technical Language Processing;BERT;Sequential Denoising Auto-Encoder</t>
        </is>
      </c>
      <c r="H1052" s="5" t="inlineStr">
        <is>
          <t>exclude</t>
        </is>
      </c>
      <c r="I1052" s="5" t="inlineStr">
        <is>
          <t>E1</t>
        </is>
      </c>
      <c r="J1052" s="5" t="inlineStr"/>
      <c r="K1052" s="5" t="inlineStr"/>
      <c r="L1052" s="5" t="inlineStr"/>
      <c r="M1052" s="5" t="inlineStr"/>
      <c r="N1052" s="5" t="inlineStr"/>
      <c r="O1052" s="5" t="inlineStr"/>
      <c r="P1052" s="5" t="inlineStr"/>
      <c r="Q1052" s="5" t="inlineStr"/>
      <c r="R1052" s="5" t="inlineStr"/>
      <c r="S1052" s="5" t="inlineStr"/>
      <c r="T1052" s="5" t="inlineStr"/>
      <c r="U1052" s="15" t="inlineStr">
        <is>
          <t>DOI</t>
        </is>
      </c>
    </row>
    <row r="1053">
      <c r="A1053" s="5" t="inlineStr">
        <is>
          <t>1296.0</t>
        </is>
      </c>
      <c r="B1053" s="5" t="inlineStr">
        <is>
          <t>R1, Scopus</t>
        </is>
      </c>
      <c r="C1053" s="5" t="inlineStr">
        <is>
          <t>Yuan, Z.; Li, L.; He, F.; Yang, X.; Han, D.</t>
        </is>
      </c>
      <c r="D1053" s="5" t="n">
        <v>2025</v>
      </c>
      <c r="E1053" s="5" t="inlineStr">
        <is>
          <t>Traditional Chinese Medicine Question Answering Model Based on Chain-of-Thought and Knowledge Graph; 融合思维链与知识图谱的中医问答模型</t>
        </is>
      </c>
      <c r="F1053" s="5" t="inlineStr">
        <is>
          <t>In response to the large scale of data in the field of Chinese medicine diagnosis, as well as the high subjectivity of doctors in diagnosis and the difficulty of data alignment, ChatTCM, a large language model for the Q&amp;A domain of traditional Chinese medicine (TCM), is proposed. Taking advantage of the power of large language model (LLM) in dealing with natural language understanding and text generation, and fine-tuning the large language model, the LLM has expertise and competence in the field of TCM Q&amp;A, thus preventing the model from generating hallucinations. Firstly, extract triplet information from TCM books to construct a TCM knowledge graph database, achieving data alignment and systematic integration of TCM knowledge, while providing background knowledge for large language models to generate answers. Secondly, integrate chain-of-thought (COT) reasoning with dynamic interactions from the knowledge graph database to generate an objective reasoning process, ensuring that the diagnostic recommendations are based on scientific evidence. Additionally, store the reasoning results from the chain-of-thought and knowledge graph as new knowledge, continuously expanding the local knowledge base. The ChatTCM model improves the BLEU-4 and ROUGE-L metrics on the MedChatZH dataset by 10.6 and 10.5 percentage points, respectively, and achieves 70% accuracy on the open-source dataset, which is a 10 percentage points improvement over the same type of MedChatZH model. © 2025 Journal of Computer Engineering and Applications Beijing Co., Ltd.; Science Press. All rights reserved.</t>
        </is>
      </c>
      <c r="G1053" s="5" t="inlineStr">
        <is>
          <t>chain-of-thought; fine-tuning; knowledge graph; knowledge of traditional Chinese medicine; large language model</t>
        </is>
      </c>
      <c r="H1053" s="5" t="inlineStr">
        <is>
          <t>exclude</t>
        </is>
      </c>
      <c r="I1053" s="5" t="inlineStr">
        <is>
          <t>E1</t>
        </is>
      </c>
      <c r="J1053" s="5" t="inlineStr"/>
      <c r="K1053" s="5" t="inlineStr"/>
      <c r="L1053" s="5" t="inlineStr"/>
      <c r="M1053" s="5" t="inlineStr"/>
      <c r="N1053" s="5" t="inlineStr"/>
      <c r="O1053" s="5" t="inlineStr"/>
      <c r="P1053" s="5" t="inlineStr"/>
      <c r="Q1053" s="5" t="inlineStr"/>
      <c r="R1053" s="5" t="inlineStr"/>
      <c r="S1053" s="5" t="inlineStr"/>
      <c r="T1053" s="5" t="inlineStr"/>
      <c r="U1053" s="15" t="inlineStr">
        <is>
          <t>DOI</t>
        </is>
      </c>
    </row>
    <row r="1054">
      <c r="A1054" s="5" t="inlineStr">
        <is>
          <t>1297.0</t>
        </is>
      </c>
      <c r="B1054" s="5" t="inlineStr">
        <is>
          <t>R2B, Scopus+ACM</t>
        </is>
      </c>
      <c r="C1054" s="5" t="inlineStr">
        <is>
          <t>Liu, L.; Du, B.; Xu, J.; Xia, Y.; Tong, H.</t>
        </is>
      </c>
      <c r="D1054" s="5" t="n">
        <v>2022</v>
      </c>
      <c r="E1054" s="5" t="inlineStr">
        <is>
          <t>Joint Knowledge Graph Completion and Question Answering</t>
        </is>
      </c>
      <c r="F1054" s="5" t="inlineStr">
        <is>
          <t>Knowledge graph reasoning plays a pivotal role in many real-world applications, such as network alignment, computational fact-checking, recommendation, and many more. Among these applications, knowledge graph completion (KGC) and multi-hop question answering over knowledge graph (Multi-hop KGQA) are two representative reasoning tasks. In the vast majority of the existing works, the two tasks are considered separately with different models or algorithms. However, we envision that KGC and Multi-hop KGQA are closely related to each other. Therefore, the two tasks will benefit from each other if they are approached adequately. In this work, we propose a neural model named BiNet to jointly handle KGC and multi-hop KGQA, and formulate it as a multi-task learning problem. Specifically, our proposed model leverages a shared embedding space and an answer scoring module, which allows the two tasks to automatically share latent features and learn the interactions between natural language question decoder and answer scoring module. Compared to the existing methods, the proposed BiNet model addresses both multi-hop KGQA and KGC tasks simultaneously with superior performance. Experiment results show that BiNet outperforms state-of-the-art methods on a wide range of KGQA and KGC benchmark datasets. © 2022 ACM.</t>
        </is>
      </c>
      <c r="G1054" s="5" t="inlineStr">
        <is>
          <t>knowledge graph completion; knowledge graph question answering; multi-task learning</t>
        </is>
      </c>
      <c r="H1054" s="5" t="inlineStr">
        <is>
          <t>exclude</t>
        </is>
      </c>
      <c r="I1054" s="5" t="inlineStr">
        <is>
          <t>E1</t>
        </is>
      </c>
      <c r="J1054" s="5" t="inlineStr"/>
      <c r="K1054" s="5" t="inlineStr"/>
      <c r="L1054" s="5" t="inlineStr"/>
      <c r="M1054" s="5" t="inlineStr"/>
      <c r="N1054" s="5" t="inlineStr"/>
      <c r="O1054" s="5" t="inlineStr"/>
      <c r="P1054" s="5" t="inlineStr"/>
      <c r="Q1054" s="5" t="inlineStr"/>
      <c r="R1054" s="5" t="inlineStr"/>
      <c r="S1054" s="5" t="inlineStr"/>
      <c r="T1054" s="5" t="inlineStr"/>
      <c r="U1054" s="15" t="inlineStr">
        <is>
          <t>DOI</t>
        </is>
      </c>
    </row>
    <row r="1055">
      <c r="A1055" s="5" t="inlineStr">
        <is>
          <t>1298.0</t>
        </is>
      </c>
      <c r="B1055" s="5" t="inlineStr">
        <is>
          <t>R2B, IEEE</t>
        </is>
      </c>
      <c r="C1055" s="5" t="inlineStr">
        <is>
          <t>W. Ding; X. Luo</t>
        </is>
      </c>
      <c r="D1055" s="5" t="n">
        <v>2025</v>
      </c>
      <c r="E1055" s="5" t="inlineStr">
        <is>
          <t>MedREX: A Dual-Biaffine Attention and Feature-Enhanced Joint Model for Chinese Medical Entity-Relation Extraction</t>
        </is>
      </c>
      <c r="F1055" s="5" t="inlineStr">
        <is>
          <t>Relation extraction in specialised domains like medicine is challenging due to semantic complexity and class imbalance. MedREX, a novel joint entity-RE model, addresses these issues using Erlangshen-MegatronBert-1.3B as its encoder for rich contextual representations, enhanced by an additional Transformer encoder layer for long-range dependency modelling. Its dual-biaffine attention-based decoder factorises extraction into three subtasks: entity mention identification, subject-object alignment for relation classification, and tail alignment for relational structure completion. Focal Loss and adversarial training (Fast Gradient Method) mitigate class imbalance and improve robustness. Experiments on the CMeIE-V2 dataset show MedREX outperforms baselines, with improved F1 score, precision, and recall, confirming its effectiveness.</t>
        </is>
      </c>
      <c r="G1055" s="5" t="inlineStr">
        <is>
          <t>Medical Information Extraction;Entity-Relation Extraction;Biaffine Attention;Focal Loss;Adversarial Training;Natural Language Processing</t>
        </is>
      </c>
      <c r="H1055" s="5" t="inlineStr">
        <is>
          <t>exclude</t>
        </is>
      </c>
      <c r="I1055" s="5" t="inlineStr">
        <is>
          <t>E1</t>
        </is>
      </c>
      <c r="J1055" s="5" t="inlineStr"/>
      <c r="K1055" s="5" t="inlineStr"/>
      <c r="L1055" s="5" t="inlineStr"/>
      <c r="M1055" s="5" t="inlineStr"/>
      <c r="N1055" s="5" t="inlineStr"/>
      <c r="O1055" s="5" t="inlineStr"/>
      <c r="P1055" s="5" t="inlineStr"/>
      <c r="Q1055" s="5" t="inlineStr"/>
      <c r="R1055" s="5" t="inlineStr"/>
      <c r="S1055" s="5" t="inlineStr"/>
      <c r="T1055" s="5" t="inlineStr"/>
      <c r="U1055" s="15" t="inlineStr">
        <is>
          <t>DOI</t>
        </is>
      </c>
    </row>
    <row r="1056">
      <c r="A1056" s="5" t="inlineStr">
        <is>
          <t>1299.0</t>
        </is>
      </c>
      <c r="B1056" s="5" t="inlineStr">
        <is>
          <t>R1, ArXiv</t>
        </is>
      </c>
      <c r="C1056" s="5" t="inlineStr">
        <is>
          <t>Ebrahim Norouzi; Nicole Jung; Anna M. Jacyszyn; Jörg Waitelonis; Harald Sack</t>
        </is>
      </c>
      <c r="D1056" s="5" t="n">
        <v>2025</v>
      </c>
      <c r="E1056" s="5" t="inlineStr">
        <is>
          <t>AI4DiTraRe: Building the BFO-Compliant Chemotion Knowledge Graph</t>
        </is>
      </c>
      <c r="F1056" s="5" t="inlineStr">
        <is>
          <t>Chemistry is an example of a discipline where the advancements of technology have led to multi-level and often tangled and tricky processes ongoing in the lab. The repeatedly complex workflows are combined with information from chemical structures, which are essential to understand the scientific process. An important tool for many chemists is Chemotion, which consists of an electronic lab notebook and a repository. This paper introduces a semantic pipeline for constructing the BFO-compliant Chemotion Knowledge Graph, providing an integrated, ontology-driven representation of chemical research data. The Chemotion-KG has been developed to adhere to the FAIR (Findable, Accessible, Interoperable, Reusable) principles and to support AI-driven discovery and reasoning in chemistry. Experimental metadata were harvested from the Chemotion API in JSON-LD format, converted into RDF, and subsequently transformed into a Basic Formal Ontology-aligned graph through SPARQL CONSTRUCT queries. The source code and datasets are publicly available via GitHub. The Chemotion Knowledge Graph is hosted by FIZ Karlsruhe Information Service Engineering. Outcomes presented in this work were achieved within the Leibniz Science Campus ``Digital Transformation of Research'' (DiTraRe) and are part of an ongoing interdisciplinary collaboration.</t>
        </is>
      </c>
      <c r="G1056" s="5" t="inlineStr"/>
      <c r="H1056" s="5" t="inlineStr">
        <is>
          <t>exclude</t>
        </is>
      </c>
      <c r="I1056" s="5" t="inlineStr">
        <is>
          <t>E1</t>
        </is>
      </c>
      <c r="J1056" s="5" t="inlineStr"/>
      <c r="K1056" s="5" t="inlineStr"/>
      <c r="L1056" s="5" t="inlineStr"/>
      <c r="M1056" s="5" t="inlineStr"/>
      <c r="N1056" s="5" t="inlineStr"/>
      <c r="O1056" s="5" t="inlineStr"/>
      <c r="P1056" s="5" t="inlineStr"/>
      <c r="Q1056" s="5" t="inlineStr"/>
      <c r="R1056" s="5" t="inlineStr"/>
      <c r="S1056" s="5" t="inlineStr"/>
      <c r="T1056" s="5" t="inlineStr"/>
      <c r="U1056" s="5" t="inlineStr"/>
    </row>
    <row r="1057">
      <c r="A1057" s="5" t="inlineStr">
        <is>
          <t>1300.0</t>
        </is>
      </c>
      <c r="B1057" s="5" t="inlineStr">
        <is>
          <t>R3, Scopus</t>
        </is>
      </c>
      <c r="C1057" s="5" t="inlineStr">
        <is>
          <t>Wang, N.; Sun, H.; Dong, J.; Ouyang, D.</t>
        </is>
      </c>
      <c r="D1057" s="5" t="n">
        <v>2021</v>
      </c>
      <c r="E1057" s="5" t="inlineStr">
        <is>
          <t>PharmDE: A new expert system for drug-excipient compatibility evaluation</t>
        </is>
      </c>
      <c r="F1057" s="5" t="inlineStr">
        <is>
          <t>Drug-excipient compatibility study is the essential basis for excipient selection at the pre-formulation stage. According to the pharmaceutical Quality by Design (QbD) principles, a comprehensive understanding of the ingredients' physicochemical properties and a theoretical evaluation of the interaction risk between the drugs and excipients are required for conducting rational compatibility experimental design. Currently, there is an urgent need to establish an artificial intelligence system for researchers to easily get through the problem because it is very inconvenient and hard to utilize those drug-excipient incompatibility data scattered in scientific literature. Here, we designed a knowledge-driven expert system named PharmDE for drug-excipient incompatibility risk evaluation. PharmDE firstly developed an information-rich database to store incompatibility data, covering 532 data items from 228 selected articles. Then, 60 drug-excipient interaction rules were created based on our knowledge and formulation research experiences. Finally, the expert system was developed by organically integrating the database searching and rule-based incompatibility risk prediction, which resulted in four main functionalities: basic search of incompatibility database, data matching by similarity search, drug incompatibility risk evaluation, and formulation incompatibility risk evaluation. PharmDE is expected to be a useful tool for drug-excipient compatibility study and accelerate drug formulation design. It is now freely available at https://pharmde.computpharm.org. © 2021 Elsevier B.V.</t>
        </is>
      </c>
      <c r="G1057" s="5" t="inlineStr">
        <is>
          <t>Artificial intelligence; Database; Drug-excipient compatibility; Expert system; Formulation design; Prediction</t>
        </is>
      </c>
      <c r="H1057" s="5" t="inlineStr">
        <is>
          <t>exclude</t>
        </is>
      </c>
      <c r="I1057" s="5" t="inlineStr">
        <is>
          <t>E1</t>
        </is>
      </c>
      <c r="J1057" s="5" t="inlineStr"/>
      <c r="K1057" s="5" t="inlineStr"/>
      <c r="L1057" s="5" t="inlineStr"/>
      <c r="M1057" s="5" t="inlineStr"/>
      <c r="N1057" s="5" t="inlineStr"/>
      <c r="O1057" s="5" t="inlineStr"/>
      <c r="P1057" s="5" t="inlineStr"/>
      <c r="Q1057" s="5" t="inlineStr"/>
      <c r="R1057" s="5" t="inlineStr"/>
      <c r="S1057" s="5" t="inlineStr"/>
      <c r="T1057" s="5" t="inlineStr"/>
      <c r="U1057" s="15" t="inlineStr">
        <is>
          <t>DOI</t>
        </is>
      </c>
    </row>
    <row r="1058">
      <c r="A1058" s="5" t="inlineStr">
        <is>
          <t>1301.0</t>
        </is>
      </c>
      <c r="B1058" s="5" t="inlineStr">
        <is>
          <t>R2B, Scopus</t>
        </is>
      </c>
      <c r="C1058" s="5" t="inlineStr">
        <is>
          <t>Garcí­a-Dí­az, J.A.; Beydoun, G.; Valencia-García, R.</t>
        </is>
      </c>
      <c r="D1058" s="5" t="n">
        <v>2024</v>
      </c>
      <c r="E1058" s="5" t="inlineStr">
        <is>
          <t>Evaluating Transformers and Linguistic Features integration for Author Profiling tasks in Spanish</t>
        </is>
      </c>
      <c r="F1058" s="5" t="inlineStr">
        <is>
          <t>Author profiling consists of extracting their demographic and psychographic information by examining their writings. This information can then be used to improve the reader experience and to detect bots or propagators of hoaxes and/or hate speech. Therefore, author profiling can be applied to build more robust and efficient Knowledge-Based Systems for tasks such as content moderation, user profiling, and information retrieval. Author profiling is typically performed automatically as a document classification task. Recently, language models based on transformers have also proven to be quite effective in this task. However, the size and heterogeneity of novel language models, makes it necessary to evaluate them in context. The contributions we make in this paper are four-fold: First, we evaluate which language models are best suited to perform author profiling in Spanish. These experiments include basic, distilled, and multilingual models. Second, we evaluate how feature integration can improve performance for this task. We evaluate two distinct strategies: knowledge integration and ensemble learning. Third, we evaluate the ability of linguistic features to improve the interpretability of the results. Fourth, we evaluate the performance of each language model in terms of memory, training, and inference times. Our results indicate that the use of lightweight models can indeed achieve similar performance to heavy models and that multilingual models are actually less effective than models trained with one language. Finally, we confirm that the best models and strategies for integrating features ultimately depend on the context of the task. © 2024 The Author(s)</t>
        </is>
      </c>
      <c r="G1058" s="5" t="inlineStr">
        <is>
          <t>Author profiling; Authorship analysis; Feature engineering; Natural language processing</t>
        </is>
      </c>
      <c r="H1058" s="5" t="inlineStr">
        <is>
          <t>exclude</t>
        </is>
      </c>
      <c r="I1058" s="5" t="inlineStr">
        <is>
          <t>E2</t>
        </is>
      </c>
      <c r="J1058" s="5" t="inlineStr"/>
      <c r="K1058" s="5" t="inlineStr"/>
      <c r="L1058" s="5" t="inlineStr"/>
      <c r="M1058" s="5" t="inlineStr"/>
      <c r="N1058" s="5" t="inlineStr"/>
      <c r="O1058" s="5" t="inlineStr"/>
      <c r="P1058" s="5" t="inlineStr"/>
      <c r="Q1058" s="5" t="inlineStr"/>
      <c r="R1058" s="5" t="inlineStr"/>
      <c r="S1058" s="5" t="inlineStr"/>
      <c r="T1058" s="5" t="inlineStr"/>
      <c r="U1058" s="15" t="inlineStr">
        <is>
          <t>DOI</t>
        </is>
      </c>
    </row>
    <row r="1059">
      <c r="A1059" s="5" t="inlineStr">
        <is>
          <t>1302.0</t>
        </is>
      </c>
      <c r="B1059" s="5" t="inlineStr">
        <is>
          <t>R1, IEEE</t>
        </is>
      </c>
      <c r="C1059" s="5" t="inlineStr">
        <is>
          <t>G. Haitao; T. Junyang; J. Yixuan; H. Heming; L. Renming</t>
        </is>
      </c>
      <c r="D1059" s="5" t="n">
        <v>2021</v>
      </c>
      <c r="E1059" s="5" t="inlineStr">
        <is>
          <t>Research on Distribution Network Harmonic Source and Weak Points Identification Based on Data Association Analysis</t>
        </is>
      </c>
      <c r="F1059" s="5" t="inlineStr">
        <is>
          <t>In the current power grid, new energy sources and non-linear loads lead to higher harmonics, making the power grid vulnerable to security and stability. This article uses the data association analysis FP-growth algorithm to track the harmonic source and week points in the distribution network. By analyzing the actual power quality data, the harmonic correlation of each monitoring node is analyzed. Frequent itemsets of monitoring nodes with high relevance in each harmonic are searched. According to the harmonic sequence relationship of each monitoring node, the proportion of the harmonic power injected by each monitoring node and monitoring node combination is calculated. The harmonic source is judge by forming theprobability function for each monitoring node. Simulations based on actual power quality data are conducted to obtain the harmonic sequence relationship and to judge the harmonic source. The effectiveness of the proposed algorithm is verified.</t>
        </is>
      </c>
      <c r="G1059" s="5" t="inlineStr"/>
      <c r="H1059" s="5" t="inlineStr">
        <is>
          <t>exclude</t>
        </is>
      </c>
      <c r="I1059" s="5" t="inlineStr">
        <is>
          <t>E1</t>
        </is>
      </c>
      <c r="J1059" s="5" t="inlineStr"/>
      <c r="K1059" s="5" t="inlineStr"/>
      <c r="L1059" s="5" t="inlineStr"/>
      <c r="M1059" s="5" t="inlineStr"/>
      <c r="N1059" s="5" t="inlineStr"/>
      <c r="O1059" s="5" t="inlineStr"/>
      <c r="P1059" s="5" t="inlineStr"/>
      <c r="Q1059" s="5" t="inlineStr"/>
      <c r="R1059" s="5" t="inlineStr"/>
      <c r="S1059" s="5" t="inlineStr"/>
      <c r="T1059" s="5" t="inlineStr"/>
      <c r="U1059" s="15" t="inlineStr">
        <is>
          <t>DOI</t>
        </is>
      </c>
    </row>
    <row r="1060">
      <c r="A1060" s="5" t="inlineStr">
        <is>
          <t>1303.0</t>
        </is>
      </c>
      <c r="B1060" s="5" t="inlineStr">
        <is>
          <t>R2B, ArXiv</t>
        </is>
      </c>
      <c r="C1060" s="5" t="inlineStr">
        <is>
          <t>Haoran Li; Xingye Cheng; Ziyang Huang; Jingyuan Luo; Qianqian Xu; Qiguang Zhao; Tianchen Guo; Yumeng Zhang; Linda Lidan Zhong; Zhaoxiang Bian; Leihan Tang; Aiping Lyu; Liang Tian</t>
        </is>
      </c>
      <c r="D1060" s="5" t="n">
        <v>2025</v>
      </c>
      <c r="E1060" s="5" t="inlineStr">
        <is>
          <t>An Interpretable AI framework Quantifying Traditional Chinese Medicine Principles Towards Enhancing and Integrating with Modern Biomedicine</t>
        </is>
      </c>
      <c r="F1060" s="5" t="inlineStr">
        <is>
          <t>Traditional Chinese Medicine diagnosis and treatment principles, established through centuries of trial-and-error clinical practice, directly maps patient-specific symptom patterns to personalised herbal therapies. These empirical holistic mapping principles offer valuable strategies to address remaining challenges of reductionism methodologies in modern biomedicine. However, the lack of a quantitative framework and molecular-level evidence has limited their interpretability and reliability. Here, we present an AI framework trained on ancient and classical TCM formula records to quantify the symptom pattern-herbal therapy mappings. Interestingly, we find that empirical TCM diagnosis and treatment are consistent with the encoding-decoding processes in the AI model. This enables us to construct an interpretable TCM embedding space (TCM-ES) using the model's quantitative representation of TCM principles. Validated through broad and extensive TCM patient data, the TCM-ES offers universal quantification of the TCM practice and therapeutic efficacy. We further map biomedical entities into the TCM-ES through correspondence alignment. We find that the principal directions of the TCM-ES are significantly associated with key biological functions (such as metabolism, immune, and homeostasis), and that the disease and herb embedding proximity aligns with their genetic relationships in the human protein interactome, which demonstrate the biological significance of TCM principles. Moreover, the TCM-ES uncovers latent disease relationships, and provides alternative metric to assess clinical efficacy for modern disease-drug pairs. Finally, we construct a comprehensive and integrative TCM knowledge graph, which predicts potential associations between diseases and targets, drugs, herbal compounds, and herbal therapies, providing TCM-informed opportunities for disease analysis and drug development.</t>
        </is>
      </c>
      <c r="G1060" s="5" t="inlineStr"/>
      <c r="H1060" s="5" t="inlineStr">
        <is>
          <t>exclude</t>
        </is>
      </c>
      <c r="I1060" s="5" t="inlineStr">
        <is>
          <t>E1</t>
        </is>
      </c>
      <c r="J1060" s="5" t="inlineStr"/>
      <c r="K1060" s="5" t="inlineStr"/>
      <c r="L1060" s="5" t="inlineStr"/>
      <c r="M1060" s="5" t="inlineStr"/>
      <c r="N1060" s="5" t="inlineStr"/>
      <c r="O1060" s="5" t="inlineStr"/>
      <c r="P1060" s="5" t="inlineStr"/>
      <c r="Q1060" s="5" t="inlineStr"/>
      <c r="R1060" s="5" t="inlineStr"/>
      <c r="S1060" s="5" t="inlineStr"/>
      <c r="T1060" s="5" t="inlineStr"/>
      <c r="U1060" s="5" t="inlineStr"/>
    </row>
    <row r="1061">
      <c r="A1061" s="5" t="inlineStr">
        <is>
          <t>1304.0</t>
        </is>
      </c>
      <c r="B1061" s="5" t="inlineStr">
        <is>
          <t>R1, IEEE</t>
        </is>
      </c>
      <c r="C1061" s="5" t="inlineStr">
        <is>
          <t>N. Kamada; S. Shibahara; Y. Hayashi</t>
        </is>
      </c>
      <c r="D1061" s="5" t="n">
        <v>2022</v>
      </c>
      <c r="E1061" s="5" t="inlineStr">
        <is>
          <t>A Semantic Similarity Measurement Integration Method for Posture Feature Evaluation in Time Series Data</t>
        </is>
      </c>
      <c r="F1061" s="5" t="inlineStr">
        <is>
          <t>This paper proposes a method of heterogeneous similarity calculations for time series data comparison and its score integration for evaluating semantic similarity of human posture feature between two persons as trainee and trainer. In this method, a set of posture feature data obtained from videos of body motion of a person with superior posture and a person who want to have superior posture are used as input data. The similarity degrees between the data are calculated by multiple calculation methods using the shape and the frequency features as waves on the time-series data. A superior body motion is defined as a suitable posture from the viewpoints of mechanics, work efficiency, and aesthetics. The posture feature data consists of coordinate information of joints extracted using MediaPipe [1]. DTW (Dynamic Time Warping) [4], [5] to compare the shape feature and FFT (Fast Fourier Transform) [6] to compare the frequency feature are adopted in this time. In addition, the scores of two or more similarity measures are integrated after normalization. In the experiments, we confirmed the effectiveness and feasibility of the proposed method on flexion and extension exercises. As an application of the proposed method, we assume to be personal training at home or in the office in order to realize healthy society.</t>
        </is>
      </c>
      <c r="G1061" s="5" t="inlineStr">
        <is>
          <t>Time Series Data;Similarity Calculation;Score Integration;Pose Data;Dynamic Time Warping;Fast Fourier Transform</t>
        </is>
      </c>
      <c r="H1061" s="5" t="inlineStr">
        <is>
          <t>exclude</t>
        </is>
      </c>
      <c r="I1061" s="5" t="inlineStr">
        <is>
          <t>E1</t>
        </is>
      </c>
      <c r="J1061" s="5" t="inlineStr"/>
      <c r="K1061" s="5" t="inlineStr"/>
      <c r="L1061" s="5" t="inlineStr"/>
      <c r="M1061" s="5" t="inlineStr"/>
      <c r="N1061" s="5" t="inlineStr"/>
      <c r="O1061" s="5" t="inlineStr"/>
      <c r="P1061" s="5" t="inlineStr"/>
      <c r="Q1061" s="5" t="inlineStr"/>
      <c r="R1061" s="5" t="inlineStr"/>
      <c r="S1061" s="5" t="inlineStr"/>
      <c r="T1061" s="5" t="inlineStr"/>
      <c r="U1061" s="15" t="inlineStr">
        <is>
          <t>DOI</t>
        </is>
      </c>
    </row>
    <row r="1062">
      <c r="A1062" s="5" t="inlineStr">
        <is>
          <t>1306.0</t>
        </is>
      </c>
      <c r="B1062" s="5" t="inlineStr">
        <is>
          <t>R2B, Scopus</t>
        </is>
      </c>
      <c r="C1062" s="5" t="inlineStr">
        <is>
          <t>Liu, Z.; Wei, K.; Chen, C.; Guo, J.; Lin, Z.</t>
        </is>
      </c>
      <c r="D1062" s="5" t="n">
        <v>2025</v>
      </c>
      <c r="E1062" s="5" t="inlineStr">
        <is>
          <t>A progressive mechanism-data-knowledge integration approach for generalizable thermal error perception and prediction of motorized spindles under high-variability CNC operations</t>
        </is>
      </c>
      <c r="F1062" s="5" t="inlineStr">
        <is>
          <t>Under increasingly demanding and complex CNC machining processes, achieving precise prediction and compensation of motorized spindle thermal errors is crucial for maintaining stable machining quality. Traditional thermal error prediction models demonstrate inherent constraints in their capability for cross-condition generalization and knowledge transfer. These constraints primarily stem from the highly nonlinear behavior and condition-dependent characteristics of thermal error variations. To address these challenges, this study proposes a general framework for spindle thermal error prediction modeling based on progressive integration of mechanisms, data, and knowledge. Firstly, the proposed approach integrates spindle thermal deformation mechanisms and extracts physically interpretable state features from multi-source sensor data, and the developed two-stage hybrid modeling strategy combines ridge regression for linear thermal response modeling with a BiLSTM network for nonlinear residual compensation. This mechanism-data synergistic approach balances theoretical interpretability with local generalization capability, establishing knowledge source models for subsequent reasoning processes. Subsequently, thermal state characteristics of representative operating conditions are organized into a knowledge graph, with knowledge embedding learning quantitatively assessing thermal state similarities between different conditions. Finally, a knowledge-driven dynamic weight optimization strategy is established using Gaussian kernel weighting, forming an intelligent reasoning system for adaptive transfer and integrated prediction of multi-source models. Experimental results demonstrate that under high-speed and variable-load milling conditions, the method maintains average prediction errors below 2.8 μm, validating its generalization performance and practical value in complex operating environments. This study provides an effective technical framework for generalized prediction modeling of spindle thermal errors under complex machining conditions. © 2025 The Author(s)</t>
        </is>
      </c>
      <c r="G1062" s="5" t="inlineStr">
        <is>
          <t>CNC machining; Knowledge graph; Progressive modeling; Spindle thermal error</t>
        </is>
      </c>
      <c r="H1062" s="5" t="inlineStr">
        <is>
          <t>exclude</t>
        </is>
      </c>
      <c r="I1062" s="5" t="inlineStr">
        <is>
          <t>E1</t>
        </is>
      </c>
      <c r="J1062" s="5" t="inlineStr"/>
      <c r="K1062" s="5" t="inlineStr"/>
      <c r="L1062" s="5" t="inlineStr"/>
      <c r="M1062" s="5" t="inlineStr"/>
      <c r="N1062" s="5" t="inlineStr"/>
      <c r="O1062" s="5" t="inlineStr"/>
      <c r="P1062" s="5" t="inlineStr"/>
      <c r="Q1062" s="5" t="inlineStr"/>
      <c r="R1062" s="5" t="inlineStr"/>
      <c r="S1062" s="5" t="inlineStr"/>
      <c r="T1062" s="5" t="inlineStr"/>
      <c r="U1062" s="15" t="inlineStr">
        <is>
          <t>DOI</t>
        </is>
      </c>
    </row>
    <row r="1063">
      <c r="A1063" s="5" t="inlineStr">
        <is>
          <t>1307.0</t>
        </is>
      </c>
      <c r="B1063" s="5" t="inlineStr">
        <is>
          <t>R1, IEEE</t>
        </is>
      </c>
      <c r="C1063" s="5" t="inlineStr">
        <is>
          <t>X. Li; C. Li; D. Hong</t>
        </is>
      </c>
      <c r="D1063" s="5" t="n">
        <v>2025</v>
      </c>
      <c r="E1063" s="5" t="inlineStr">
        <is>
          <t>CrossPatch: A Flexible Patch Embedding Strategy for Foundation Models in Remote Sensing</t>
        </is>
      </c>
      <c r="F1063" s="5" t="inlineStr">
        <is>
          <t>Remote sensing imagery is pivotal in environmental monitoring, disaster assessment, and agricultural management applications. Pretrained Foundation Models (PFMs), particularly vision transformer-based architectures, achieve state-of-the-art performance in various remote sensing tasks. However, their reliance on fixed-resolution training limits adaptability, causing significant performance drops when applied to downstream tasks with varying resolutions or image sizes. To address this, we introduce CrossPatch, a flexible patch embedding framework centered on an innovative alignment-embedding mechanism to enhance the generalization of patch embeddings across diverse input configurations. This mechanism ensures seamless embedding alignment while preserving semantic integrity by leveraging robust resampling techniques. CrossPatch dynamically adjusts patch sizes to balance fine-grained feature extraction and computational efficiency. Comprehensive experiments across varying resolutions, sizes, and channels demonstrate that CrossPatch significantly improves PFM adaptability and performance in diverse downstream tasks.</t>
        </is>
      </c>
      <c r="G1063" s="5" t="inlineStr">
        <is>
          <t>Foundation model;multiscale;alignment-embedding mechanism</t>
        </is>
      </c>
      <c r="H1063" s="5" t="inlineStr">
        <is>
          <t>exclude</t>
        </is>
      </c>
      <c r="I1063" s="5" t="inlineStr">
        <is>
          <t>E1</t>
        </is>
      </c>
      <c r="J1063" s="5" t="inlineStr"/>
      <c r="K1063" s="5" t="inlineStr"/>
      <c r="L1063" s="5" t="inlineStr"/>
      <c r="M1063" s="5" t="inlineStr"/>
      <c r="N1063" s="5" t="inlineStr"/>
      <c r="O1063" s="5" t="inlineStr"/>
      <c r="P1063" s="5" t="inlineStr"/>
      <c r="Q1063" s="5" t="inlineStr"/>
      <c r="R1063" s="5" t="inlineStr"/>
      <c r="S1063" s="5" t="inlineStr"/>
      <c r="T1063" s="5" t="inlineStr"/>
      <c r="U1063" s="15" t="inlineStr">
        <is>
          <t>DOI</t>
        </is>
      </c>
    </row>
    <row r="1064">
      <c r="A1064" s="5" t="inlineStr">
        <is>
          <t>1308.0</t>
        </is>
      </c>
      <c r="B1064" s="5" t="inlineStr">
        <is>
          <t>R3, IEEE</t>
        </is>
      </c>
      <c r="C1064" s="5" t="inlineStr">
        <is>
          <t>S. C; K. S. R; K. S; J. P. V; A. J</t>
        </is>
      </c>
      <c r="D1064" s="5" t="n">
        <v>2025</v>
      </c>
      <c r="E1064" s="5" t="inlineStr">
        <is>
          <t>A Fedarated Pseudonymization Framework for Privacy-Preservating LLM's</t>
        </is>
      </c>
      <c r="F1064" s="5" t="inlineStr">
        <is>
          <t>As the adoption of cloud-based Large Language Models (LLMs) expands, safeguarding Personally Identifiable Information (PII) has become a critical challenge-particularly in sensitive domains like healthcare, finance, and legal services. This work proposes a novel Federated Contextual Pseudonymization Framework with Adaptive Fine-Tuning, designed to enable secure, real-time interaction with LLMs without compromising data utility. Leveraging advanced Named Entity Recognition (NER) techniques and federated learning, the framework ensures that sensitive data is pseudonymized at the source and never centralized during training. Tools such as Hugging Face Transformers, spaCy, and POS tagging modules are integrated to enable precise detection of both common and context-specific entities across distributed nodes. The system supports adaptive fine-tuning, enhancing performance across diverse linguistic styles and domains. Crucially, a secure reidentification mechanism maps anonymized tokens back to original values only when authorized, preserving personalization in outputs. Empirical results demonstrate strong performance: 97.2% precision in PII detection, a 95.8% F1-score in multilingual settings, and a 28 % reduction in latency. This architecture balances privacy, compliance (GDPR, HIPAA), and scalability— making it suitable for high-stakes applications such as diagnostic assistants, legal automation, and secure customer service bots.</t>
        </is>
      </c>
      <c r="G1064" s="5" t="inlineStr">
        <is>
          <t>Federated Learning;Pseudonymization;Privacy-Preserving AI;Adaptive Fine-Tuning;Named Entity Recognition;Personally Identifiable Information</t>
        </is>
      </c>
      <c r="H1064" s="5" t="inlineStr">
        <is>
          <t>exclude</t>
        </is>
      </c>
      <c r="I1064" s="5" t="inlineStr">
        <is>
          <t>E1</t>
        </is>
      </c>
      <c r="J1064" s="5" t="inlineStr"/>
      <c r="K1064" s="5" t="inlineStr"/>
      <c r="L1064" s="5" t="inlineStr"/>
      <c r="M1064" s="5" t="inlineStr"/>
      <c r="N1064" s="5" t="inlineStr"/>
      <c r="O1064" s="5" t="inlineStr"/>
      <c r="P1064" s="5" t="inlineStr"/>
      <c r="Q1064" s="5" t="inlineStr"/>
      <c r="R1064" s="5" t="inlineStr"/>
      <c r="S1064" s="5" t="inlineStr"/>
      <c r="T1064" s="5" t="inlineStr"/>
      <c r="U1064" s="15" t="inlineStr">
        <is>
          <t>DOI</t>
        </is>
      </c>
    </row>
    <row r="1065">
      <c r="A1065" s="5" t="inlineStr">
        <is>
          <t>1309.0</t>
        </is>
      </c>
      <c r="B1065" s="5" t="inlineStr">
        <is>
          <t>R1+R3, Scopus</t>
        </is>
      </c>
      <c r="C1065" s="5" t="inlineStr">
        <is>
          <t>Zha, X.; Dong, Y.; Jiang, H.; Xu, Z.; Wang, C.</t>
        </is>
      </c>
      <c r="D1065" s="5" t="n">
        <v>2025</v>
      </c>
      <c r="E1065" s="5" t="inlineStr">
        <is>
          <t>LLM-AGR: Large Language Model Augmented Graph Representation Learning for Recommendation</t>
        </is>
      </c>
      <c r="F1065" s="5" t="inlineStr">
        <is>
          <t>Graph neural networks have demonstrated substantial improvements in recommendation through user-item interaction modeling, but face critical limitations. Existing graph-based methods rely solely on structural patterns in interaction data, neglecting semantic information and being susceptible to noisy implicit feedback that can mislead models. Recent studies have explored denoising techniques and semantic integration approaches, but struggle to align heterogeneous information sources and identify genuine user preferences amid noise. Large Language Models (LLMs) possess extensive knowledge and reasoning capabilities, yet their potential for improving graph-based recommendation remains underexplored. In this paper, we introduce LLM-AGR, a framework leveraging LLMs to improve denoising in graph-based recommendation while augmenting representations with semantic knowledge. Our approach seamlessly integrates semantic representation learning with collaborative filtering signals through a dual knowledge distillation mechanism that bridges the gap between LLM-generated embeddings and graph-based representations. To address the noise challenge, LLM-AGR incorporates an adaptive graph structure learning component that dynamically identifies and filters noisy interactions while preserving essential collaborative patterns. We further strengthen this mechanism with information bottleneck regularization that balances information preservation with noise reduction. Extensive experiments on real-world datasets demonstrate that LLM-AGR consistently outperforms state-of-the-art methods across various metrics, showing particular advantages in sparse and noisy scenarios where both semantic understanding and noise filtering are crucial. The code is available at https://github.com/zhaxinji/LLM-AGR. © 2025 Elsevier B.V.</t>
        </is>
      </c>
      <c r="G1065" s="5" t="inlineStr">
        <is>
          <t>Alignment; Denoising; Graph neural networks; Large language models; Recommender systems</t>
        </is>
      </c>
      <c r="H1065" s="5" t="inlineStr">
        <is>
          <t>exclude</t>
        </is>
      </c>
      <c r="I1065" s="5" t="inlineStr">
        <is>
          <t>E1</t>
        </is>
      </c>
      <c r="J1065" s="5" t="inlineStr"/>
      <c r="K1065" s="5" t="inlineStr"/>
      <c r="L1065" s="5" t="inlineStr"/>
      <c r="M1065" s="5" t="inlineStr"/>
      <c r="N1065" s="5" t="inlineStr"/>
      <c r="O1065" s="5" t="inlineStr"/>
      <c r="P1065" s="5" t="inlineStr"/>
      <c r="Q1065" s="5" t="inlineStr"/>
      <c r="R1065" s="5" t="inlineStr"/>
      <c r="S1065" s="5" t="inlineStr"/>
      <c r="T1065" s="5" t="inlineStr"/>
      <c r="U1065" s="15" t="inlineStr">
        <is>
          <t>DOI</t>
        </is>
      </c>
    </row>
    <row r="1066">
      <c r="A1066" s="5" t="inlineStr">
        <is>
          <t>1310.0</t>
        </is>
      </c>
      <c r="B1066" s="5" t="inlineStr">
        <is>
          <t>R2B, Scopus</t>
        </is>
      </c>
      <c r="C1066" s="5" t="inlineStr">
        <is>
          <t>Luo, L.; Yan, S.; Lai, P.-T.; Veltri, D.; Oler, A.; Xirasagar, S.; Ghosh, R.; Similuk, M.; Robinson, P.N.; Lu, Z.</t>
        </is>
      </c>
      <c r="D1066" s="5" t="n">
        <v>2021</v>
      </c>
      <c r="E1066" s="5" t="inlineStr">
        <is>
          <t>PhenoTagger: A hybrid method for phenotype concept recognition using human phenotype ontology</t>
        </is>
      </c>
      <c r="F1066" s="5" t="inlineStr">
        <is>
          <t>Motivation: Automatic phenotype concept recognition from unstructured text remains a challenging task in biomedical text mining research. Previous works that address the task typically use dictionary-based matching methods, which can achieve high precision but suffer from lower recall. Recently, machine learning-based methods have been proposed to identify biomedical concepts, which can recognize more unseen concept synonyms by automatic feature learning. However, most methods require large corpora of manually annotated data for model training, which is difficult to obtain due to the high cost of human annotation. Results: In this article, we propose PhenoTagger, a hybrid method that combines both dictionary and machine learning-based methods to recognize Human Phenotype Ontology (HPO) concepts in unstructured biomedical text. We first use all concepts and synonyms in HPO to construct a dictionary, which is then used to automatically build a distantly supervised training dataset for machine learning. Next, a cutting-edge deep learning model is trained to classify each candidate phrase (n-gram from input sentence) into a corresponding concept label. Finally, the dictionary and machine learning-based prediction results are combined for improved performance. Our method is validated with two HPO corpora, and the results show that PhenoTagger compares favorably to previous methods. In addition, to demonstrate the generalizability of our method, we retrained PhenoTagger using the disease ontology MEDIC for disease concept recognition to investigate the effect of training on different ontologies. Experimental results on the NCBI disease corpus show that PhenoTagger without requiring manually annotated training data achieves competitive performance as compared with state-of-the-art supervised methods. Availabilityand implementation: The source code, API information and data for PhenoTagger are freely available at https://github.com/ncbi-nlp/PhenoTagger. © 2021 Published by Oxford University Press 2021. This work is written by US Government employees and is in the public domain in the US.</t>
        </is>
      </c>
      <c r="G1066" s="5" t="inlineStr"/>
      <c r="H1066" s="5" t="inlineStr">
        <is>
          <t>exclude</t>
        </is>
      </c>
      <c r="I1066" s="5" t="inlineStr">
        <is>
          <t>E1</t>
        </is>
      </c>
      <c r="J1066" s="5" t="inlineStr"/>
      <c r="K1066" s="5" t="inlineStr"/>
      <c r="L1066" s="5" t="inlineStr"/>
      <c r="M1066" s="5" t="inlineStr"/>
      <c r="N1066" s="5" t="inlineStr"/>
      <c r="O1066" s="5" t="inlineStr"/>
      <c r="P1066" s="5" t="inlineStr"/>
      <c r="Q1066" s="5" t="inlineStr"/>
      <c r="R1066" s="5" t="inlineStr"/>
      <c r="S1066" s="5" t="inlineStr"/>
      <c r="T1066" s="5" t="inlineStr"/>
      <c r="U1066" s="15" t="inlineStr">
        <is>
          <t>DOI</t>
        </is>
      </c>
    </row>
    <row r="1067">
      <c r="A1067" s="5" t="inlineStr">
        <is>
          <t>1311.0</t>
        </is>
      </c>
      <c r="B1067" s="5" t="inlineStr">
        <is>
          <t>R2B, Scopus</t>
        </is>
      </c>
      <c r="C1067" s="5" t="inlineStr">
        <is>
          <t>Liu, H.; Wang, S.; Zhu, Y.; Dong, Y.; Li, J.</t>
        </is>
      </c>
      <c r="D1067" s="5" t="n">
        <v>2024</v>
      </c>
      <c r="E1067" s="5" t="inlineStr">
        <is>
          <t>Knowledge Graph-Enhanced Large Language Models via Path Selection</t>
        </is>
      </c>
      <c r="F1067" s="5" t="inlineStr">
        <is>
          <t>Large Language Models (LLMs) have shown unprecedented performance in various real-world applications. However, they are known to generate factually inaccurate outputs, a.k.a. the hallucination problem. In recent years, incorporating external knowledge extracted from Knowledge Graphs (KGs) has become a promising strategy to improve the factual accuracy of LLM-generated outputs. Nevertheless, most existing explorations rely on LLMs themselves to perform KG knowledge extraction, which is highly inflexible as LLMs can only provide binary judgment on whether a certain knowledge (e.g., a knowledge path in KG) should be used. In addition, LLMs tend to pick only knowledge with direct semantic relationship with the input text, while potentially useful knowledge with indirect semantics can be ignored. In this work, we propose a principled framework KELP with three stages to handle the above problems. Specifically, KELP is able to achieve finer granularity of flexible knowledge extraction by generating scores for knowledge paths with input texts via latent semantic matching. Meanwhile, knowledge paths with indirect semantic relationships with the input text can also be considered via trained encoding between the selected paths in KG and the input text. Experiments on real-world datasets validate the effectiveness of KELP. © 2024 Association for Computational Linguistics.</t>
        </is>
      </c>
      <c r="G1067" s="5" t="inlineStr"/>
      <c r="H1067" s="5" t="inlineStr">
        <is>
          <t>exclude</t>
        </is>
      </c>
      <c r="I1067" s="5" t="inlineStr">
        <is>
          <t>E1</t>
        </is>
      </c>
      <c r="J1067" s="5" t="inlineStr"/>
      <c r="K1067" s="5" t="inlineStr"/>
      <c r="L1067" s="5" t="inlineStr"/>
      <c r="M1067" s="5" t="inlineStr"/>
      <c r="N1067" s="5" t="inlineStr"/>
      <c r="O1067" s="5" t="inlineStr"/>
      <c r="P1067" s="5" t="inlineStr"/>
      <c r="Q1067" s="5" t="inlineStr"/>
      <c r="R1067" s="5" t="inlineStr"/>
      <c r="S1067" s="5" t="inlineStr"/>
      <c r="T1067" s="5" t="inlineStr"/>
      <c r="U1067" s="15" t="inlineStr">
        <is>
          <t>DOI</t>
        </is>
      </c>
    </row>
    <row r="1068">
      <c r="A1068" s="5" t="inlineStr">
        <is>
          <t>1312.0</t>
        </is>
      </c>
      <c r="B1068" s="5" t="inlineStr">
        <is>
          <t>R1, Scopus</t>
        </is>
      </c>
      <c r="C1068" s="5" t="inlineStr">
        <is>
          <t>Kazemi-Arpanahi, H.; Shanbehzadeh, M.; Mirbagheri, E.; Baradaran, A.</t>
        </is>
      </c>
      <c r="D1068" s="5" t="n">
        <v>2020</v>
      </c>
      <c r="E1068" s="5" t="inlineStr">
        <is>
          <t>Data integration in cardiac electrophysiology ablation toward achieving proper interoperability in health information systems</t>
        </is>
      </c>
      <c r="F1068" s="5" t="inlineStr">
        <is>
          <t>INTRODUCTION: Providing information exchange and collaboration between isolated information systems (ISs) is essential in the health-care environments. In this context, we aimed to develop a communication protocol to facilitate better interoperability among electrophysiology study (EPS)-related ISs in order to allow exchange unified reporting in EPS ablation. MATERIALS AND METHODS: This study was an applied-descriptive research that was conducted in 2019. To determine the information content of agreed cardiac EPS Minimum Data Set (MDS) in Iran, the medical record of patients undergoing EPS ablation procedure in the Tehran Heart Center (THC) hospital was reviewed by a checklist. Then, an information model based on Health Level Seven, Clinical Document Architecture (HL7 CDA) standard framework for structural interoperability has been developed. In this framework, using NPEX online browser and MindMaple software, a set of terminology mapping rules was used for consistent transfer of data between various ISs. RESULTS: The information content of each data field was introduced into the heading and body sections of HL7 CDA document using Systematized Nomenclature of Medicine - Clinical Terminology names and codes. Then, the ontology alignment was designed in the form of thesaurus mapping routes. CONCLUSION: The sensitive, complex, and multidimensional nature of cardiovascular conditions requires special attention to the interoperability of ISs. Designing customized communication protocols plays an important role in improving the interoperability, and they are compatible with the needs of future Iranian health information exchange. © 2020 Journal of Education and Health Promotion</t>
        </is>
      </c>
      <c r="G1068" s="5" t="inlineStr">
        <is>
          <t>Cardiac ablation; Communication protocol; Electrophysiology study; HL7 CDA; Interoperability; Terminology mapping</t>
        </is>
      </c>
      <c r="H1068" s="5" t="inlineStr">
        <is>
          <t>exclude</t>
        </is>
      </c>
      <c r="I1068" s="5" t="inlineStr">
        <is>
          <t>E1</t>
        </is>
      </c>
      <c r="J1068" s="5" t="inlineStr"/>
      <c r="K1068" s="5" t="inlineStr"/>
      <c r="L1068" s="5" t="inlineStr"/>
      <c r="M1068" s="5" t="inlineStr"/>
      <c r="N1068" s="5" t="inlineStr"/>
      <c r="O1068" s="5" t="inlineStr"/>
      <c r="P1068" s="5" t="inlineStr"/>
      <c r="Q1068" s="5" t="inlineStr"/>
      <c r="R1068" s="5" t="inlineStr"/>
      <c r="S1068" s="5" t="inlineStr"/>
      <c r="T1068" s="5" t="inlineStr"/>
      <c r="U1068" s="15" t="inlineStr">
        <is>
          <t>DOI</t>
        </is>
      </c>
    </row>
    <row r="1069">
      <c r="A1069" s="5" t="inlineStr">
        <is>
          <t>1313.0</t>
        </is>
      </c>
      <c r="B1069" s="5" t="inlineStr">
        <is>
          <t>R2B, ACM</t>
        </is>
      </c>
      <c r="C1069" s="5" t="inlineStr">
        <is>
          <t>Wang, Xiangyong and Zhang, Hui</t>
        </is>
      </c>
      <c r="D1069" s="5" t="n">
        <v>2025</v>
      </c>
      <c r="E1069" s="5" t="inlineStr">
        <is>
          <t>A Knowledge Graph-Enhanced Learning Recommendation System Driven by Deep Learning</t>
        </is>
      </c>
      <c r="F1069" s="5" t="inlineStr">
        <is>
          <t>This paper presents a knowledge graph-enhanced learning recommendation system driven by deep learning, aimed at generating personalized and adaptive learning pathways. The system integrates the structural representation of knowledge graphs with the predictive power of graph attention networks and transformer models to address the limitations of traditional recommendation methods, such as static pathways and limited adaptability. By leveraging knowledge graphs to encode hierarchical and semantic relationships and using deep learning to model sequential learner interactions, the system dynamically generates context-aware recommendations. Experimental evaluations on a large-scale educational dataset demonstrate significant improvements over baseline models, achieving higher engagement scores, knowledge retention, recommendation accuracy, and pathway diversity. The results highlight the effectiveness of combining structured knowledge representations with advanced learning models to enhance learner outcomes. This research provides a robust and scalable framework for personalized education, with potential applications in diverse adaptive learning environments.</t>
        </is>
      </c>
      <c r="G1069" s="5" t="inlineStr">
        <is>
          <t>Adaptive Learning, Deep Learning, Knowledge Graph, Learning Recommendation System, Transformer Model</t>
        </is>
      </c>
      <c r="H1069" s="5" t="inlineStr">
        <is>
          <t>exclude</t>
        </is>
      </c>
      <c r="I1069" s="5" t="inlineStr">
        <is>
          <t>E1</t>
        </is>
      </c>
      <c r="J1069" s="5" t="inlineStr"/>
      <c r="K1069" s="5" t="inlineStr"/>
      <c r="L1069" s="5" t="inlineStr"/>
      <c r="M1069" s="5" t="inlineStr"/>
      <c r="N1069" s="5" t="inlineStr"/>
      <c r="O1069" s="5" t="inlineStr"/>
      <c r="P1069" s="5" t="inlineStr"/>
      <c r="Q1069" s="5" t="inlineStr"/>
      <c r="R1069" s="5" t="inlineStr"/>
      <c r="S1069" s="5" t="inlineStr"/>
      <c r="T1069" s="5" t="inlineStr"/>
      <c r="U1069" s="15" t="inlineStr">
        <is>
          <t>DOI</t>
        </is>
      </c>
    </row>
    <row r="1070">
      <c r="A1070" s="5" t="inlineStr">
        <is>
          <t>1314.0</t>
        </is>
      </c>
      <c r="B1070" s="5" t="inlineStr">
        <is>
          <t>R3, ACM</t>
        </is>
      </c>
      <c r="C1070" s="5" t="inlineStr">
        <is>
          <t>Sakaino, Hidetomo and Nam, Nguyen</t>
        </is>
      </c>
      <c r="D1070" s="5" t="n">
        <v>2025</v>
      </c>
      <c r="E1070" s="5" t="inlineStr">
        <is>
          <t>StructCon-ST: Connectivity-Aware Spatio-Temporal Fine-Grained Image Analysis</t>
        </is>
      </c>
      <c r="F1070" s="5" t="inlineStr">
        <is>
          <t>Image matching between image/object pairs is an active research and development domain. State-of-the-art (SOTA) Computer Vision-based and Deep Learning-based image matching models rely on global and/or local image features in a coarse-to-fine manner. Moreover, a fine-grained image matching framework is also introduced to break down objects into classes and subclasses. However, robustness and stability to time-varying and dynamic image changes in the real world remain unsolved. To this end, this paper has presented StructCon-ST for coarse-to-fine image matching between image and object pairs. It is the first time that a Large Vision model (LVM) with a novel Cross-Attention mechanism is presented to adapt visual-textual alignment to temporal context and ambient changes. A novel structure-based graph model/constraint is introduced to enhance the generalization of the loss function in LVM. Experimental results show a promising image matching model over SOTA models in accuracy.</t>
        </is>
      </c>
      <c r="G1070" s="5" t="inlineStr">
        <is>
          <t>fgia framework., fine-grained recognition, generative augmentation, part-joint, part-to-part matching</t>
        </is>
      </c>
      <c r="H1070" s="5" t="inlineStr">
        <is>
          <t>exclude</t>
        </is>
      </c>
      <c r="I1070" s="5" t="inlineStr">
        <is>
          <t>E2</t>
        </is>
      </c>
      <c r="J1070" s="5" t="inlineStr"/>
      <c r="K1070" s="5" t="inlineStr"/>
      <c r="L1070" s="5" t="inlineStr"/>
      <c r="M1070" s="5" t="inlineStr"/>
      <c r="N1070" s="5" t="inlineStr"/>
      <c r="O1070" s="5" t="inlineStr"/>
      <c r="P1070" s="5" t="inlineStr"/>
      <c r="Q1070" s="5" t="inlineStr"/>
      <c r="R1070" s="5" t="inlineStr"/>
      <c r="S1070" s="5" t="inlineStr"/>
      <c r="T1070" s="5" t="inlineStr"/>
      <c r="U1070" s="15" t="inlineStr">
        <is>
          <t>DOI</t>
        </is>
      </c>
    </row>
    <row r="1071">
      <c r="A1071" s="5" t="inlineStr">
        <is>
          <t>1315.0</t>
        </is>
      </c>
      <c r="B1071" s="5" t="inlineStr">
        <is>
          <t>R3, IEEE</t>
        </is>
      </c>
      <c r="C1071" s="5" t="inlineStr">
        <is>
          <t>Y. Wei</t>
        </is>
      </c>
      <c r="D1071" s="5" t="n">
        <v>2022</v>
      </c>
      <c r="E1071" s="5" t="inlineStr">
        <is>
          <t>Intelligent Collection and Semantic Matching Algorithm for English-Chinese Corpus Based on Cluster Data Mining</t>
        </is>
      </c>
      <c r="F1071" s="5" t="inlineStr">
        <is>
          <t>This paper proposes the intelligent collection and algorithm matching of the English-Chinese material library based on database data mining. With the help of the part-of-speech dictionary in the “Concise Vocabulary Dictionary” published in “Modern Chinese” published in 2005, the conversion words in the English-Chinese dictionary are compared., Found that there are 30 conversion words, which are Chinese and English words. 666 species. This paper proposes an input feature recognition system that analyzes the input language of parallel corpus. To carry out different levels of corpus analysis, including grammar learning, shallow learning and demonstration of the Chinese language teaching system of students, design the corresponding English teaching system, compare the teaching effect in teaching, and study the teaching system.</t>
        </is>
      </c>
      <c r="G1071" s="5" t="inlineStr">
        <is>
          <t>Intelligent Collection;Semantic Matching;English-Chinese Corpus;Cluster Data Mining</t>
        </is>
      </c>
      <c r="H1071" s="5" t="inlineStr">
        <is>
          <t>exclude</t>
        </is>
      </c>
      <c r="I1071" s="5" t="inlineStr">
        <is>
          <t>E1</t>
        </is>
      </c>
      <c r="J1071" s="5" t="inlineStr"/>
      <c r="K1071" s="5" t="inlineStr"/>
      <c r="L1071" s="5" t="inlineStr"/>
      <c r="M1071" s="5" t="inlineStr"/>
      <c r="N1071" s="5" t="inlineStr"/>
      <c r="O1071" s="5" t="inlineStr"/>
      <c r="P1071" s="5" t="inlineStr"/>
      <c r="Q1071" s="5" t="inlineStr"/>
      <c r="R1071" s="5" t="inlineStr"/>
      <c r="S1071" s="5" t="inlineStr"/>
      <c r="T1071" s="5" t="inlineStr"/>
      <c r="U1071" s="15" t="inlineStr">
        <is>
          <t>DOI</t>
        </is>
      </c>
    </row>
    <row r="1072">
      <c r="A1072" s="5" t="inlineStr">
        <is>
          <t>1316.0</t>
        </is>
      </c>
      <c r="B1072" s="5" t="inlineStr">
        <is>
          <t>R1, Scopus+IEEE+ArXiv</t>
        </is>
      </c>
      <c r="C1072" s="5" t="inlineStr">
        <is>
          <t>Das, S.; Naskar, D.; Rodríguez-González, S.; Hussey, P.</t>
        </is>
      </c>
      <c r="D1072" s="5" t="n">
        <v>2024</v>
      </c>
      <c r="E1072" s="5" t="inlineStr">
        <is>
          <t>CSSDM Ontology to Enable Continuity of Care Data Interoperability</t>
        </is>
      </c>
      <c r="F1072" s="5" t="inlineStr">
        <is>
          <t>The rapid advancement of digital technologies and recent global pandemic scenarios have led to a growing focus on how these technologies can enhance healthcare service delivery and workflow to address crises. Action plans that consolidate existing digital transformation programs are being reviewed to establish core infrastructure and foundations for sustainable healthcare solutions. Reforming health and social care to personalize home care, for example, can help avoid treatment in overcrowded acute hospital settings and improve the experiences and outcomes for both healthcare professionals and service users. In this information-intensive domain, addressing the interoperability challenge through standards-based roadmaps is crucial for enabling effective connections between health and social care services. This approach facilitates safe and trustworthy data workflows between different healthcare system providers.In this paper, we present a methodology for extracting, transforming, and loading data through a semi-automated process using a Common Semantic Standardized Data Model (CSSDM) to create personalized healthcare knowledge graph (KG). The CSSDM is grounded in the formal ontology of ISO 13940 ContSys and incorporates FHIR-based specifications to support structural attributes for generating KGs. We propose that the CSSDM facilitates data harmonization and linking, offering an alternative approach to interoperability. This approach promotes a novel form of collaboration between companies developing health information systems and cloud-enabled health services. Consequently, it provides multiple stakeholders with access to high-quality data and information sharing. © 2024 IEEE.</t>
        </is>
      </c>
      <c r="G1072" s="5" t="inlineStr">
        <is>
          <t>EHR; FHIR; Healthcare System; Interoperability; Ontology</t>
        </is>
      </c>
      <c r="H1072" s="5" t="inlineStr">
        <is>
          <t>exclude</t>
        </is>
      </c>
      <c r="I1072" s="5" t="inlineStr">
        <is>
          <t>E1</t>
        </is>
      </c>
      <c r="J1072" s="5" t="inlineStr"/>
      <c r="K1072" s="5" t="inlineStr"/>
      <c r="L1072" s="5" t="inlineStr"/>
      <c r="M1072" s="5" t="inlineStr"/>
      <c r="N1072" s="5" t="inlineStr"/>
      <c r="O1072" s="5" t="inlineStr"/>
      <c r="P1072" s="5" t="inlineStr"/>
      <c r="Q1072" s="5" t="inlineStr"/>
      <c r="R1072" s="5" t="inlineStr"/>
      <c r="S1072" s="5" t="inlineStr"/>
      <c r="T1072" s="5" t="inlineStr"/>
      <c r="U1072" s="15" t="inlineStr">
        <is>
          <t>DOI</t>
        </is>
      </c>
    </row>
    <row r="1073">
      <c r="A1073" s="5" t="inlineStr">
        <is>
          <t>1317.0</t>
        </is>
      </c>
      <c r="B1073" s="5" t="inlineStr">
        <is>
          <t>R2B, Scopus</t>
        </is>
      </c>
      <c r="C1073" s="5" t="inlineStr">
        <is>
          <t>Wu, G.; Wang, X.; Hao, G.; Zhu, Y.</t>
        </is>
      </c>
      <c r="D1073" s="5" t="n">
        <v>2025</v>
      </c>
      <c r="E1073" s="5" t="inlineStr">
        <is>
          <t>Recommendation Model Integrating Knowledge Graph and High-Order Information Aggregation Mechanism; 融合知识图谱与高阶信息聚合机制的推荐模型</t>
        </is>
      </c>
      <c r="F1073" s="5" t="inlineStr">
        <is>
          <t>The knowledge graph significantly enhances the accuracy and interpretability of recommendation models through its rich semantic information and complex relational network. Existing knowledge graph-based recommendation models that utilize embedding propagation face challenges in balancing the capture of multi-level semantic associations and the suppression of noise introduced by multi-hop propagation during the aggregation of high-order information. Additionally, during the information propagation process, high-degree nodes tend to dominate feature updates, which dilutes the personalized features of low-degree nodes, thereby weakening the model’s ability to capture fine-grained personalization. To address these issues, this paper proposes a recommendation model that integrates knowledge graph and high-order information aggregation mechanisms. Firstly, the model uses the neighborhood information of entities as the perceptual domain and, through multiple iterations of propagation, effectively captures the high-order connectivity and complex relations within the knowledge graph. Secondly, a symmetric normalization mechanism is introduced to address the feature update bias caused by degree distribution imbalance during node aggregation, ensuring balanced representations of different entities in the embedding space. Finally, a high-order aggregation propagation mechanism is designed to dynamically integrate multi-level neighborhood features, balancing the capture of high-order semantic information with noise suppression introduced by multi-hop propagation. Comparative experiments with baseline models on the Last-FM and Book-Crossing public datasets demonstrate that the model outperforms other advanced models in AUC, F1, Recall@k and NDCG@k indicators. © 2025 Journal of Computer Engineering and Applications Beijing Co., Ltd.; Science Press. All rights reserved.</t>
        </is>
      </c>
      <c r="G1073" s="5" t="inlineStr">
        <is>
          <t>graph convolutional neural network; knowledge graph; recommendation model</t>
        </is>
      </c>
      <c r="H1073" s="5" t="inlineStr">
        <is>
          <t>exclude</t>
        </is>
      </c>
      <c r="I1073" s="5" t="inlineStr">
        <is>
          <t>E1</t>
        </is>
      </c>
      <c r="J1073" s="5" t="inlineStr"/>
      <c r="K1073" s="5" t="inlineStr"/>
      <c r="L1073" s="5" t="inlineStr"/>
      <c r="M1073" s="5" t="inlineStr"/>
      <c r="N1073" s="5" t="inlineStr"/>
      <c r="O1073" s="5" t="inlineStr"/>
      <c r="P1073" s="5" t="inlineStr"/>
      <c r="Q1073" s="5" t="inlineStr"/>
      <c r="R1073" s="5" t="inlineStr"/>
      <c r="S1073" s="5" t="inlineStr"/>
      <c r="T1073" s="5" t="inlineStr"/>
      <c r="U1073" s="15" t="inlineStr">
        <is>
          <t>DOI</t>
        </is>
      </c>
    </row>
    <row r="1074">
      <c r="A1074" s="5" t="inlineStr">
        <is>
          <t>1318.0</t>
        </is>
      </c>
      <c r="B1074" s="5" t="inlineStr">
        <is>
          <t>R2A, ACM</t>
        </is>
      </c>
      <c r="C1074" s="5" t="inlineStr">
        <is>
          <t>Yang, Zhihao and Zhao, Yizheng</t>
        </is>
      </c>
      <c r="D1074" s="5" t="n">
        <v>2024</v>
      </c>
      <c r="E1074" s="5" t="inlineStr">
        <is>
          <t>What a Surprise! Computing Rewritten Modules Can Be as Efficient as Computing Subset Modules</t>
        </is>
      </c>
      <c r="F1074" s="5" t="inlineStr">
        <is>
          <t>Uniform Interpolation (UI) is an advanced non-standard reasoning service that seeks to refine ontologies by creating rewritten modules. These modules, known as uniform interpolants, retain only "relevant names" while preserving their meanings in the absence of other names. UI holds significant potential across various domains where tailored ontology modules are required. However, realizing its full potential demands highly optimized techniques for generating such modules. Previous studies have identified notable challenges in generating uniform interpolants for EL-ontologies, where their computation is substantially more complex and computationally demanding than standard subset modules.Despite these obstacles, this paper introduces an advanced "forgetting" method tailored for computing uniform interpolants of ELIO-ontologies with ABoxes. We show that with effective normalization and inference strategies, these uniform interpolants can be computed efficiently, matching the speed of standard module computation. A comprehensive evaluation using a prototype implementation of this method achieved a 100% success rate on two major benchmark datasets, Oxford-ISG and BioPortal, with results delivered within seconds. The efficiency of our approach is attributed to our novel linear strategy for introducing definers, in sharp contrast to existing strategies that lead to an exponential increase in definers and computational inefficiency. Our method is unique in its ability to create signature-restricted modules for large-scale ontologies, making it a vital addition to the community's toolkit.</t>
        </is>
      </c>
      <c r="G1074" s="5" t="inlineStr">
        <is>
          <t>description logics, forgetting, ontologies, uniform interpolation</t>
        </is>
      </c>
      <c r="H1074" s="5" t="inlineStr">
        <is>
          <t>exclude</t>
        </is>
      </c>
      <c r="I1074" s="5" t="inlineStr">
        <is>
          <t>E1</t>
        </is>
      </c>
      <c r="J1074" s="5" t="inlineStr"/>
      <c r="K1074" s="5" t="inlineStr"/>
      <c r="L1074" s="5" t="inlineStr"/>
      <c r="M1074" s="5" t="inlineStr"/>
      <c r="N1074" s="5" t="inlineStr"/>
      <c r="O1074" s="5" t="inlineStr"/>
      <c r="P1074" s="5" t="inlineStr"/>
      <c r="Q1074" s="5" t="inlineStr"/>
      <c r="R1074" s="5" t="inlineStr"/>
      <c r="S1074" s="5" t="inlineStr"/>
      <c r="T1074" s="5" t="inlineStr"/>
      <c r="U1074" s="15" t="inlineStr">
        <is>
          <t>DOI</t>
        </is>
      </c>
    </row>
    <row r="1075">
      <c r="A1075" s="5" t="inlineStr">
        <is>
          <t>1319.0</t>
        </is>
      </c>
      <c r="B1075" s="5" t="inlineStr">
        <is>
          <t>R1, Scopus</t>
        </is>
      </c>
      <c r="C1075" s="5" t="inlineStr">
        <is>
          <t>Karthik, R.V.; Ganapathy, S.</t>
        </is>
      </c>
      <c r="D1075" s="5" t="n">
        <v>2021</v>
      </c>
      <c r="E1075" s="5" t="inlineStr">
        <is>
          <t>A fuzzy recommendation system for predicting the customers interests using sentiment analysis and ontology in e-commerce</t>
        </is>
      </c>
      <c r="F1075" s="5" t="inlineStr">
        <is>
          <t>In Electronic commerce, customer reviews play a significant role in purchase making decision. Most of the existing recommendation systems consider the customer reviews, user purchase history and product rating for predicting the recommended product. Since the users interest are varying over time, the existing recommendation systems lack in finding the current relevant items to the customers. To overcome this problem, this article proposes a new fuzzy logic-based product recommendation system which dynamically predicts the most relevant products to the customers in online shopping according to the users’ current interests. A novel algorithm has been proposed in this paper for computing the sentimental score of the product with associated end user target category. Finally, the proposed fuzzy rules and ontology-based recommendation system uses ontology alignment for making decisions that are more accurate and predict dynamically based on the search context. The experimental results of the proposed recommendation system show better performance than the existing product recommendation systems in terms of prediction accuracy of the relevant products for target users and in the time taken to provide such recommendations. © 2021 Elsevier B.V.</t>
        </is>
      </c>
      <c r="G1075" s="5" t="inlineStr">
        <is>
          <t>Ecommerce; Fuzzy rule; Ontology; Opinion; Recommendation; Sentiment analysis; Sentiment score; User reviews</t>
        </is>
      </c>
      <c r="H1075" s="5" t="inlineStr">
        <is>
          <t>exclude</t>
        </is>
      </c>
      <c r="I1075" s="5" t="inlineStr">
        <is>
          <t>E1</t>
        </is>
      </c>
      <c r="J1075" s="5" t="inlineStr"/>
      <c r="K1075" s="5" t="inlineStr"/>
      <c r="L1075" s="5" t="inlineStr"/>
      <c r="M1075" s="5" t="inlineStr"/>
      <c r="N1075" s="5" t="inlineStr"/>
      <c r="O1075" s="5" t="inlineStr"/>
      <c r="P1075" s="5" t="inlineStr"/>
      <c r="Q1075" s="5" t="inlineStr"/>
      <c r="R1075" s="5" t="inlineStr"/>
      <c r="S1075" s="5" t="inlineStr"/>
      <c r="T1075" s="5" t="inlineStr"/>
      <c r="U1075" s="15" t="inlineStr">
        <is>
          <t>DOI</t>
        </is>
      </c>
    </row>
    <row r="1076">
      <c r="A1076" s="5" t="inlineStr">
        <is>
          <t>1320.0</t>
        </is>
      </c>
      <c r="B1076" s="5" t="inlineStr">
        <is>
          <t>R2B, IEEE</t>
        </is>
      </c>
      <c r="C1076" s="5" t="inlineStr">
        <is>
          <t>Z. Zheng; W. Xie; H. Xu; P. Liang; Y. Yang</t>
        </is>
      </c>
      <c r="D1076" s="5" t="n">
        <v>2025</v>
      </c>
      <c r="E1076" s="5" t="inlineStr">
        <is>
          <t>Large Language Model Enhancement Through Multi-Domain Knowledge Integration and Semantic Retrieval in Power Systems</t>
        </is>
      </c>
      <c r="F1076" s="5" t="inlineStr">
        <is>
          <t>With the ongoing digital transformation across the power sector, large language models (LLMs) are increasingly expected to handle domain-specific tasks involving heterogeneous databases and technical vocabularies. To address this demand, we present KARF-Power, a novel framework that combines natural language to SQL (NL2SQL) generation with retrieval-augmented inference across multi-source power-related knowledge bases. Specifically, the framework translates natural language queries into structured database commands while leveraging text vectorization and semantic indexing to retrieve relevant context from specialized corpora such as marketing records and equipment management logs. The retrieved knowledge is then integrated into the LLM's decoding process, enabling context-aware response generation for downstream tasks such as multi-label classification and cross-database querying. This hybrid approach improves interpretability, enhances domain adaptation, and provides a scalable pathway for embedding expert knowledge into LLM-driven applications in the power domain. Extensive experiments on simulated enterprise-level datasets confirm the practical feasibility of our method, showcasing its potential to support real-time intelligent decision-making across diverse business scenarios.</t>
        </is>
      </c>
      <c r="G1076" s="5" t="inlineStr">
        <is>
          <t>Large Language Models;Power Systems;Knowledge-Augmented Reasoning;NL2SQL;Semantic Retrieval</t>
        </is>
      </c>
      <c r="H1076" s="5" t="inlineStr">
        <is>
          <t>exclude</t>
        </is>
      </c>
      <c r="I1076" s="5" t="inlineStr">
        <is>
          <t>E1</t>
        </is>
      </c>
      <c r="J1076" s="5" t="inlineStr"/>
      <c r="K1076" s="5" t="inlineStr"/>
      <c r="L1076" s="5" t="inlineStr"/>
      <c r="M1076" s="5" t="inlineStr"/>
      <c r="N1076" s="5" t="inlineStr"/>
      <c r="O1076" s="5" t="inlineStr"/>
      <c r="P1076" s="5" t="inlineStr"/>
      <c r="Q1076" s="5" t="inlineStr"/>
      <c r="R1076" s="5" t="inlineStr"/>
      <c r="S1076" s="5" t="inlineStr"/>
      <c r="T1076" s="5" t="inlineStr"/>
      <c r="U1076" s="15" t="inlineStr">
        <is>
          <t>DOI</t>
        </is>
      </c>
    </row>
    <row r="1077">
      <c r="A1077" s="5" t="inlineStr">
        <is>
          <t>1321.0</t>
        </is>
      </c>
      <c r="B1077" s="5" t="inlineStr">
        <is>
          <t>R3, IEEE</t>
        </is>
      </c>
      <c r="C1077" s="5" t="inlineStr">
        <is>
          <t>P. Bailke; R. Deshpande; A. Gadekar; R. Gaikwad; V. Gejage; S. Ghavate</t>
        </is>
      </c>
      <c r="D1077" s="5" t="n">
        <v>2025</v>
      </c>
      <c r="E1077" s="5" t="inlineStr">
        <is>
          <t>VeriFIR: An Assistant for Legal Complaint Analysis and BNS Section Recommendation</t>
        </is>
      </c>
      <c r="F1077" s="5" t="inlineStr">
        <is>
          <t>The accuracy of First Information Reports (FIRs) is crucial to ensuring effective investigation and fair judicial outcomes in the Indian legal system. However, due to the absence of legal experts at police stations and the complexity of evolving legal frameworks, FIRs are often drafted with incorrect or missing legal sections. This challenge is further amplified by the recent introduction of the Bharatiya Nyaya Sanhita (BNS), which replaces the Indian Penal Code (IPC) and remains largely unexplored in computational legal research. This study presents VeriFIR, an AI-powered legal assistant that automates the identification of relevant legal sections from the BNS based on natural language complaint inputs. The system supports multilingual inputs, applies translation and NLP techniques for preprocessing, and leverages fine-tuned transformer models such as MiniLM and LegalBERT to compute semantic embeddings. These embeddings are then compared against vectorized BNS section representations using cosine similarity, returning a ranked list of the most contextually appropriate legal provisions. Experimental results demonstrate the system’s ability to retrieve semantically aligned legal sections with high relevance and interpretability. VeriFIR offers a scalable, modular solution for enhancing the quality and consistency of FIR drafting, with potential applications across diverse Indian law enforcement contexts.</t>
        </is>
      </c>
      <c r="G1077" s="5" t="inlineStr">
        <is>
          <t>Natural Language Processing (NLP);Legal NLP;Legal Information Retrieval;Sentence Embeddings;Semantic Similarity;Cosine Similarity;BERT;LegalBERT;Complaint Analysis;FIR Automation;AI in Law Enforcement;Bharatiya Nyaya Sanhita (BNS)</t>
        </is>
      </c>
      <c r="H1077" s="5" t="inlineStr">
        <is>
          <t>exclude</t>
        </is>
      </c>
      <c r="I1077" s="5" t="inlineStr">
        <is>
          <t>E1</t>
        </is>
      </c>
      <c r="J1077" s="5" t="inlineStr"/>
      <c r="K1077" s="5" t="inlineStr"/>
      <c r="L1077" s="5" t="inlineStr"/>
      <c r="M1077" s="5" t="inlineStr"/>
      <c r="N1077" s="5" t="inlineStr"/>
      <c r="O1077" s="5" t="inlineStr"/>
      <c r="P1077" s="5" t="inlineStr"/>
      <c r="Q1077" s="5" t="inlineStr"/>
      <c r="R1077" s="5" t="inlineStr"/>
      <c r="S1077" s="5" t="inlineStr"/>
      <c r="T1077" s="5" t="inlineStr"/>
      <c r="U1077" s="15" t="inlineStr">
        <is>
          <t>DOI</t>
        </is>
      </c>
    </row>
    <row r="1078">
      <c r="A1078" s="5" t="inlineStr">
        <is>
          <t>1322.0</t>
        </is>
      </c>
      <c r="B1078" s="5" t="inlineStr">
        <is>
          <t>R2B, Scopus+IEEE</t>
        </is>
      </c>
      <c r="C1078" s="5" t="inlineStr">
        <is>
          <t>Huang, Q.; Fei, Z.</t>
        </is>
      </c>
      <c r="D1078" s="5" t="n">
        <v>2023</v>
      </c>
      <c r="E1078" s="5" t="inlineStr">
        <is>
          <t>A Multi-Graph Joint Learning Network with Side Information for Recommender Systems</t>
        </is>
      </c>
      <c r="F1078" s="5" t="inlineStr">
        <is>
          <t>The application of knowledge graph in recommendation algorithms effectively enhances the interpretability of recommendation results, but it still lacks the mining of deep semantic information. Aiming at the problem that the current knowledge graph based recommendation algorithm is difficult to fully mine the potentially related information between entities, this paper proposes a multi-graph joint knowledge graph recommendation algorithm. This model combines the ideas of metapath2vec and EGES to enhance the embedding representation of nodes by simultaneously learning the original graph composed of the node itself and the auxiliary graph consisting of their side information to improve the recommendation effect. Extensive experiments on public datasets show that, compared with other benchmark algorithms, the proposed approach has a certain improvement in accuracy and robustness, and has a better ability to deal with sparse data. © 2023 IEEE.</t>
        </is>
      </c>
      <c r="G1078" s="5" t="inlineStr">
        <is>
          <t>collaborative filtering; data mining; knowledge graph; recommendation algorithm; recommender system</t>
        </is>
      </c>
      <c r="H1078" s="5" t="inlineStr">
        <is>
          <t>exclude</t>
        </is>
      </c>
      <c r="I1078" s="5" t="inlineStr">
        <is>
          <t>E1</t>
        </is>
      </c>
      <c r="J1078" s="5" t="inlineStr"/>
      <c r="K1078" s="5" t="inlineStr"/>
      <c r="L1078" s="5" t="inlineStr"/>
      <c r="M1078" s="5" t="inlineStr"/>
      <c r="N1078" s="5" t="inlineStr"/>
      <c r="O1078" s="5" t="inlineStr"/>
      <c r="P1078" s="5" t="inlineStr"/>
      <c r="Q1078" s="5" t="inlineStr"/>
      <c r="R1078" s="5" t="inlineStr"/>
      <c r="S1078" s="5" t="inlineStr"/>
      <c r="T1078" s="5" t="inlineStr"/>
      <c r="U1078" s="15" t="inlineStr">
        <is>
          <t>DOI</t>
        </is>
      </c>
    </row>
    <row r="1079">
      <c r="A1079" s="5" t="inlineStr">
        <is>
          <t>1323.0</t>
        </is>
      </c>
      <c r="B1079" s="5" t="inlineStr">
        <is>
          <t>R1, IEEE</t>
        </is>
      </c>
      <c r="C1079" s="5" t="inlineStr">
        <is>
          <t>R. Xiao; Y. Luo; W. Xu; D. Xu</t>
        </is>
      </c>
      <c r="D1079" s="5" t="n">
        <v>2025</v>
      </c>
      <c r="E1079" s="5" t="inlineStr">
        <is>
          <t>From Text to STIX: Reducing Hallucinations through Fine-Tuned LLMs</t>
        </is>
      </c>
      <c r="F1079" s="5" t="inlineStr">
        <is>
          <t>The Structured Threat Information Expression (STIX) standard has become essential for representing and sharing cyber threat intelligence (CTI). However, automatically generating valid and semantically consistent STIX objects remains challenging. Large language models (LLMs) often succeed at extracting low-level indicators but struggle with higher-level abstractions, leading to missing fields, invalid properties, and structurally inconsistent outputs. To address these issues, we propose a methodology that integrates instruction fine-tuning with a novel evaluation framework. Specifically, we fine-tune LLMs using curated text–STIX pairs and domain-specific instructions to internalize schema alignment and reduce hallucinations. We further introduce the Object and Properties Similarity Evaluation (OPSE), which measures both structural validity and semantic fidelity of generated STIX objects against expert ground truth. Experimental results show that our fine-tuned model substantially improves object coverage, property completeness, and structural accuracy compared with baseline prompting and existing STIX generation tools.</t>
        </is>
      </c>
      <c r="G1079" s="5" t="inlineStr">
        <is>
          <t>cyber threat intelligence;STIX;large language models;fine tuning</t>
        </is>
      </c>
      <c r="H1079" s="5" t="inlineStr">
        <is>
          <t>exclude</t>
        </is>
      </c>
      <c r="I1079" s="5" t="inlineStr">
        <is>
          <t>E1</t>
        </is>
      </c>
      <c r="J1079" s="5" t="inlineStr"/>
      <c r="K1079" s="5" t="inlineStr"/>
      <c r="L1079" s="5" t="inlineStr"/>
      <c r="M1079" s="5" t="inlineStr"/>
      <c r="N1079" s="5" t="inlineStr"/>
      <c r="O1079" s="5" t="inlineStr"/>
      <c r="P1079" s="5" t="inlineStr"/>
      <c r="Q1079" s="5" t="inlineStr"/>
      <c r="R1079" s="5" t="inlineStr"/>
      <c r="S1079" s="5" t="inlineStr"/>
      <c r="T1079" s="5" t="inlineStr"/>
      <c r="U1079" s="15" t="inlineStr">
        <is>
          <t>DOI</t>
        </is>
      </c>
    </row>
    <row r="1080">
      <c r="A1080" s="5" t="inlineStr">
        <is>
          <t>1324.0</t>
        </is>
      </c>
      <c r="B1080" s="5" t="inlineStr">
        <is>
          <t>R2B, Scopus</t>
        </is>
      </c>
      <c r="C1080" s="5" t="inlineStr">
        <is>
          <t>Sarol, M.J.; Hong, G.; Guerra, E.; Kilicoglu, H.</t>
        </is>
      </c>
      <c r="D1080" s="5" t="n">
        <v>2024</v>
      </c>
      <c r="E1080" s="5" t="inlineStr">
        <is>
          <t>Integrating deep learning architectures for enhanced biomedical relation extraction: a pipeline approach</t>
        </is>
      </c>
      <c r="F1080" s="5" t="inlineStr">
        <is>
          <t>Biomedical relation extraction from scientific publications is a key task in biomedical natural language processing (NLP) and can facilitate the creation of large knowledge bases, enable more efficient knowledge discovery, and accelerate evidence synthesis. In this paper, building upon our previous effort in the BioCreative VIII BioRED Track, we propose an enhanced end-to-end pipeline approach for biomedical relation extraction (RE) and novelty detection (ND) that effectively leverages existing datasets and integrates state-of-the-art deep learning methods. Our pipeline consists of four tasks performed sequentially: named entity recognition (NER), entity linking (EL), RE, and ND. We trained models using the BioRED benchmark corpus that was the basis of the shared task. We explored several methods for each task and combinations thereof: for NER, we compared a BERT-based sequence labeling model that uses the BIO scheme with a span classification model. For EL, we trained a convolutional neural network model for diseases and chemicals and used an existing tool, PubTator 3.0, for mapping other entity types. For RE and ND, we adapted the BERT-based, sentence-bound PURE model to bidirectional and document-level extraction. We also performed extensive hyperparameter tuning to improve model performance. We obtained our best performance using BERT-based models for NER, RE, and ND, and the hybrid approach for EL. Our enhanced and optimized pipeline showed substantial improvement compared to our shared task submission, NER: 93.53 (+3.09), EL: 83.87 (+9.73), RE: 46.18 (+15.67), and ND: 38.86 (+14.9). While the performances of the NER and EL models are reasonably high, RE and ND tasks remain challenging at the document level. Further enhancements to the dataset could enable more accurate and useful models for practical use. We provide our models and code at https://github.com/janinaj/e2eBioMedRE/. © The Author(s) 2024.</t>
        </is>
      </c>
      <c r="G1080" s="5" t="inlineStr"/>
      <c r="H1080" s="5" t="inlineStr">
        <is>
          <t>exclude</t>
        </is>
      </c>
      <c r="I1080" s="5" t="inlineStr">
        <is>
          <t>E1</t>
        </is>
      </c>
      <c r="J1080" s="5" t="inlineStr"/>
      <c r="K1080" s="5" t="inlineStr"/>
      <c r="L1080" s="5" t="inlineStr"/>
      <c r="M1080" s="5" t="inlineStr"/>
      <c r="N1080" s="5" t="inlineStr"/>
      <c r="O1080" s="5" t="inlineStr"/>
      <c r="P1080" s="5" t="inlineStr"/>
      <c r="Q1080" s="5" t="inlineStr"/>
      <c r="R1080" s="5" t="inlineStr"/>
      <c r="S1080" s="5" t="inlineStr"/>
      <c r="T1080" s="5" t="inlineStr"/>
      <c r="U1080" s="15" t="inlineStr">
        <is>
          <t>DOI</t>
        </is>
      </c>
    </row>
    <row r="1081">
      <c r="A1081" s="5" t="inlineStr">
        <is>
          <t>1325.0</t>
        </is>
      </c>
      <c r="B1081" s="5" t="inlineStr">
        <is>
          <t>R2B, Scopus</t>
        </is>
      </c>
      <c r="C1081" s="5" t="inlineStr">
        <is>
          <t>Osipjan, A.; Khorashadizadeh, H.; Kessel, A.-L.; Groppe, S.; Groppe, J.</t>
        </is>
      </c>
      <c r="D1081" s="5" t="n">
        <v>2025</v>
      </c>
      <c r="E1081" s="5" t="inlineStr">
        <is>
          <t>GraphTrace: A Modular Retrieval Framework Combining Knowledge Graphs and Large Language Models for Multi-Hop Question Answering</t>
        </is>
      </c>
      <c r="F1081" s="5" t="inlineStr">
        <is>
          <t>This paper introduces GraphTrace, a novel retrieval framework that integrates a domain-specific knowledge graph (KG) with a large language model (LLM) to improve information retrieval for complex, multi-hop queries. Built on structured economic data related to the COVID-19 pandemic, GraphTrace adopts a modular architecture comprising entity extraction, path finding, query decomposition, semantic path ranking, and context aggregation, followed by LLM-based answer generation. GraphTrace is compared against baseline retrieval-augmented generation (RAG) and graph-based RAG (GraphRAG) approaches in both retrieval and generation settings. Experimental results show that GraphTrace consistently outperforms the baselines across evaluation metrics, particularly in handling mid-complexity (5–6-hop) queries and achieving top scores in directness during the generation evaluation. These gains are attributed to GraphTrace’s alignment of semantic reasoning with structured KG traversal, combining modular components for more targeted and interpretable retrieval. © 2025 by the authors.</t>
        </is>
      </c>
      <c r="G1081" s="5" t="inlineStr">
        <is>
          <t>GraphRAG; knowledge graph; large language model; retrieval augmented generation</t>
        </is>
      </c>
      <c r="H1081" s="5" t="inlineStr">
        <is>
          <t>exclude</t>
        </is>
      </c>
      <c r="I1081" s="5" t="inlineStr">
        <is>
          <t>E1</t>
        </is>
      </c>
      <c r="J1081" s="5" t="inlineStr"/>
      <c r="K1081" s="5" t="inlineStr"/>
      <c r="L1081" s="5" t="inlineStr"/>
      <c r="M1081" s="5" t="inlineStr"/>
      <c r="N1081" s="5" t="inlineStr"/>
      <c r="O1081" s="5" t="inlineStr"/>
      <c r="P1081" s="5" t="inlineStr"/>
      <c r="Q1081" s="5" t="inlineStr"/>
      <c r="R1081" s="5" t="inlineStr"/>
      <c r="S1081" s="5" t="inlineStr"/>
      <c r="T1081" s="5" t="inlineStr"/>
      <c r="U1081" s="15" t="inlineStr">
        <is>
          <t>DOI</t>
        </is>
      </c>
    </row>
    <row r="1082">
      <c r="A1082" s="5" t="inlineStr">
        <is>
          <t>1326.0</t>
        </is>
      </c>
      <c r="B1082" s="5" t="inlineStr">
        <is>
          <t>R2B, ArXiv</t>
        </is>
      </c>
      <c r="C1082" s="5" t="inlineStr">
        <is>
          <t>Mehmet Efe Akça; Gökçe Uludoğan; Arzucan Özgür; İnci M. Baytaş</t>
        </is>
      </c>
      <c r="D1082" s="5" t="n">
        <v>2025</v>
      </c>
      <c r="E1082" s="5" t="inlineStr">
        <is>
          <t>STAR-GO: Improving Protein Function Prediction by Learning to Hierarchically Integrate Ontology-Informed Semantic Embeddings</t>
        </is>
      </c>
      <c r="F1082" s="5" t="inlineStr">
        <is>
          <t>Accurate prediction of protein function is essential for elucidating molecular mechanisms and advancing biological and therapeutic discovery. Yet experimental annotation lags far behind the rapid growth of protein sequence data. Computational approaches address this gap by associating proteins with Gene Ontology (GO) terms, which encode functional knowledge through hierarchical relations and textual definitions. However, existing models often emphasize one modality over the other, limiting their ability to generalize, particularly to unseen or newly introduced GO terms that frequently arise as the ontology evolves, and making the previously trained models outdated. We present STAR-GO, a Transformer-based framework that jointly models the semantic and structural characteristics of GO terms to enhance zero-shot protein function prediction. STAR-GO integrates textual definitions with ontology graph structure to learn unified GO representations, which are processed in hierarchical order to propagate information from general to specific terms. These representations are then aligned with protein sequence embeddings to capture sequence-function relationships. STAR-GO achieves state-of-the-art performance and superior zero-shot generalization, demonstrating the utility of integrating semantics and structure for robust and adaptable protein function prediction. Code is available at https://github.com/boun-tabi-lifelu/stargo.</t>
        </is>
      </c>
      <c r="G1082" s="5" t="inlineStr"/>
      <c r="H1082" s="5" t="inlineStr">
        <is>
          <t>exclude</t>
        </is>
      </c>
      <c r="I1082" s="5" t="inlineStr">
        <is>
          <t>E1</t>
        </is>
      </c>
      <c r="J1082" s="5" t="inlineStr"/>
      <c r="K1082" s="5" t="inlineStr"/>
      <c r="L1082" s="5" t="inlineStr"/>
      <c r="M1082" s="5" t="inlineStr"/>
      <c r="N1082" s="5" t="inlineStr"/>
      <c r="O1082" s="5" t="inlineStr"/>
      <c r="P1082" s="5" t="inlineStr"/>
      <c r="Q1082" s="5" t="inlineStr"/>
      <c r="R1082" s="5" t="inlineStr"/>
      <c r="S1082" s="5" t="inlineStr"/>
      <c r="T1082" s="5" t="inlineStr"/>
      <c r="U1082" s="5" t="inlineStr"/>
    </row>
    <row r="1083">
      <c r="A1083" s="5" t="inlineStr">
        <is>
          <t>1327.0</t>
        </is>
      </c>
      <c r="B1083" s="5" t="inlineStr">
        <is>
          <t>R2B, Scopus</t>
        </is>
      </c>
      <c r="C1083" s="5" t="inlineStr">
        <is>
          <t>Lee, M.-C.; Zhu, Q.; Mavromatis, C.; Han, Z.; Adeshina, S.; Ioannidis, V.N.; Rangwala, H.; Faloutsos, C.</t>
        </is>
      </c>
      <c r="D1083" s="5" t="n">
        <v>2025</v>
      </c>
      <c r="E1083" s="5" t="inlineStr">
        <is>
          <t>HYBGRAG: Hybrid Retrieval-Augmented Generation on Textual and Relational Knowledge Bases</t>
        </is>
      </c>
      <c r="F1083" s="5" t="inlineStr">
        <is>
          <t>Given a semi-structured knowledge base (SKB), where text documents are interconnected by relations, how can we effectively retrieve relevant information to answer user questions? Retrieval-Augmented Generation (RAG) retrieves documents to assist large language models (LLMs) in question answering; while Graph RAG (GRAG) uses structured knowledge bases as its knowledge source. However, many questions require both textual and relational information from SKB - referred to as “hybrid” questions - which complicates the retrieval process and underscores the need for a hybrid retrieval method that leverages both information. In this paper, through our empirical analysis, we identify key insights that show why existing methods may struggle with hybrid question answering (HQA) over SKB. Based on these insights, we propose HYBGRAG for HQA, consisting of a retriever bank and a critic module, with the following advantages: (1) Agentic, it automatically refines the output by incorporating feedback from the critic module, (2) Adaptive, it solves hybrid questions requiring both textual and relational information with the retriever bank, (3) Interpretable, it justifies decision making with intuitive refinement path, and (4) Effective, it surpasses all baselines on HQA benchmarks. In experiments on the STARK benchmark, HYBGRAG achieves significant performance gains, with an average relative improvement in Hit@1 of 51%. © 2025 Association for Computational Linguistics.</t>
        </is>
      </c>
      <c r="G1083" s="5" t="inlineStr"/>
      <c r="H1083" s="5" t="inlineStr">
        <is>
          <t>exclude</t>
        </is>
      </c>
      <c r="I1083" s="5" t="inlineStr">
        <is>
          <t>E1</t>
        </is>
      </c>
      <c r="J1083" s="5" t="inlineStr"/>
      <c r="K1083" s="5" t="inlineStr"/>
      <c r="L1083" s="5" t="inlineStr"/>
      <c r="M1083" s="5" t="inlineStr"/>
      <c r="N1083" s="5" t="inlineStr"/>
      <c r="O1083" s="5" t="inlineStr"/>
      <c r="P1083" s="5" t="inlineStr"/>
      <c r="Q1083" s="5" t="inlineStr"/>
      <c r="R1083" s="5" t="inlineStr"/>
      <c r="S1083" s="5" t="inlineStr"/>
      <c r="T1083" s="5" t="inlineStr"/>
      <c r="U1083" s="15" t="inlineStr">
        <is>
          <t>DOI</t>
        </is>
      </c>
    </row>
    <row r="1084">
      <c r="A1084" s="5" t="inlineStr">
        <is>
          <t>1328.0</t>
        </is>
      </c>
      <c r="B1084" s="5" t="inlineStr">
        <is>
          <t>R1, ACM</t>
        </is>
      </c>
      <c r="C1084" s="5" t="inlineStr">
        <is>
          <t>Schr\"oder, Markus and Jilek, Christian and Dengel, Andreas</t>
        </is>
      </c>
      <c r="D1084" s="5" t="n">
        <v>2021</v>
      </c>
      <c r="E1084" s="5" t="inlineStr">
        <is>
          <t>Spread2RML: Constructing Knowledge Graphs by Predicting RML Mappings on Messy Spreadsheets</t>
        </is>
      </c>
      <c r="F1084" s="5" t="inlineStr">
        <is>
          <t>The RDF Mapping Language (RML) allows to map semi-structured data to RDF knowledge graphs. Besides CSV, JSON and XML, this also includes the mapping of spreadsheet tables. Since spreadsheets have a complex data model and can become rather messy, their mapping creation tends to be very time consuming. In order to reduce such efforts, this paper presents Spread2RML which predicts RML mappings on messy spreadsheets. This is done with an extensible set of RML object map templates which are applied for each column based on heuristics. In our evaluation, three datasets are used ranging from very messy synthetic data to spreadsheets from data.gov which are less messy. We obtained first promising results especially with regard to our approach being fully automatic and dealing with rather messy data.</t>
        </is>
      </c>
      <c r="G1084" s="5" t="inlineStr">
        <is>
          <t>knowledge graph, mapping generation, rml, spreadsheet</t>
        </is>
      </c>
      <c r="H1084" s="5" t="inlineStr">
        <is>
          <t>exclude</t>
        </is>
      </c>
      <c r="I1084" s="5" t="inlineStr">
        <is>
          <t>E1</t>
        </is>
      </c>
      <c r="J1084" s="5" t="inlineStr"/>
      <c r="K1084" s="5" t="inlineStr"/>
      <c r="L1084" s="5" t="inlineStr"/>
      <c r="M1084" s="5" t="inlineStr"/>
      <c r="N1084" s="5" t="inlineStr"/>
      <c r="O1084" s="5" t="inlineStr"/>
      <c r="P1084" s="5" t="inlineStr"/>
      <c r="Q1084" s="5" t="inlineStr"/>
      <c r="R1084" s="5" t="inlineStr"/>
      <c r="S1084" s="5" t="inlineStr"/>
      <c r="T1084" s="5" t="inlineStr"/>
      <c r="U1084" s="15" t="inlineStr">
        <is>
          <t>DOI</t>
        </is>
      </c>
    </row>
    <row r="1085">
      <c r="A1085" s="5" t="inlineStr">
        <is>
          <t>1329.0</t>
        </is>
      </c>
      <c r="B1085" s="5" t="inlineStr">
        <is>
          <t>R2B, Scopus</t>
        </is>
      </c>
      <c r="C1085" s="5" t="inlineStr">
        <is>
          <t>Fang, Y.; Zhang, Q.; Zhang, N.; Chen, Z.; Zhuang, X.; Shao, X.; Fan, X.; Chen, H.</t>
        </is>
      </c>
      <c r="D1085" s="5" t="n">
        <v>2023</v>
      </c>
      <c r="E1085" s="5" t="inlineStr">
        <is>
          <t>Knowledge graph-enhanced molecular contrastive learning with functional prompt</t>
        </is>
      </c>
      <c r="F1085" s="5" t="inlineStr">
        <is>
          <t>Deep learning models can accurately predict molecular properties and help making the search for potential drug candidates faster and more efficient. Many existing methods are purely data driven, focusing on exploiting the intrinsic topology and construction rules of molecules without any chemical prior information. The high data dependency makes them difficult to generalize to a wider chemical space and leads to a lack of interpretability of predictions. Here, to address this issue, we introduce a chemical element-oriented knowledge graph to summarize the basic knowledge of elements and their closely related functional groups. We further propose a method for knowledge graph-enhanced molecular contrastive learning with functional prompt (KANO), exploiting external fundamental domain knowledge in both pre-training and fine-tuning. Specifically, with element-oriented knowledge graph as a prior, we first design an element-guided graph augmentation in contrastive-based pre-training to explore microscopic atomic associations without violating molecular semantics. Then, we learn functional prompts in fine-tuning to evoke the downstream task-related knowledge acquired by the pre-trained model. Extensive experiments show that KANO outperforms state-of-the-art baselines on 14 molecular property prediction datasets and provides chemically sound explanations for its predictions. This work contributes to more efficient drug design by offering a high-quality knowledge prior, interpretable molecular representation and superior prediction performance. © 2023, The Author(s).</t>
        </is>
      </c>
      <c r="G1085" s="5" t="inlineStr"/>
      <c r="H1085" s="5" t="inlineStr">
        <is>
          <t>exclude</t>
        </is>
      </c>
      <c r="I1085" s="5" t="inlineStr">
        <is>
          <t>E1</t>
        </is>
      </c>
      <c r="J1085" s="5" t="inlineStr"/>
      <c r="K1085" s="5" t="inlineStr"/>
      <c r="L1085" s="5" t="inlineStr"/>
      <c r="M1085" s="5" t="inlineStr"/>
      <c r="N1085" s="5" t="inlineStr"/>
      <c r="O1085" s="5" t="inlineStr"/>
      <c r="P1085" s="5" t="inlineStr"/>
      <c r="Q1085" s="5" t="inlineStr"/>
      <c r="R1085" s="5" t="inlineStr"/>
      <c r="S1085" s="5" t="inlineStr"/>
      <c r="T1085" s="5" t="inlineStr"/>
      <c r="U1085" s="15" t="inlineStr">
        <is>
          <t>DOI</t>
        </is>
      </c>
    </row>
    <row r="1086">
      <c r="A1086" s="5" t="inlineStr">
        <is>
          <t>1330.0</t>
        </is>
      </c>
      <c r="B1086" s="5" t="inlineStr">
        <is>
          <t>R1, IEEE</t>
        </is>
      </c>
      <c r="C1086" s="5" t="inlineStr">
        <is>
          <t>Z. Chen; Y. Zhao</t>
        </is>
      </c>
      <c r="D1086" s="5" t="n">
        <v>2020</v>
      </c>
      <c r="E1086" s="5" t="inlineStr">
        <is>
          <t>The Technology of Military Knowledge Graph Construction Based on Multiple Open Data Sources</t>
        </is>
      </c>
      <c r="F1086" s="5" t="inlineStr">
        <is>
          <t>In the process of military informatization, there is data isolation, lack of associated organizations, and the problem that data is difficult to use effectively. To solve the above problems, a military knowledge graph construction technology based on open source and multiple data is proposed. Firstly, the military application advantages of knowledge graph are analyzed. Then, based on the internet multi-source data, the military knowledge graph is constructed, and the key process of constructing the military knowledge graph is described in detail. Finally, the knowledge graph construction process is completed. The key technologies in the paper are briefly introduced to provide reference for the application of knowledge graph technology in the military field.</t>
        </is>
      </c>
      <c r="G1086" s="5" t="inlineStr">
        <is>
          <t>open data;knowledge graph;data fusio;graph construction</t>
        </is>
      </c>
      <c r="H1086" s="5" t="inlineStr">
        <is>
          <t>exclude</t>
        </is>
      </c>
      <c r="I1086" s="5" t="inlineStr">
        <is>
          <t>E1</t>
        </is>
      </c>
      <c r="J1086" s="5" t="inlineStr"/>
      <c r="K1086" s="5" t="inlineStr"/>
      <c r="L1086" s="5" t="inlineStr"/>
      <c r="M1086" s="5" t="inlineStr"/>
      <c r="N1086" s="5" t="inlineStr"/>
      <c r="O1086" s="5" t="inlineStr"/>
      <c r="P1086" s="5" t="inlineStr"/>
      <c r="Q1086" s="5" t="inlineStr"/>
      <c r="R1086" s="5" t="inlineStr"/>
      <c r="S1086" s="5" t="inlineStr"/>
      <c r="T1086" s="5" t="inlineStr"/>
      <c r="U1086" s="15" t="inlineStr">
        <is>
          <t>DOI</t>
        </is>
      </c>
    </row>
    <row r="1087">
      <c r="A1087" s="5" t="inlineStr">
        <is>
          <t>1331.0</t>
        </is>
      </c>
      <c r="B1087" s="5" t="inlineStr">
        <is>
          <t>R2B, Scopus</t>
        </is>
      </c>
      <c r="C1087" s="5" t="inlineStr">
        <is>
          <t>Wang, L.; Lin, F.; Li, X.; Chen, G.; Zhou, L.</t>
        </is>
      </c>
      <c r="D1087" s="5" t="n">
        <v>2024</v>
      </c>
      <c r="E1087" s="5" t="inlineStr">
        <is>
          <t>Prediction Using KMAKT Integrated with Course Knowledge Graph</t>
        </is>
      </c>
      <c r="F1087" s="5" t="inlineStr">
        <is>
          <t>Most existing deep knowledge tracking models have weak interpretability of knowledge tracking results and overlook the impact of the inherent correlation between exercises and knowledge points on the effectiveness of knowledge tracking and prediction results. To address these issues, this study proposes a course Knowledge graph and Multi-head Attention mechanism-based Knowledge Tracing (KMAKT) model to predict student performance. First, Word2Vec and Bidirectional Long Short-Term Memory (BiLSTM) networks are used to convert exercise answering sequence data into dense low dimensional vectors. The graph embedding model Trans R is used to embed the course knowledge graph representation, and a multi-head attention mechanism is used to calculate the contribution of past exercise answering sequences to the current knowledge state. Subsequently, the influence of the precursor knowledge on the prediction results is explored using attention networks. Finally, prediction results are obtained using multi-layer neural networks, and the interpretability and prediction accuracy of the model are improved. The experimental results show that on the ASSISTments2017 dataset, the Area Under receiver operating Characteristic (AUC), accuracy, and F1 value of the KMAKT model are improved by approximately 5.20, 4.20, and 2.40 percentage points, respectively, as compared to conventional Deep Knowledge Tracking (DKT). Therefore, The KMAKT model has good prediction performance. The visualization results of knowledge tracking on the Hunan University Signal and System (HNU_SYS) sub-dataset verify that the KMAKT model conform to the cognitive laws of education and have a certain degree of interpretability. © 2024, Editorial Office of Computer Engineering. All rights reserved.</t>
        </is>
      </c>
      <c r="G1087" s="5" t="inlineStr">
        <is>
          <t>attention mechanism; course knowledge graph; knowledge tracing; Long Short-Term Memory (LSTM) network; performance prediction; semantic feature</t>
        </is>
      </c>
      <c r="H1087" s="5" t="inlineStr">
        <is>
          <t>exclude</t>
        </is>
      </c>
      <c r="I1087" s="5" t="inlineStr">
        <is>
          <t>E1</t>
        </is>
      </c>
      <c r="J1087" s="5" t="inlineStr"/>
      <c r="K1087" s="5" t="inlineStr"/>
      <c r="L1087" s="5" t="inlineStr"/>
      <c r="M1087" s="5" t="inlineStr"/>
      <c r="N1087" s="5" t="inlineStr"/>
      <c r="O1087" s="5" t="inlineStr"/>
      <c r="P1087" s="5" t="inlineStr"/>
      <c r="Q1087" s="5" t="inlineStr"/>
      <c r="R1087" s="5" t="inlineStr"/>
      <c r="S1087" s="5" t="inlineStr"/>
      <c r="T1087" s="5" t="inlineStr"/>
      <c r="U1087" s="15" t="inlineStr">
        <is>
          <t>DOI</t>
        </is>
      </c>
    </row>
    <row r="1088">
      <c r="A1088" s="5" t="inlineStr">
        <is>
          <t>1332.0</t>
        </is>
      </c>
      <c r="B1088" s="5" t="inlineStr">
        <is>
          <t>R2B, IEEE</t>
        </is>
      </c>
      <c r="C1088" s="5" t="inlineStr">
        <is>
          <t>A. K. Pani; S. Thalla; L. Lavanya; K. Sudhakar; S. Gurumoorthy</t>
        </is>
      </c>
      <c r="D1088" s="5" t="n">
        <v>2025</v>
      </c>
      <c r="E1088" s="5" t="inlineStr">
        <is>
          <t>Hybrid Knowledge-Enhanced Personalized Learning Recommendation Model for Adaptive and Intelligent Educational Systems</t>
        </is>
      </c>
      <c r="F1088" s="5" t="inlineStr">
        <is>
          <t>In recent years, personalized learning platforms gained prominence for delivering adaptive education but effectively recommending relevant learning resources while addressing data sparsity, cold-start problems and semantic understanding remained an existing challenge. Existing recommendation models often depend on collaborative filtering or deep learning which limited adaptability and alignment with pedagogical objectives. Therefore, this research proposes Hybrid Knowledge-Enhanced Personalized Learning Recommendation Model (HK-PLRM) for improving personalization by combining attention-augmented collaborative filtering, knowledge graph embeddings, and incremental deep learning. Initially, student and teacher models are constructed from multi-modal behavioral, assessment and instructional data for capturing learning preferences, performance and pedagogical intent. Then, knowledge graph module encodes semantic relationships between resources, exercises and knowledge points by using graph neural networks by enabling context-aware recommendations. Next, hybrid recommendation module predicts preference scores by fusing collaborative filtering, knowledge graph and deep learning outputs with attention-based weighting. Finally, cloud-based platform continuously updates models by using incremental learning, ensuring real-time adaptation to evolving learner behavior and enabling scalable, mobile access to personalized learning resources. From the results, the proposed HK-PLRM achieved better results in terms of Mean Absolute Error (MAE) of 0.72 and Root Mean Suare Error (RMSE) of 1.03 when compared with existing models.</t>
        </is>
      </c>
      <c r="G1088" s="5" t="inlineStr">
        <is>
          <t>hybrid knowledge-enhanced personalized learning;knowledge graph embeddings;attention-based collaborative filtering;incremental deep learning;cloud-based personalized education</t>
        </is>
      </c>
      <c r="H1088" s="5" t="inlineStr">
        <is>
          <t>exclude</t>
        </is>
      </c>
      <c r="I1088" s="5" t="inlineStr">
        <is>
          <t>E2</t>
        </is>
      </c>
      <c r="J1088" s="5" t="inlineStr"/>
      <c r="K1088" s="5" t="inlineStr"/>
      <c r="L1088" s="5" t="inlineStr"/>
      <c r="M1088" s="5" t="inlineStr"/>
      <c r="N1088" s="5" t="inlineStr"/>
      <c r="O1088" s="5" t="inlineStr"/>
      <c r="P1088" s="5" t="inlineStr"/>
      <c r="Q1088" s="5" t="inlineStr"/>
      <c r="R1088" s="5" t="inlineStr"/>
      <c r="S1088" s="5" t="inlineStr"/>
      <c r="T1088" s="5" t="inlineStr"/>
      <c r="U1088" s="15" t="inlineStr">
        <is>
          <t>DOI</t>
        </is>
      </c>
    </row>
    <row r="1089">
      <c r="A1089" s="5" t="inlineStr">
        <is>
          <t>1333.0</t>
        </is>
      </c>
      <c r="B1089" s="5" t="inlineStr">
        <is>
          <t>R1+R3, Scopus</t>
        </is>
      </c>
      <c r="C1089" s="5" t="inlineStr">
        <is>
          <t>Xia, K.; Saidy, C.; Kirkpatrick, M.; Anumbe, N.; Sheth, A.; Harik, R.</t>
        </is>
      </c>
      <c r="D1089" s="5" t="n">
        <v>2021</v>
      </c>
      <c r="E1089" s="5" t="inlineStr">
        <is>
          <t>Towards semantic integration of machine vision systems to aid manufacturing event understanding</t>
        </is>
      </c>
      <c r="F1089" s="5" t="inlineStr">
        <is>
          <t>A manufacturing paradigm shift from conventional control pyramids to decentralized, service-oriented, and cyber-physical systems (CPSs) is taking place in today’s 4th industrial revolution. Generally accepted roles and implementation recipes of cyber systems are expected to be standardized in the future of manufacturing industry. The authors intend to develop a novel CPS-enabled control architecture that accommodates: (1) intelligent information systems involving domain knowledge, empirical model, and simulation; (2) fast and secured industrial communication networks; (3) cognitive automation by rapid signal analytics and machine learning (ML) based feature extraction; (4) interoperability between machine and human. Semantic integration of process indicators is fundamental to the success of such implementation. This work proposes an automated semantic integration of data-intensive process signals that is deployable to industrial signal-based control loops. The proposed system rapidly infers manufacturing events from image-based data feeds, and hence triggers process control signals. Two image inference approaches are implemented: cloud-based ML model query and edge-end object shape detection. Depending on use cases and task requirements, these two approaches can be designated with different event detection tasks to provide a comprehensive system self-awareness. Coupled with conventional industrial sensor signals, machine vision system can rapidly understand manufacturing scenes, and feed extracted semantic information to a manufacturing ontology developed by either expert or ML-enabled cyber systems. Moreover, extracted signals are interpreted by Programmable Logical Controllers (PLCs) and field devices for cognitive automation towards fully autonomous industrial systems. © 2021 by the authors. Licensee MDPI, Basel, Switzerland.</t>
        </is>
      </c>
      <c r="G1089" s="5" t="inlineStr">
        <is>
          <t>Cognitive automation; Computer vision; Cyber-physical systems; Semantic segmentation</t>
        </is>
      </c>
      <c r="H1089" s="5" t="inlineStr">
        <is>
          <t>exclude</t>
        </is>
      </c>
      <c r="I1089" s="5" t="inlineStr">
        <is>
          <t>E2</t>
        </is>
      </c>
      <c r="J1089" s="5" t="inlineStr"/>
      <c r="K1089" s="5" t="inlineStr"/>
      <c r="L1089" s="5" t="inlineStr"/>
      <c r="M1089" s="5" t="inlineStr"/>
      <c r="N1089" s="5" t="inlineStr"/>
      <c r="O1089" s="5" t="inlineStr"/>
      <c r="P1089" s="5" t="inlineStr"/>
      <c r="Q1089" s="5" t="inlineStr"/>
      <c r="R1089" s="5" t="inlineStr"/>
      <c r="S1089" s="5" t="inlineStr"/>
      <c r="T1089" s="5" t="inlineStr"/>
      <c r="U1089" s="15" t="inlineStr">
        <is>
          <t>DOI</t>
        </is>
      </c>
    </row>
    <row r="1090">
      <c r="A1090" s="5" t="inlineStr">
        <is>
          <t>1334.0</t>
        </is>
      </c>
      <c r="B1090" s="5" t="inlineStr">
        <is>
          <t>R1, IEEE</t>
        </is>
      </c>
      <c r="C1090" s="5" t="inlineStr">
        <is>
          <t>Ž. Tomasović; M. Tomić</t>
        </is>
      </c>
      <c r="D1090" s="5" t="n">
        <v>2025</v>
      </c>
      <c r="E1090" s="5" t="inlineStr">
        <is>
          <t>Semantic Usability of Digital Images -Ontology-Based Readability Assessment</t>
        </is>
      </c>
      <c r="F1090" s="5" t="inlineStr">
        <is>
          <t>This paper introduces an ontology-driven method for assessing the semantic usability of digitized images, with a focus on readability and layout readiness, emphasizing practical metrics relevant for text extraction and annotation workflows: Optical Character Recognition (OCR) performance, line segmentation quality, script and annotation compatibility. While previous work has addressed blind Image Quality Assessment (IQA) using perceptual and statistical methods, such approaches often overlook a critical dimension - the semantic usability of images. The method assesses digitized images using a combination of objective metrics (e.g., resolution, noise, compression) and semantic tests (e.g. OCR accuracy, layout analysis) with future goal of implementing metadata completeness, Linked Open Data and International Image Interoperability Framework (LOD/IIIF) compatibility in order to provide a composite usability score. The proposed model is grounded in the Image Authenticity and Quality Ontology (IAQO), a lightweight ontology designed to represent assessment outputs in a standardized, machine-readable format. A dataset of 800 public-domain manuscript images was analyzed, yielding average semantic usability scores ranging from 73.8 to 85.4 (out of 100) across repositories. Results demonstrate that high visual fidelity does not always imply high semantic usability but also the framework’s potential to improve digitizing practices. This approach supports FAIR (Findable, Accessible, Interoperable, Reusable)-compliant image assessment.</t>
        </is>
      </c>
      <c r="G1090" s="5" t="inlineStr">
        <is>
          <t>Semantic Usability;Digital Image Quality Assessment;Ontology Modeling;Cultural Heritage Repositories;Digital Humanities;JSON-LD</t>
        </is>
      </c>
      <c r="H1090" s="5" t="inlineStr">
        <is>
          <t>exclude</t>
        </is>
      </c>
      <c r="I1090" s="5" t="inlineStr">
        <is>
          <t>E2</t>
        </is>
      </c>
      <c r="J1090" s="5" t="inlineStr"/>
      <c r="K1090" s="5" t="inlineStr"/>
      <c r="L1090" s="5" t="inlineStr"/>
      <c r="M1090" s="5" t="inlineStr"/>
      <c r="N1090" s="5" t="inlineStr"/>
      <c r="O1090" s="5" t="inlineStr"/>
      <c r="P1090" s="5" t="inlineStr"/>
      <c r="Q1090" s="5" t="inlineStr"/>
      <c r="R1090" s="5" t="inlineStr"/>
      <c r="S1090" s="5" t="inlineStr"/>
      <c r="T1090" s="5" t="inlineStr"/>
      <c r="U1090" s="15" t="inlineStr">
        <is>
          <t>DOI</t>
        </is>
      </c>
    </row>
    <row r="1091">
      <c r="A1091" s="5" t="inlineStr">
        <is>
          <t>1335.0</t>
        </is>
      </c>
      <c r="B1091" s="5" t="inlineStr">
        <is>
          <t>R2B, IEEE</t>
        </is>
      </c>
      <c r="C1091" s="5" t="inlineStr">
        <is>
          <t>T. Li; X. Li</t>
        </is>
      </c>
      <c r="D1091" s="5" t="n">
        <v>2025</v>
      </c>
      <c r="E1091" s="5" t="inlineStr">
        <is>
          <t>SmartVocab, Combining Logic Reasoning and Large Language Models for Vocabulary Acquisition</t>
        </is>
      </c>
      <c r="F1091" s="5" t="inlineStr">
        <is>
          <t>Vocabulary acquisition is a task that depends on understanding the semantic relationships between words. Given the recent advances in large language models (LLMs) and their strong performance in natural language understanding, this paper explores the challenges of vocabulary acquisition for EAL (English as an Additional Language) learners and the potential role of LLMs in supporting it. We argue that while LLMs effectively capture general linguistic patterns, they lack explicit logical structure when analyzing learners’ cognitive skills, so LLMs can hardly offer personalized learning experiences. To help EAL learners, we propose a novel approach that integrates Non-Axiomatic Logic (NAL) with LLMs to support more personalized and structured vocabulary learning.</t>
        </is>
      </c>
      <c r="G1091" s="5" t="inlineStr">
        <is>
          <t>AI Tutoring;English as an Additional Language;Vocabulary Acquisition;Large Language Model;Logic Reasoning System</t>
        </is>
      </c>
      <c r="H1091" s="5" t="inlineStr">
        <is>
          <t>exclude</t>
        </is>
      </c>
      <c r="I1091" s="5" t="inlineStr">
        <is>
          <t>E1</t>
        </is>
      </c>
      <c r="J1091" s="5" t="inlineStr"/>
      <c r="K1091" s="5" t="inlineStr"/>
      <c r="L1091" s="5" t="inlineStr"/>
      <c r="M1091" s="5" t="inlineStr"/>
      <c r="N1091" s="5" t="inlineStr"/>
      <c r="O1091" s="5" t="inlineStr"/>
      <c r="P1091" s="5" t="inlineStr"/>
      <c r="Q1091" s="5" t="inlineStr"/>
      <c r="R1091" s="5" t="inlineStr"/>
      <c r="S1091" s="5" t="inlineStr"/>
      <c r="T1091" s="5" t="inlineStr"/>
      <c r="U1091" s="15" t="inlineStr">
        <is>
          <t>DOI</t>
        </is>
      </c>
    </row>
    <row r="1092">
      <c r="A1092" s="5" t="inlineStr">
        <is>
          <t>1336.0</t>
        </is>
      </c>
      <c r="B1092" s="5" t="inlineStr">
        <is>
          <t>R1, ArXiv</t>
        </is>
      </c>
      <c r="C1092" s="5" t="inlineStr">
        <is>
          <t>Kangyang Luo; Shuzheng Si; Yuzhuo Bai; Cheng Gao; Zhitong Wang; Cheng Huang; Yingli Shen; Yufeng Han; Wenhao Li; Cunliang Kong; Maosong Sun</t>
        </is>
      </c>
      <c r="D1092" s="5" t="n">
        <v>2025</v>
      </c>
      <c r="E1092" s="5" t="inlineStr">
        <is>
          <t>MEIC-DT: Memory-Efficient Incremental Clustering for Long-Text Coreference Resolution with Dual-Threshold Constraints</t>
        </is>
      </c>
      <c r="F1092" s="5" t="inlineStr">
        <is>
          <t>In the era of large language models (LLMs), supervised neural methods remain the state-of-the-art (SOTA) for Coreference Resolution. Yet, their full potential is underexplored, particularly in incremental clustering, which faces the critical challenge of balancing efficiency with performance for long texts. To address the limitation, we propose \textbf{MEIC-DT}, a novel dual-threshold, memory-efficient incremental clustering approach based on a lightweight Transformer. MEIC-DT features a dual-threshold constraint mechanism designed to precisely control the Transformer's input scale within a predefined memory budget. This mechanism incorporates a Statistics-Aware Eviction Strategy (\textbf{SAES}), which utilizes distinct statistical profiles from the training and inference phases for intelligent cache management. Furthermore, we introduce an Internal Regularization Policy (\textbf{IRP}) that strategically condenses clusters by selecting the most representative mentions, thereby preserving semantic integrity. Extensive experiments on common benchmarks demonstrate that MEIC-DT achieves highly competitive coreference performance under stringent memory constraints.</t>
        </is>
      </c>
      <c r="G1092" s="5" t="inlineStr"/>
      <c r="H1092" s="5" t="inlineStr">
        <is>
          <t>exclude</t>
        </is>
      </c>
      <c r="I1092" s="5" t="inlineStr">
        <is>
          <t>E1</t>
        </is>
      </c>
      <c r="J1092" s="5" t="inlineStr"/>
      <c r="K1092" s="5" t="inlineStr"/>
      <c r="L1092" s="5" t="inlineStr"/>
      <c r="M1092" s="5" t="inlineStr"/>
      <c r="N1092" s="5" t="inlineStr"/>
      <c r="O1092" s="5" t="inlineStr"/>
      <c r="P1092" s="5" t="inlineStr"/>
      <c r="Q1092" s="5" t="inlineStr"/>
      <c r="R1092" s="5" t="inlineStr"/>
      <c r="S1092" s="5" t="inlineStr"/>
      <c r="T1092" s="5" t="inlineStr"/>
      <c r="U1092" s="5" t="inlineStr"/>
    </row>
    <row r="1093">
      <c r="A1093" s="5" t="inlineStr">
        <is>
          <t>1337.0</t>
        </is>
      </c>
      <c r="B1093" s="5" t="inlineStr">
        <is>
          <t>R2B, Scopus</t>
        </is>
      </c>
      <c r="C1093" s="5" t="inlineStr">
        <is>
          <t>Cappel, J.; Chasin, F.</t>
        </is>
      </c>
      <c r="D1093" s="5" t="n">
        <v>2024</v>
      </c>
      <c r="E1093" s="5" t="inlineStr">
        <is>
          <t>Bridging Enterprise Knowledge Management and Natural Language Processing - Integration Framework and a Prototype</t>
        </is>
      </c>
      <c r="F1093" s="5" t="inlineStr">
        <is>
          <t>Despite the rapid advances in AI, most organizations struggle to fully harness the potential that emerging technologies in the realm of Natural Language Processing (NLP) offer. This study deals with the particular challenge of using large language models (LLMs) to enhance the communication of organizational knowledge among employees and with external customers. Traditionally, companies rely on distributing knowledge via websites, internal documents or knowledge management systems, the use of which often proves tedious. In response, this work proposes an integration framework that helps organizations to connect the digital representations of their existing knowledge with LLMs. This integration enables intelligent retrieval and enhances semantic matching of questions and answers based on the knowledge base. Objectives for the framework are derived from insights gathered through interviews with organizations, emphasizing the practical relevance of the proposed solution, and demonstrate the utility of the framework with a prototypical implementation. This research not only represents a contribution to the ongoing research on the organizational applications of LLM-based digital technologies but also outlines the benefits and the limits of current LLM technologies for the enhancement of organizational knowledge management. © The Author(s), under exclusive license to Springer Nature Switzerland AG 2024.</t>
        </is>
      </c>
      <c r="G1093" s="5" t="inlineStr">
        <is>
          <t>Information Retrieval; Integration Framework; Knowledge Management; Natural Language Processing; Prototype</t>
        </is>
      </c>
      <c r="H1093" s="5" t="inlineStr">
        <is>
          <t>exclude</t>
        </is>
      </c>
      <c r="I1093" s="5" t="inlineStr">
        <is>
          <t>E1</t>
        </is>
      </c>
      <c r="J1093" s="5" t="inlineStr"/>
      <c r="K1093" s="5" t="inlineStr"/>
      <c r="L1093" s="5" t="inlineStr"/>
      <c r="M1093" s="5" t="inlineStr"/>
      <c r="N1093" s="5" t="inlineStr"/>
      <c r="O1093" s="5" t="inlineStr"/>
      <c r="P1093" s="5" t="inlineStr"/>
      <c r="Q1093" s="5" t="inlineStr"/>
      <c r="R1093" s="5" t="inlineStr"/>
      <c r="S1093" s="5" t="inlineStr"/>
      <c r="T1093" s="5" t="inlineStr"/>
      <c r="U1093" s="15" t="inlineStr">
        <is>
          <t>DOI</t>
        </is>
      </c>
    </row>
    <row r="1094">
      <c r="A1094" s="5" t="inlineStr">
        <is>
          <t>1338.0</t>
        </is>
      </c>
      <c r="B1094" s="5" t="inlineStr">
        <is>
          <t>R1, IEEE</t>
        </is>
      </c>
      <c r="C1094" s="5" t="inlineStr">
        <is>
          <t>Y. M. Akatkin; E. D. Yasinovskaya; M. G. Bich; A. V. Shilin</t>
        </is>
      </c>
      <c r="D1094" s="5" t="n">
        <v>2022</v>
      </c>
      <c r="E1094" s="5" t="inlineStr">
        <is>
          <t>Collaboration At The Stage Of Semantic Assets Development</t>
        </is>
      </c>
      <c r="F1094" s="5" t="inlineStr">
        <is>
          <t>To provide the ability for information systems to interact on a semantic level, it is necessary to join the efforts of IT-specialists and various domain experts to develop semantic assets (SA). However, during their collaboration a paradigm gap in the interaction of the developers often appears, coming from a problem of cross-disciplinary misunderstanding and resulting in multiple revisions and unsatisfactory solutions. Therefore, to achieve the outcome of SA development, adequate methodological and instrumental support of collaboration is required. The analysis of the limitations existing in standard SA management methods has led the authors to propose the approach ensuring collaboration, based on managing the workflow (WF) development. To support WF at the development stage of semantic assets life cycle, the authors suggest extending ADMS-AP (Asset Description Metadata Schema Application Profile) with a set of classes and properties, which form the ADMS-WF application profile. The process of EuroVoc localization for Russia is represented as the example demonstrating the implementation of suggested methods and tools using ADMS-WF. The proposed approach was tested in the CSI (Centre of Semantic Integration) project and its semantic integration platform.</t>
        </is>
      </c>
      <c r="G1094" s="5" t="inlineStr">
        <is>
          <t>semantic interoperability;semantic assets;SA lifecycle;semantic assets development;integration;interoperability</t>
        </is>
      </c>
      <c r="H1094" s="5" t="inlineStr">
        <is>
          <t>exclude</t>
        </is>
      </c>
      <c r="I1094" s="5" t="inlineStr">
        <is>
          <t>E1</t>
        </is>
      </c>
      <c r="J1094" s="5" t="inlineStr"/>
      <c r="K1094" s="5" t="inlineStr"/>
      <c r="L1094" s="5" t="inlineStr"/>
      <c r="M1094" s="5" t="inlineStr"/>
      <c r="N1094" s="5" t="inlineStr"/>
      <c r="O1094" s="5" t="inlineStr"/>
      <c r="P1094" s="5" t="inlineStr"/>
      <c r="Q1094" s="5" t="inlineStr"/>
      <c r="R1094" s="5" t="inlineStr"/>
      <c r="S1094" s="5" t="inlineStr"/>
      <c r="T1094" s="5" t="inlineStr"/>
      <c r="U1094" s="15" t="inlineStr">
        <is>
          <t>DOI</t>
        </is>
      </c>
    </row>
    <row r="1095">
      <c r="A1095" s="5" t="inlineStr">
        <is>
          <t>1339.0</t>
        </is>
      </c>
      <c r="B1095" s="5" t="inlineStr">
        <is>
          <t>R1, Scopus+IEEE</t>
        </is>
      </c>
      <c r="C1095" s="5" t="inlineStr">
        <is>
          <t>Boje, C.; Kubicki, S.; Guerriero, A.; Thomas, S.</t>
        </is>
      </c>
      <c r="D1095" s="5" t="n">
        <v>2022</v>
      </c>
      <c r="E1095" s="5" t="inlineStr">
        <is>
          <t>Aligning IFC and SRI domains for BIM supported SRI assessement</t>
        </is>
      </c>
      <c r="F1095" s="5" t="inlineStr">
        <is>
          <t>Although more assessment and certification schemes aimed at buildings appear on the market, professionals always face the same challenges: information scarcity and data flow interruptions. It therefore becomes crucial to rigorously assess the information workflows associated with built assets in order to help deliver the subsequent assessment services and certification schemes. The Smart Readiness Indicator is a new assessment scheme directed at harmonizing the smartness levels of buildings and intelligent installations at a European level. While the European Union defines the Smart Readiness Indicator scope and assessment methodology towards new regulations with the member states, the availability of data should strategically rely on existing sources such as the Building Information Model in order to automate and simplify the efforts of assessors. This paper explores the potential of Building Information Model data, more specifically relying on the Industry Foundation Classes schema, to support assessors with more automatic extraction of relevant information on the building and its equipment. The adopted methodology looks at the semantic alignment between the two domains. An initial alignment of concepts from several versions of the Industry Foundation Classes is proposed. This alignment was implemented using several rules, which were tested on the architectural and mechanical models of the same building. The study shows the convenience of employing such a methodology, the usefulness of data from existing building models, but also their limitations in correctly identifying relevant concepts. © 2022 IEEE.</t>
        </is>
      </c>
      <c r="G1095" s="5" t="inlineStr">
        <is>
          <t>BIM; IFC; ontology alignment; semantics; smart building; Smart Readiness Indicator</t>
        </is>
      </c>
      <c r="H1095" s="5" t="inlineStr">
        <is>
          <t>exclude</t>
        </is>
      </c>
      <c r="I1095" s="5" t="inlineStr">
        <is>
          <t>E1</t>
        </is>
      </c>
      <c r="J1095" s="5" t="inlineStr"/>
      <c r="K1095" s="5" t="inlineStr"/>
      <c r="L1095" s="5" t="inlineStr"/>
      <c r="M1095" s="5" t="inlineStr"/>
      <c r="N1095" s="5" t="inlineStr"/>
      <c r="O1095" s="5" t="inlineStr"/>
      <c r="P1095" s="5" t="inlineStr"/>
      <c r="Q1095" s="5" t="inlineStr"/>
      <c r="R1095" s="5" t="inlineStr"/>
      <c r="S1095" s="5" t="inlineStr"/>
      <c r="T1095" s="5" t="inlineStr"/>
      <c r="U1095" s="15" t="inlineStr">
        <is>
          <t>DOI</t>
        </is>
      </c>
    </row>
    <row r="1096">
      <c r="A1096" s="5" t="inlineStr">
        <is>
          <t>1340.0</t>
        </is>
      </c>
      <c r="B1096" s="5" t="inlineStr">
        <is>
          <t>R1+R3, Scopus</t>
        </is>
      </c>
      <c r="C1096" s="5" t="inlineStr">
        <is>
          <t>Liang, C.; Huang, K.; Mao, J.</t>
        </is>
      </c>
      <c r="D1096" s="5" t="n">
        <v>2024</v>
      </c>
      <c r="E1096" s="5" t="inlineStr">
        <is>
          <t>Global–Local Deep Fusion: Semantic Integration with Enhanced Transformer in Dual-Branch Networks for Ultra-High Resolution Image Segmentation</t>
        </is>
      </c>
      <c r="F1096" s="5" t="inlineStr">
        <is>
          <t>The fusion of global contextual information with local cropped block details is crucial for segmenting ultra-high resolution images. In this study, A novel fusion mechanism termed global–local deep fusion (GL-Deep Fusion) is introduced, based on an enhanced transformer architecture that efficiently integrates global contextual information and local details. Specifically, we propose the global–local synthesis networks (GLSNet), a dual-branch network where one branch processes the entire original image, while the other branch handles cropped local patches as input. The feature fusion of different branches in GLSNet is achieved through GL-Deep Fusion, significantly enhancing the accuracy of ultra-high resolution image segmentation. Identifying tiny overlapping items is a task where the model excels, demonstrating its particular effectiveness. To optimize GPU memory utilization, a dual-branch architecture was meticulously designed. This architecture proficiently leverages the features it extracts and seamlessly integrates them into the enhanced transformer framework of GL-Deep Fusion. Benchmarks on the DeepGlobe and Vaihingen datasets demonstrate the efficiency and accuracy of the proposed model. It significantly reduces GPU memory usage by 24.1% on the DeepGlobe dataset, enhancing segmentation accuracy by 0.8% over the baseline model. On the Vaihingen dataset, our model delivers a Mean F1 score of 90.2% and achieves a mIoU of 90.9%, highlighting its exceptional memory efficiency and segmentation precision. © 2024 by the authors.</t>
        </is>
      </c>
      <c r="G1096" s="5" t="inlineStr">
        <is>
          <t>enhanced transformer; feature fusion; ultra-high resolution image segmentation</t>
        </is>
      </c>
      <c r="H1096" s="5" t="inlineStr">
        <is>
          <t>exclude</t>
        </is>
      </c>
      <c r="I1096" s="5" t="inlineStr">
        <is>
          <t>E2</t>
        </is>
      </c>
      <c r="J1096" s="5" t="inlineStr"/>
      <c r="K1096" s="5" t="inlineStr"/>
      <c r="L1096" s="5" t="inlineStr"/>
      <c r="M1096" s="5" t="inlineStr"/>
      <c r="N1096" s="5" t="inlineStr"/>
      <c r="O1096" s="5" t="inlineStr"/>
      <c r="P1096" s="5" t="inlineStr"/>
      <c r="Q1096" s="5" t="inlineStr"/>
      <c r="R1096" s="5" t="inlineStr"/>
      <c r="S1096" s="5" t="inlineStr"/>
      <c r="T1096" s="5" t="inlineStr"/>
      <c r="U1096" s="15" t="inlineStr">
        <is>
          <t>DOI</t>
        </is>
      </c>
    </row>
    <row r="1097">
      <c r="A1097" s="5" t="inlineStr">
        <is>
          <t>1341.0</t>
        </is>
      </c>
      <c r="B1097" s="5" t="inlineStr">
        <is>
          <t>R2A, Scopus</t>
        </is>
      </c>
      <c r="C1097" s="5" t="inlineStr">
        <is>
          <t>Das, R.; Zaheer, M.; Thai, D.; Godbole, A.; Perez, E.; Lee, J.-Y.; Tan, L.; Polymenakos, L.; McCallum, A.</t>
        </is>
      </c>
      <c r="D1097" s="5" t="n">
        <v>2021</v>
      </c>
      <c r="E1097" s="5" t="inlineStr">
        <is>
          <t>Case-Based Reasoning for Natural Language Queries over Knowledge Bases</t>
        </is>
      </c>
      <c r="F1097" s="5" t="inlineStr">
        <is>
          <t>It is often challenging to solve a complex problem from scratch, but much easier if we can access other similar problems with their solutions - a paradigm known as case-based reasoning (CBR). We propose a neuro-symbolic CBR approach (CBR-KBQA) for question answering over large knowledge bases. CBR-KBQA consists of a nonparametric memory that stores cases (question and logical forms) and a parametric model that can generate a logical form for a new question by retrieving cases that are relevant to it. On several KBQA datasets that contain complex questions, CBR-KBQA achieves competitive performance. For example, on the COMPLEXWEBQUESTIONS dataset, CBR-KBQA outperforms the current state of the art by 11% on accuracy. Furthermore, we show that CBR-KBQA is capable of using new cases without any further training: by incorporating a few human-labeled examples in the case memory, CBR-KBQA is able to successfully generate logical forms containing unseen KB entities as well as relations. © 2021 Association for Computational Linguistics</t>
        </is>
      </c>
      <c r="G1097" s="5" t="inlineStr"/>
      <c r="H1097" s="5" t="inlineStr">
        <is>
          <t>exclude</t>
        </is>
      </c>
      <c r="I1097" s="5" t="inlineStr">
        <is>
          <t>E1</t>
        </is>
      </c>
      <c r="J1097" s="5" t="inlineStr"/>
      <c r="K1097" s="5" t="inlineStr"/>
      <c r="L1097" s="5" t="inlineStr"/>
      <c r="M1097" s="5" t="inlineStr"/>
      <c r="N1097" s="5" t="inlineStr"/>
      <c r="O1097" s="5" t="inlineStr"/>
      <c r="P1097" s="5" t="inlineStr"/>
      <c r="Q1097" s="5" t="inlineStr"/>
      <c r="R1097" s="5" t="inlineStr"/>
      <c r="S1097" s="5" t="inlineStr"/>
      <c r="T1097" s="5" t="inlineStr"/>
      <c r="U1097" s="15" t="inlineStr">
        <is>
          <t>DOI</t>
        </is>
      </c>
    </row>
    <row r="1098">
      <c r="A1098" s="5" t="inlineStr">
        <is>
          <t>1342.0</t>
        </is>
      </c>
      <c r="B1098" s="5" t="inlineStr">
        <is>
          <t>R3, Scopus</t>
        </is>
      </c>
      <c r="C1098" s="5" t="inlineStr">
        <is>
          <t>Dargahi Nobari, A.; Neshati, M.; Gharebagh, S.</t>
        </is>
      </c>
      <c r="D1098" s="5" t="n">
        <v>2020</v>
      </c>
      <c r="E1098" s="5" t="inlineStr">
        <is>
          <t>Quality-aware skill translation models for expert finding on StackOverflow</t>
        </is>
      </c>
      <c r="F1098" s="5" t="inlineStr">
        <is>
          <t>StackOverflow has become an emerging resource for talent recognition in recent years. While users exploit technical language on StackOverflow, recruiters try to find the relevant candidates for jobs using their own terminology. This procedure implies a gap which exists between recruiters and candidates terms. Due to this gap, the state-of-the-art expert finding models cannot effectively address the expert finding problem on StackOverflow. We propose two translation models to bridge this gap. The first approach is a statistical method and the second is based on word embedding approach. Utilizing several translations for a given query during the scoring step, the result of each intermediate query is blended together to obtain the final ranking. Here, we propose a new approach which takes the quality of documents into account in scoring step. We have made several observations to visualize the effectiveness of the translation approaches and also the quality-aware scoring approach. Our experiments indicate the following: First, while statistical and word embedding translation approaches provide different translations for each query, both can considerably improve the recall. Besides, the quality-aware scoring approach can improve the precision remarkably. Finally, our best proposed method can improve the MAP measure up to 46% on average, in comparison with the state-of-the-art expert finding approach. © 2019 Elsevier Ltd</t>
        </is>
      </c>
      <c r="G1098" s="5" t="inlineStr">
        <is>
          <t>Expert finding; Expertise retrieval; Semantic matching; StackOverflow; Statistical machine translation; Word embedding</t>
        </is>
      </c>
      <c r="H1098" s="5" t="inlineStr">
        <is>
          <t>exclude</t>
        </is>
      </c>
      <c r="I1098" s="5" t="inlineStr">
        <is>
          <t>E1</t>
        </is>
      </c>
      <c r="J1098" s="5" t="inlineStr"/>
      <c r="K1098" s="5" t="inlineStr"/>
      <c r="L1098" s="5" t="inlineStr"/>
      <c r="M1098" s="5" t="inlineStr"/>
      <c r="N1098" s="5" t="inlineStr"/>
      <c r="O1098" s="5" t="inlineStr"/>
      <c r="P1098" s="5" t="inlineStr"/>
      <c r="Q1098" s="5" t="inlineStr"/>
      <c r="R1098" s="5" t="inlineStr"/>
      <c r="S1098" s="5" t="inlineStr"/>
      <c r="T1098" s="5" t="inlineStr"/>
      <c r="U1098" s="15" t="inlineStr">
        <is>
          <t>DOI</t>
        </is>
      </c>
    </row>
    <row r="1099">
      <c r="A1099" s="5" t="inlineStr">
        <is>
          <t>1343.0</t>
        </is>
      </c>
      <c r="B1099" s="5" t="inlineStr">
        <is>
          <t>R1, Scopus</t>
        </is>
      </c>
      <c r="C1099" s="5" t="inlineStr">
        <is>
          <t>Sawarn, S.; Deepak, G.</t>
        </is>
      </c>
      <c r="D1099" s="5" t="n">
        <v>2021</v>
      </c>
      <c r="E1099" s="5" t="inlineStr">
        <is>
          <t>An Approach for Document Clustering Using Semantic Similarity and Whale Optimization</t>
        </is>
      </c>
      <c r="F1099" s="5" t="inlineStr">
        <is>
          <t>Document ontology matching is one of the fastest-growing fields in the world of Semantic Web Technologies. Clustering documents based on their contents is a difficult task due to the under-optimized algorithms. In the proposed method, TF-IDF is used to select the features in order to analyse the documents and the word occurrences in the document. Multiple variations of TF-IDF are used as feature selection methods to analyse the best method clubbed with other measuring techniques and optimization algorithms to devise a high precision and accurate algorithm for Discovering Patterns in the documents. The Dataset used in the proposed method is CHIC heritage dataset in the English language which contains over 1000 documents. WebPMI and KL divergence is used as a measuring technique to measure semantic similarity between two queries. At last Whale Optimization Algorithm (WOA) is used to optimize the whole framework and produce high accuracy results. © 2021, The Author(s), under exclusive license to Springer Nature Switzerland AG.</t>
        </is>
      </c>
      <c r="G1099" s="5" t="inlineStr">
        <is>
          <t>Clustering; KL divergence; Mini batch K-means; TF-IDF; Web PMI</t>
        </is>
      </c>
      <c r="H1099" s="5" t="inlineStr">
        <is>
          <t>exclude</t>
        </is>
      </c>
      <c r="I1099" s="5" t="inlineStr">
        <is>
          <t>E1</t>
        </is>
      </c>
      <c r="J1099" s="5" t="inlineStr"/>
      <c r="K1099" s="5" t="inlineStr"/>
      <c r="L1099" s="5" t="inlineStr"/>
      <c r="M1099" s="5" t="inlineStr"/>
      <c r="N1099" s="5" t="inlineStr"/>
      <c r="O1099" s="5" t="inlineStr"/>
      <c r="P1099" s="5" t="inlineStr"/>
      <c r="Q1099" s="5" t="inlineStr"/>
      <c r="R1099" s="5" t="inlineStr"/>
      <c r="S1099" s="5" t="inlineStr"/>
      <c r="T1099" s="5" t="inlineStr"/>
      <c r="U1099" s="15" t="inlineStr">
        <is>
          <t>DOI</t>
        </is>
      </c>
    </row>
    <row r="1100">
      <c r="A1100" s="5" t="inlineStr">
        <is>
          <t>1344.0</t>
        </is>
      </c>
      <c r="B1100" s="5" t="inlineStr">
        <is>
          <t>R1, IEEE</t>
        </is>
      </c>
      <c r="C1100" s="5" t="inlineStr">
        <is>
          <t>M. Manikantan; N. Jayakanthan; M. V. Kumar</t>
        </is>
      </c>
      <c r="D1100" s="5" t="n">
        <v>2021</v>
      </c>
      <c r="E1100" s="5" t="inlineStr">
        <is>
          <t>Intelligent data routing model for social network using semantic web</t>
        </is>
      </c>
      <c r="F1100" s="5" t="inlineStr">
        <is>
          <t>The main focus of the work is to propose a semantic intelligent based framework for information processing. Value, Association and the Context are the three main attributes of any information while being transacted over different social networks to opt for an intelligent decision at that instance of time. The information or data as a service in a public cloud environment like social networks is to be processed in order to make it suitable for the future application development. The capacity for users to reuse their data across interoperable applications is known as data portability. It also refers to the user’s ability to control their identity, media, and other forms of personal data. Here, we present a formal technique for securely and reliably accessing social networks, as well as explain many problems encountered along the way to facilitate data portability and take advantage of Semantic Web Technologies. We also discussed about several form of heterogeneity between ontologies and how to match them using approaches like string, linguistic, and structural similarities, as well as aggregation using rough sets.</t>
        </is>
      </c>
      <c r="G1100" s="5" t="inlineStr">
        <is>
          <t>Semantic Web;Social Network;Ontology and Data Portability</t>
        </is>
      </c>
      <c r="H1100" s="5" t="inlineStr">
        <is>
          <t>exclude</t>
        </is>
      </c>
      <c r="I1100" s="5" t="inlineStr">
        <is>
          <t>E1</t>
        </is>
      </c>
      <c r="J1100" s="5" t="inlineStr"/>
      <c r="K1100" s="5" t="inlineStr"/>
      <c r="L1100" s="5" t="inlineStr"/>
      <c r="M1100" s="5" t="inlineStr"/>
      <c r="N1100" s="5" t="inlineStr"/>
      <c r="O1100" s="5" t="inlineStr"/>
      <c r="P1100" s="5" t="inlineStr"/>
      <c r="Q1100" s="5" t="inlineStr"/>
      <c r="R1100" s="5" t="inlineStr"/>
      <c r="S1100" s="5" t="inlineStr"/>
      <c r="T1100" s="5" t="inlineStr"/>
      <c r="U1100" s="15" t="inlineStr">
        <is>
          <t>DOI</t>
        </is>
      </c>
    </row>
    <row r="1101">
      <c r="A1101" s="5" t="inlineStr">
        <is>
          <t>1345.0</t>
        </is>
      </c>
      <c r="B1101" s="5" t="inlineStr">
        <is>
          <t>R2B, Scopus</t>
        </is>
      </c>
      <c r="C1101" s="5" t="inlineStr">
        <is>
          <t>Zhang, Y.; Zhu, X.; Li, P.</t>
        </is>
      </c>
      <c r="D1101" s="5" t="n">
        <v>2025</v>
      </c>
      <c r="E1101" s="5" t="inlineStr">
        <is>
          <t>MultiE: A Fusion of Dual-Path Encoding and Multi-dimensional Adaptive Convolution for Knowledge Graph Embedding</t>
        </is>
      </c>
      <c r="F1101" s="5" t="inlineStr">
        <is>
          <t>Knowledge graph embedding aims to address the incompleteness of graphs through low-dimensional vector mapping, but existing methods face a trade-off between modeling simple and complex relationships: translational distance models excel at handling one-to-one relationships but struggle with complex ones, while neural network models capture higher-order interactions but suffer from parameter redundancy, degrading performance for simple relationships. In this paper, we propose MultiE, a model that integrates dual-path encoding and multi-dimensional adaptive convolution. Specifically, the model employs a dual-path encoding architecture: the main path concatenates head entities with relationship vectors to capture interaction features, while the auxiliary path processes head entity vectors independently to preserve ontological attributes, enabling collaborative modeling of simple and complex relationships. For feature extraction, a multi-dimensional convolutional group is designed: 1D convolution focuses on surface semantic matching, 2D convolution models deep complex relationships, 3D convolution captures higher-order inference semantics, and an adaptive selection mechanism computes optimal channel and dimension weights. Experimental results show that MultiE achieves improvements of 16.3% and 5.2% on complex and simple relationships respectively, indicating its balanced capability in modeling diverse relational patterns. © The Author(s), under exclusive license to Springer Nature Singapore Pte Ltd. 2025.</t>
        </is>
      </c>
      <c r="G1101" s="5" t="inlineStr">
        <is>
          <t>Adaptive selection mechanism; Dual-path encoding; Knowledge graph embedding; Multi-dimensional convolution</t>
        </is>
      </c>
      <c r="H1101" s="5" t="inlineStr">
        <is>
          <t>exclude</t>
        </is>
      </c>
      <c r="I1101" s="5" t="inlineStr">
        <is>
          <t>E1</t>
        </is>
      </c>
      <c r="J1101" s="5" t="inlineStr"/>
      <c r="K1101" s="5" t="inlineStr"/>
      <c r="L1101" s="5" t="inlineStr"/>
      <c r="M1101" s="5" t="inlineStr"/>
      <c r="N1101" s="5" t="inlineStr"/>
      <c r="O1101" s="5" t="inlineStr"/>
      <c r="P1101" s="5" t="inlineStr"/>
      <c r="Q1101" s="5" t="inlineStr"/>
      <c r="R1101" s="5" t="inlineStr"/>
      <c r="S1101" s="5" t="inlineStr"/>
      <c r="T1101" s="5" t="inlineStr"/>
      <c r="U1101" s="15" t="inlineStr">
        <is>
          <t>DOI</t>
        </is>
      </c>
    </row>
    <row r="1102">
      <c r="A1102" s="5" t="inlineStr">
        <is>
          <t>1346.0</t>
        </is>
      </c>
      <c r="B1102" s="5" t="inlineStr">
        <is>
          <t>R2B, Scopus</t>
        </is>
      </c>
      <c r="C1102" s="5" t="inlineStr">
        <is>
          <t>Shang, Y.; Ke, Z.; Lin, P.; Ren, Q.; Zhang, W.; Wang, X.; Li, X.; Gong, F.; Wang, S.; Wang, B.; Xu, Z.; Sun, M.; Tan, S.</t>
        </is>
      </c>
      <c r="D1102" s="5" t="n">
        <v>2025</v>
      </c>
      <c r="E1102" s="5" t="inlineStr">
        <is>
          <t>Empowering knowledge graphs with hybrid retrieval-augmented generation for the intelligent mix scheme of mass concrete</t>
        </is>
      </c>
      <c r="F1102" s="5" t="inlineStr">
        <is>
          <t>To achieve precise multi-objective mix design of dam concrete-targeting strength, durability, and crack resistance-this study proposes a Dam Concrete Mix Proportioning intelligent generation System (DCMPS) based on a Retrieval-Augmented Generation (RAG) framework. Firstly, a total of 1723 mix proportioning records collected from 15 hydropower stations were structurally extracted using a customized data transformation tool. A knowledge graph (KG) was then constructed on the Neo4j platform, encompassing entities such as environmental conditions, material compositions, and performance indicators. Secondly, the Moka Massive Mixed Embedding (M3E) model was employed to encode the KG into a vector database, enabling accurate retrieval of relevant mix proportioning cases via cosine similarity calculation. Finally, based on a hierarchical reasoning architecture driven by prompt engineering, DCMPS retrieves relevant cases from the vector database using a semantic search mechanism. A large language model (LLM) conducts comparative analysis on the retrieved cases to generate mix design schemes tailored to specific requirements. The DCMPS's performance was validated using a test dataset, The results demonstrate that the system outperforms the larger-parameter native LLM in overall evaluation on the test dataset, confirming that knowledge augmentation significantly enhances the performance of smaller models. Case studies indicate that the recommended mix designs closely align with the target performance requirements, and the comparison of relevant cases along with the analysis of material influence mechanisms enhances the interpretability of the results. This DCMPS provides effective technical support for intelligent analysis and engineering decision-making in concrete mix proportioning. © 2025</t>
        </is>
      </c>
      <c r="G1102" s="5" t="inlineStr">
        <is>
          <t>Knowledge graph; Large language model; Mixture design; Retrieval-augmented generation; Semantic retrieval</t>
        </is>
      </c>
      <c r="H1102" s="5" t="inlineStr">
        <is>
          <t>exclude</t>
        </is>
      </c>
      <c r="I1102" s="5" t="inlineStr">
        <is>
          <t>E1</t>
        </is>
      </c>
      <c r="J1102" s="5" t="inlineStr"/>
      <c r="K1102" s="5" t="inlineStr"/>
      <c r="L1102" s="5" t="inlineStr"/>
      <c r="M1102" s="5" t="inlineStr"/>
      <c r="N1102" s="5" t="inlineStr"/>
      <c r="O1102" s="5" t="inlineStr"/>
      <c r="P1102" s="5" t="inlineStr"/>
      <c r="Q1102" s="5" t="inlineStr"/>
      <c r="R1102" s="5" t="inlineStr"/>
      <c r="S1102" s="5" t="inlineStr"/>
      <c r="T1102" s="5" t="inlineStr"/>
      <c r="U1102" s="15" t="inlineStr">
        <is>
          <t>DOI</t>
        </is>
      </c>
    </row>
    <row r="1103">
      <c r="A1103" s="5" t="inlineStr">
        <is>
          <t>1348.0</t>
        </is>
      </c>
      <c r="B1103" s="5" t="inlineStr">
        <is>
          <t>R2B, Scopus</t>
        </is>
      </c>
      <c r="C1103" s="5" t="inlineStr">
        <is>
          <t>Ke, P.; Ji, H.; Ran, Y.; Cui, X.; Wang, L.; Song, L.; Zhu, X.; Huang, M.</t>
        </is>
      </c>
      <c r="D1103" s="5" t="n">
        <v>2021</v>
      </c>
      <c r="E1103" s="5" t="inlineStr">
        <is>
          <t>JointGT: Graph-Text Joint Representation Learning for Text Generation from Knowledge Graphs</t>
        </is>
      </c>
      <c r="F1103" s="5" t="inlineStr">
        <is>
          <t>Existing pre-trained models for knowledge-graph-to-text (KG-to-text) generation simply fine-tune text-to-text pre-trained models such as BART or T5 on KG-to-text datasets, which largely ignore the graph structure during encoding and lack elaborate pre-training tasks to explicitly model graph-text alignments. To tackle these problems, we propose a graph-text joint representation learning model called JointGT. During encoding, we devise a structure-aware semantic aggregation module which is plugged into each Transformer layer to preserve the graph structure. Furthermore, we propose three new pre-training tasks to explicitly enhance the graph-text alignment including respective text/graph reconstruction, and graph-text alignment in the embedding space via Optimal Transport. Experiments show that JointGT obtains new state-of-the-art performance on various KG-to-text datasets. © 2021 Association for Computational Linguistics</t>
        </is>
      </c>
      <c r="G1103" s="5" t="inlineStr"/>
      <c r="H1103" s="5" t="inlineStr">
        <is>
          <t>exclude</t>
        </is>
      </c>
      <c r="I1103" s="5" t="inlineStr">
        <is>
          <t>E1</t>
        </is>
      </c>
      <c r="J1103" s="5" t="inlineStr"/>
      <c r="K1103" s="5" t="inlineStr"/>
      <c r="L1103" s="5" t="inlineStr"/>
      <c r="M1103" s="5" t="inlineStr"/>
      <c r="N1103" s="5" t="inlineStr"/>
      <c r="O1103" s="5" t="inlineStr"/>
      <c r="P1103" s="5" t="inlineStr"/>
      <c r="Q1103" s="5" t="inlineStr"/>
      <c r="R1103" s="5" t="inlineStr"/>
      <c r="S1103" s="5" t="inlineStr"/>
      <c r="T1103" s="5" t="inlineStr"/>
      <c r="U1103" s="15" t="inlineStr">
        <is>
          <t>DOI</t>
        </is>
      </c>
    </row>
    <row r="1104">
      <c r="A1104" s="5" t="inlineStr">
        <is>
          <t>1349.0</t>
        </is>
      </c>
      <c r="B1104" s="5" t="inlineStr">
        <is>
          <t>R1, Scopus+ACM</t>
        </is>
      </c>
      <c r="C1104" s="5" t="inlineStr">
        <is>
          <t>Kim, J.; Kim, T.; Choo, J.</t>
        </is>
      </c>
      <c r="D1104" s="5" t="n">
        <v>2024</v>
      </c>
      <c r="E1104" s="5" t="inlineStr">
        <is>
          <t>EPIC: Effective Prompting for Imbalanced-Class Data Synthesis in Tabular Data Classification via Large Language Models</t>
        </is>
      </c>
      <c r="F1104" s="5" t="inlineStr">
        <is>
          <t>Large language models (LLMs) have demonstrated remarkable in-context learning capabilities across diverse applications. In this work, we explore the effectiveness of LLMs for generating realistic synthetic tabular data, identifying key prompt design elements to optimize performance. We introduce EPIC, a novel approach that leverages balanced, grouped data samples and consistent formatting with unique variable mapping to guide LLMs in generating accurate synthetic data across all classes, even for imbalanced datasets. Evaluations on real-world datasets show that EPIC achieves state-of-the-art machine learning classification performance, significantly improving generation efficiency. These findings highlight the effectiveness of EPIC for synthetic tabular data generation, particularly in addressing class imbalance. Our source code for our work is available here. © 2024 Neural information processing systems foundation. All rights reserved.</t>
        </is>
      </c>
      <c r="G1104" s="5" t="inlineStr"/>
      <c r="H1104" s="5" t="inlineStr">
        <is>
          <t>exclude</t>
        </is>
      </c>
      <c r="I1104" s="5" t="inlineStr">
        <is>
          <t>E5</t>
        </is>
      </c>
      <c r="J1104" s="5" t="inlineStr"/>
      <c r="K1104" s="5" t="inlineStr"/>
      <c r="L1104" s="5" t="inlineStr"/>
      <c r="M1104" s="5" t="inlineStr"/>
      <c r="N1104" s="5" t="inlineStr"/>
      <c r="O1104" s="5" t="inlineStr"/>
      <c r="P1104" s="5" t="inlineStr"/>
      <c r="Q1104" s="5" t="inlineStr"/>
      <c r="R1104" s="5" t="inlineStr"/>
      <c r="S1104" s="5" t="inlineStr"/>
      <c r="T1104" s="5" t="inlineStr"/>
      <c r="U1104" s="5" t="inlineStr"/>
    </row>
    <row r="1105">
      <c r="A1105" s="5" t="inlineStr">
        <is>
          <t>1350.0</t>
        </is>
      </c>
      <c r="B1105" s="5" t="inlineStr">
        <is>
          <t>R2B, ACM</t>
        </is>
      </c>
      <c r="C1105" s="5" t="inlineStr">
        <is>
          <t>Wu, Chaochen and Luo, Guan and Zuo, Meiyun</t>
        </is>
      </c>
      <c r="D1105" s="5" t="n">
        <v>2025</v>
      </c>
      <c r="E1105" s="5" t="inlineStr">
        <is>
          <t>Towards Interpretable User Intent Analysis with Deficient Evidence Fusion for Pseudo-Modalities</t>
        </is>
      </c>
      <c r="F1105" s="5" t="inlineStr">
        <is>
          <t>Intent analysis enhances retrieval systems' ability to understand users' motivations and interact with people intelligently. Beyond accurately obtaining intent classification results, explaining the intent classification process remains an essential yet challenging issue in multimedia retrieval. In this study, we propose an interpretable intent analysis method, the Deficient Evidence Network (DENet), to generate interpretations of semantic elements while accurately computing intent labels. Our approach masks parts of the input text to create pseudo-modalities with deficient evidence and integrates these evidence using Dempster-Shafer theory. By evaluating the deficient evidence of different masked semantic elements, our method extracts interpretable information from the original text. Currently, benchmarks for measuring the interpretability of such methods are limited. To address this, we designed a task and provided a benchmark dataset to assess the subjective interpretability of users' intent for the first time. The proposed method not only demonstrates outstanding interpretability in quantitative assessments but also enhances the classification performance of the pre-trained intent model. Our code and benchmark dataset are open-accessible in github.com/yuanxiaoheben/DENet.</t>
        </is>
      </c>
      <c r="G1105" s="5" t="inlineStr">
        <is>
          <t>dataset, explainability, user intent</t>
        </is>
      </c>
      <c r="H1105" s="5" t="inlineStr">
        <is>
          <t>exclude</t>
        </is>
      </c>
      <c r="I1105" s="5" t="inlineStr">
        <is>
          <t>E1</t>
        </is>
      </c>
      <c r="J1105" s="5" t="inlineStr"/>
      <c r="K1105" s="5" t="inlineStr"/>
      <c r="L1105" s="5" t="inlineStr"/>
      <c r="M1105" s="5" t="inlineStr"/>
      <c r="N1105" s="5" t="inlineStr"/>
      <c r="O1105" s="5" t="inlineStr"/>
      <c r="P1105" s="5" t="inlineStr"/>
      <c r="Q1105" s="5" t="inlineStr"/>
      <c r="R1105" s="5" t="inlineStr"/>
      <c r="S1105" s="5" t="inlineStr"/>
      <c r="T1105" s="5" t="inlineStr"/>
      <c r="U1105" s="15" t="inlineStr">
        <is>
          <t>DOI</t>
        </is>
      </c>
    </row>
    <row r="1106">
      <c r="A1106" s="5" t="inlineStr">
        <is>
          <t>1351.0</t>
        </is>
      </c>
      <c r="B1106" s="5" t="inlineStr">
        <is>
          <t>R1, ArXiv</t>
        </is>
      </c>
      <c r="C1106" s="5" t="inlineStr">
        <is>
          <t>Majid Mohammadi; Amir Ahooye Atashin; Wout Hofman; Yao-Hua Tan</t>
        </is>
      </c>
      <c r="D1106" s="5" t="n">
        <v>2020</v>
      </c>
      <c r="E1106" s="5" t="inlineStr">
        <is>
          <t>SANOM Results for OAEI 2019</t>
        </is>
      </c>
      <c r="F1106" s="5" t="inlineStr">
        <is>
          <t>Simulated annealing-based ontology matching (SANOM) participates for the second time at the ontology alignment evaluation initiative (OAEI) 2019. This paper contains the configuration of SANOM and its results on the anatomy and conference tracks. In comparison to the OAEI 2017, SANOM has improved significantly, and its results are competitive with the state-of-the-art systems. In particular, SANOM has the highest recall rate among the participated systems in the conference track, and is competitive with AML, the best performing system, in terms of F-measure. SANOM is also competitive with LogMap on the anatomy track, which is the best performing system in this track with no usage of particular biomedical background knowledge. SANOM has been adapted to the HOBBIT platfrom and is now available for the registered users.</t>
        </is>
      </c>
      <c r="G1106" s="5" t="inlineStr"/>
      <c r="H1106" s="5" t="inlineStr">
        <is>
          <t>exclude</t>
        </is>
      </c>
      <c r="I1106" s="5" t="inlineStr">
        <is>
          <t>E1</t>
        </is>
      </c>
      <c r="J1106" s="5" t="inlineStr"/>
      <c r="K1106" s="5" t="inlineStr"/>
      <c r="L1106" s="5" t="inlineStr"/>
      <c r="M1106" s="5" t="inlineStr"/>
      <c r="N1106" s="5" t="inlineStr"/>
      <c r="O1106" s="5" t="inlineStr"/>
      <c r="P1106" s="5" t="inlineStr"/>
      <c r="Q1106" s="5" t="inlineStr"/>
      <c r="R1106" s="5" t="inlineStr"/>
      <c r="S1106" s="5" t="inlineStr"/>
      <c r="T1106" s="5" t="inlineStr"/>
      <c r="U1106" s="5" t="inlineStr"/>
    </row>
    <row r="1107">
      <c r="A1107" s="5" t="inlineStr">
        <is>
          <t>1352.0</t>
        </is>
      </c>
      <c r="B1107" s="5" t="inlineStr">
        <is>
          <t>R3, IEEE</t>
        </is>
      </c>
      <c r="C1107" s="5" t="inlineStr">
        <is>
          <t>T. Abbas; M. A. Aziz; D. Khalid Saleem; F. Tuz Zuhra</t>
        </is>
      </c>
      <c r="D1107" s="5" t="n">
        <v>2025</v>
      </c>
      <c r="E1107" s="5" t="inlineStr">
        <is>
          <t>Multi-label Emoji Prediction on an Urdu Twitter Dataset using Deep Learning</t>
        </is>
      </c>
      <c r="F1107" s="5" t="inlineStr">
        <is>
          <t>Urdu has a complex linguistic structure. It has notable challenges for Natural Language Processing (NLP), especially in emoji prediction on platforms like Twitter. Despite emojis enhancing emotional expression globally, Urdu remains underexplored due to limited resources. This study addresses multi-label, multi-class emoji prediction using a large-scale dataset of 1 million Urdu tweets. This dataset labeled with both single and multiple emojis, covering 2,114 unique emojis. Sequential models like LSTM showed limitations in capturing long-range dependencies, while transformer-based models, particularly fine-tuned RoBERTa, offered better contextual understanding. We further introduce a novel Semantic Similarity-Based Emoji Prediction (SSEP) approach, combining word and emoji embeddings with Facebook AI Similarity Search (FAISS) to enhance semantic matching and retrieval. Comparative evaluation with English, Chinese, Hindi, and Arabic methods highlights the unique low-resource constraints of Urdu. Results demonstrate that transformer-based and semantic similarity methods outperform traditional models, with SSEP achieving the highest performance, establishing its effectiveness for emoji prediction in low-resource languages.</t>
        </is>
      </c>
      <c r="G1107" s="5" t="inlineStr">
        <is>
          <t>Emoji prediction;Low-resource Languages;Natural Language Processing;Semantic Similarity;Urdu language;RoBERTa;SSEP;Transformer Models;Multi-label;Deep Learning</t>
        </is>
      </c>
      <c r="H1107" s="5" t="inlineStr">
        <is>
          <t>exclude</t>
        </is>
      </c>
      <c r="I1107" s="5" t="inlineStr">
        <is>
          <t>E1</t>
        </is>
      </c>
      <c r="J1107" s="5" t="inlineStr"/>
      <c r="K1107" s="5" t="inlineStr"/>
      <c r="L1107" s="5" t="inlineStr"/>
      <c r="M1107" s="5" t="inlineStr"/>
      <c r="N1107" s="5" t="inlineStr"/>
      <c r="O1107" s="5" t="inlineStr"/>
      <c r="P1107" s="5" t="inlineStr"/>
      <c r="Q1107" s="5" t="inlineStr"/>
      <c r="R1107" s="5" t="inlineStr"/>
      <c r="S1107" s="5" t="inlineStr"/>
      <c r="T1107" s="5" t="inlineStr"/>
      <c r="U1107" s="15" t="inlineStr">
        <is>
          <t>DOI</t>
        </is>
      </c>
    </row>
    <row r="1108">
      <c r="A1108" s="5" t="inlineStr">
        <is>
          <t>1353.0</t>
        </is>
      </c>
      <c r="B1108" s="5" t="inlineStr">
        <is>
          <t>R2B, ACM</t>
        </is>
      </c>
      <c r="C1108" s="5" t="inlineStr">
        <is>
          <t>Zhang, Juzheng and Wei, Lanning and Xu, Zhen and Yao, Quanming</t>
        </is>
      </c>
      <c r="D1108" s="5" t="n">
        <v>2024</v>
      </c>
      <c r="E1108" s="5" t="inlineStr">
        <is>
          <t>Heuristic Learning with Graph Neural Networks: A Unified Framework for Link Prediction</t>
        </is>
      </c>
      <c r="F1108" s="5" t="inlineStr">
        <is>
          <t>Link prediction is a fundamental task in graph learning, inherently shaped by the topology of the graph. While traditional heuristics are grounded in graph topology, they encounter challenges in generalizing across diverse graphs. Recent research efforts have aimed to leverage the potential of heuristics, yet a unified formulation accommodating both local and global heuristics remains undiscovered. Drawing insights from the fact that both local and global heuristics can be represented by adjacency matrix multiplications, we propose a unified matrix formulation to accommodate and generalize various heuristics. We further propose the Heuristic Learning Graph Neural Network (HL-GNN) to efficiently implement the formulation. HL-GNN adopts intra-layer propagation and inter-layer connections, allowing it to reach a depth of around 20 layers with lower time complexity than GCN. Extensive experiments on the Planetoid, Amazon, and OGB datasets underscore the effectiveness and efficiency of HL-GNN. It outperforms existing methods by a large margin in prediction performance. Additionally, HL-GNN is several orders of magnitude faster than heuristic-inspired methods while requiring only a few trainable parameters. The case study further demonstrates that the generalized heuristics and learned weights are highly interpretable.</t>
        </is>
      </c>
      <c r="G1108" s="5" t="inlineStr">
        <is>
          <t>graph learning, graph neural networks, heuristic methods, link prediction</t>
        </is>
      </c>
      <c r="H1108" s="5" t="inlineStr">
        <is>
          <t>exclude</t>
        </is>
      </c>
      <c r="I1108" s="5" t="inlineStr">
        <is>
          <t>E1</t>
        </is>
      </c>
      <c r="J1108" s="5" t="inlineStr"/>
      <c r="K1108" s="5" t="inlineStr"/>
      <c r="L1108" s="5" t="inlineStr"/>
      <c r="M1108" s="5" t="inlineStr"/>
      <c r="N1108" s="5" t="inlineStr"/>
      <c r="O1108" s="5" t="inlineStr"/>
      <c r="P1108" s="5" t="inlineStr"/>
      <c r="Q1108" s="5" t="inlineStr"/>
      <c r="R1108" s="5" t="inlineStr"/>
      <c r="S1108" s="5" t="inlineStr"/>
      <c r="T1108" s="5" t="inlineStr"/>
      <c r="U1108" s="15" t="inlineStr">
        <is>
          <t>DOI</t>
        </is>
      </c>
    </row>
    <row r="1109">
      <c r="A1109" s="5" t="inlineStr">
        <is>
          <t>1354.0</t>
        </is>
      </c>
      <c r="B1109" s="5" t="inlineStr">
        <is>
          <t>R2B, Scopus</t>
        </is>
      </c>
      <c r="C1109" s="5" t="inlineStr">
        <is>
          <t>Wang, Y.; Li, Y.; Zheng, Y.; Gao, W.</t>
        </is>
      </c>
      <c r="D1109" s="5" t="n">
        <v>2025</v>
      </c>
      <c r="E1109" s="5" t="inlineStr">
        <is>
          <t>Solar Radiation Forecasting with Hybrid Deep Learning Framework Integrating Feature Factorization</t>
        </is>
      </c>
      <c r="F1109" s="5" t="inlineStr">
        <is>
          <t>Deep learning models play a vital role in high-precision solar radiation prediction, leveraging their exceptional capabilities in capturing intricate relationships between input and output parameters. Due to the temporal dependence of solar radiation sequences and complexity of multidimensional variations, however, conventional deep learning models often face a trade-off between complex structures, gradient explosions, and accuracy. Furthermore, most deep learning-based solar radiation prediction models are considered black-box models, complicating efforts to adapt or modify the models based on theoretical considerations. In this work, a prior knowledge-based feature factorization layer that effectively addresses the temporal dependencies in solar radiation prediction problems is proposed. It is embedded into the CNN-LSTM-SA framework to extract spatiotemporal features from the non-stationary and nonlinear time series. The suggested model is learned and validated through weather data gathered in Tokyo and is contrasted with four traditional machine learning methods (linear regression, support vector machine, random forest, and back propagation neural network) and typical combined deep learning models. It demonstrates superior performance in both accuracy and interpretability with R2 of 0.93. © (2024), (Korea Information Processing Society). All Rights Reserved.</t>
        </is>
      </c>
      <c r="G1109" s="5" t="inlineStr">
        <is>
          <t>Convolutional Neural Networks; Feature Factorization; Long-Short-Term-Memory Neural Network; Self-attention Mechanism; Solar radiation forecast</t>
        </is>
      </c>
      <c r="H1109" s="5" t="inlineStr">
        <is>
          <t>exclude</t>
        </is>
      </c>
      <c r="I1109" s="5" t="inlineStr">
        <is>
          <t>E1</t>
        </is>
      </c>
      <c r="J1109" s="5" t="inlineStr"/>
      <c r="K1109" s="5" t="inlineStr"/>
      <c r="L1109" s="5" t="inlineStr"/>
      <c r="M1109" s="5" t="inlineStr"/>
      <c r="N1109" s="5" t="inlineStr"/>
      <c r="O1109" s="5" t="inlineStr"/>
      <c r="P1109" s="5" t="inlineStr"/>
      <c r="Q1109" s="5" t="inlineStr"/>
      <c r="R1109" s="5" t="inlineStr"/>
      <c r="S1109" s="5" t="inlineStr"/>
      <c r="T1109" s="5" t="inlineStr"/>
      <c r="U1109" s="15" t="inlineStr">
        <is>
          <t>DOI</t>
        </is>
      </c>
    </row>
    <row r="1110">
      <c r="A1110" s="5" t="inlineStr">
        <is>
          <t>1355.0</t>
        </is>
      </c>
      <c r="B1110" s="5" t="inlineStr">
        <is>
          <t>R3, Scopus</t>
        </is>
      </c>
      <c r="C1110" s="5" t="inlineStr">
        <is>
          <t>Boie, S.; Meyer-Eschenbach, F.; Schreiber, F.; Giesa, N.; Barrenetxea, J.; Guinemer, C.; Haufe, S.; Krämer, M.; Brunecker, P.; Prasser, F.; Balzer, F.</t>
        </is>
      </c>
      <c r="D1110" s="5" t="n">
        <v>2024</v>
      </c>
      <c r="E1110" s="5" t="inlineStr">
        <is>
          <t>A scalable approach for critical care data extraction and analysis in an academic medical center</t>
        </is>
      </c>
      <c r="F1110" s="5" t="inlineStr">
        <is>
          <t>Background: Electronic health records are a valuable asset for research, but their use is challenging due to inconsistencies of records, heterogeneous formats and the distribution over multiple, non-integrated information systems. Hence, specialized health data engineering and data science expertise are required to enable research. To facilitate secondary use of clinical routine data collected in our intensive care wards, we developed a scalable approach, consisting of cohort generation, variable filtering and data extraction steps. Objective: With this report we share our workflow of data request, cohort identification and data extraction. We present an algorithm for automatic data extraction from our critical care information system (CCIS) that can be adapted to other object-oriented data bases. Methods: We introduced a data request process with functionalities for automated identification of patient cohorts and a specialized hierarchical data structure that supports filtering relevant variables from the CCIS and further systems for the specified cohorts. The data extraction algorithm takes patient pseudonyms and variable lists as inputs. Algorithms are implemented in Python, leveraging the PySpark framework running on our data lake infrastructure. Results: Our data request process is in operational use since June 2022. Since then we have served 121 projects with 148 service requests in total. We discuss the hierarchical structure and the frequently used data items of our CCIS in detail and present an application example, including cohort selection, data extraction and data transformation into an analyses-ready format. Conclusions: Using clinical routine data for secondary research is challenging and requires an interdisciplinary team. We developed a scalable approach that automates steps for cohort identification, data extraction and common data pre-processing steps. Additionally, we facilitate data harmonization, integration and consult on typical data analysis scenarios, machine learning algorithms and visualizations in dashboards. © 2024 The Author(s)</t>
        </is>
      </c>
      <c r="G1110" s="5" t="inlineStr">
        <is>
          <t>Data lake infrastructure; Data retrieval; Electronic health records; Retrospective cohort studies; Secondary use of clinical routine data</t>
        </is>
      </c>
      <c r="H1110" s="5" t="inlineStr">
        <is>
          <t>exclude</t>
        </is>
      </c>
      <c r="I1110" s="5" t="inlineStr">
        <is>
          <t>E1</t>
        </is>
      </c>
      <c r="J1110" s="5" t="inlineStr"/>
      <c r="K1110" s="5" t="inlineStr"/>
      <c r="L1110" s="5" t="inlineStr"/>
      <c r="M1110" s="5" t="inlineStr"/>
      <c r="N1110" s="5" t="inlineStr"/>
      <c r="O1110" s="5" t="inlineStr"/>
      <c r="P1110" s="5" t="inlineStr"/>
      <c r="Q1110" s="5" t="inlineStr"/>
      <c r="R1110" s="5" t="inlineStr"/>
      <c r="S1110" s="5" t="inlineStr"/>
      <c r="T1110" s="5" t="inlineStr"/>
      <c r="U1110" s="15" t="inlineStr">
        <is>
          <t>DOI</t>
        </is>
      </c>
    </row>
    <row r="1111">
      <c r="A1111" s="5" t="inlineStr">
        <is>
          <t>1356.0</t>
        </is>
      </c>
      <c r="B1111" s="5" t="inlineStr">
        <is>
          <t>R2B, Scopus+IEEE</t>
        </is>
      </c>
      <c r="C1111" s="5" t="inlineStr">
        <is>
          <t>Bousalem, S.; Benchikha, F.; Marir, N.</t>
        </is>
      </c>
      <c r="D1111" s="5" t="n">
        <v>2025</v>
      </c>
      <c r="E1111" s="5" t="inlineStr">
        <is>
          <t>Personalized Learning Through MBTI Prediction: A Deep Learning Approach Integrated with Learner Profile Ontology</t>
        </is>
      </c>
      <c r="F1111" s="5" t="inlineStr">
        <is>
          <t>Personalized e-learning systems have transformed the delivery of educational content, aligning it more closely with individual learners' needs. Among the various approaches to achieving this personalization, the Myers-Briggs Type Indicator (MBTI) personality prediction emerged as a valuable tool for adapting learning content to match individual preferences and learning styles. Despite these advancements, personalized e-learning systems quite struggle with handling large volumes of information, often facing difficulties in balancing prediction accuracy and learning efficiency. To ensure personalization, integrating advanced technologies such as machine learning and deep learning is crucial for creating more sustainable and effective learning environments. This paper proposes a novel framework that integrates MBTI personality prediction with a deep learning approach and a Learner Profile ontology (LPO) to enhance the personalization and recommendation process. The proposed method employs the BERT model, a Transformer-based architecture, for personality prediction, combined with an oversampling technique to handle data imbalance. The predicted personality type is incorporated into a Semantic Web Rule Language (SWRL)-based ontology enriched with WordNet, enabling better alignment of learning resources with individual learner traits. Experimental results validate the efficacy of this integrated approach, demonstrating significant improvements in learner satisfaction and educational outcomes. © 2025 IEEE.</t>
        </is>
      </c>
      <c r="G1111" s="5" t="inlineStr">
        <is>
          <t>MBTI; ontology; personalized learning system; recommendation; transformer</t>
        </is>
      </c>
      <c r="H1111" s="5" t="inlineStr">
        <is>
          <t>exclude</t>
        </is>
      </c>
      <c r="I1111" s="5" t="inlineStr">
        <is>
          <t>E1</t>
        </is>
      </c>
      <c r="J1111" s="5" t="inlineStr"/>
      <c r="K1111" s="5" t="inlineStr"/>
      <c r="L1111" s="5" t="inlineStr"/>
      <c r="M1111" s="5" t="inlineStr"/>
      <c r="N1111" s="5" t="inlineStr"/>
      <c r="O1111" s="5" t="inlineStr"/>
      <c r="P1111" s="5" t="inlineStr"/>
      <c r="Q1111" s="5" t="inlineStr"/>
      <c r="R1111" s="5" t="inlineStr"/>
      <c r="S1111" s="5" t="inlineStr"/>
      <c r="T1111" s="5" t="inlineStr"/>
      <c r="U1111" s="15" t="inlineStr">
        <is>
          <t>DOI</t>
        </is>
      </c>
    </row>
    <row r="1112">
      <c r="A1112" s="5" t="inlineStr">
        <is>
          <t>1357.0</t>
        </is>
      </c>
      <c r="B1112" s="5" t="inlineStr">
        <is>
          <t>R3, ACM</t>
        </is>
      </c>
      <c r="C1112" s="5" t="inlineStr">
        <is>
          <t>Jiang, Wenhui</t>
        </is>
      </c>
      <c r="D1112" s="5" t="n">
        <v>2025</v>
      </c>
      <c r="E1112" s="5" t="inlineStr">
        <is>
          <t>Research on political Education Content Recommendation Model for Colleges and Universities Based on Graph Neural Networks</t>
        </is>
      </c>
      <c r="F1112" s="5" t="inlineStr">
        <is>
          <t>As ideological and political education in colleges and universities enters the digital deepening stage, it becomes a key issue to build an intelligent recommendation system for the dual needs of semantic understanding and structural modeling. This paper proposes a recommendation model for ideological and political content that integrates knowledge graph construction and graph neural network modeling, generates multimodal knowledge graph through entity extraction and semantic relationship mining, and introduces graph convolution structure to jointly model content and user behavior. At the same time, the multimodal feature fusion and time-aware recommendation mechanism are designed to realize the dynamic portrayal of students' ideological interests and content adaptation.</t>
        </is>
      </c>
      <c r="G1112" s="5" t="inlineStr">
        <is>
          <t>graph neural network, ideological and political education in higher education, knowledge graph, multimodal fusion</t>
        </is>
      </c>
      <c r="H1112" s="5" t="inlineStr">
        <is>
          <t>exclude</t>
        </is>
      </c>
      <c r="I1112" s="5" t="inlineStr">
        <is>
          <t>E1</t>
        </is>
      </c>
      <c r="J1112" s="5" t="inlineStr"/>
      <c r="K1112" s="5" t="inlineStr"/>
      <c r="L1112" s="5" t="inlineStr"/>
      <c r="M1112" s="5" t="inlineStr"/>
      <c r="N1112" s="5" t="inlineStr"/>
      <c r="O1112" s="5" t="inlineStr"/>
      <c r="P1112" s="5" t="inlineStr"/>
      <c r="Q1112" s="5" t="inlineStr"/>
      <c r="R1112" s="5" t="inlineStr"/>
      <c r="S1112" s="5" t="inlineStr"/>
      <c r="T1112" s="5" t="inlineStr"/>
      <c r="U1112" s="15" t="inlineStr">
        <is>
          <t>DOI</t>
        </is>
      </c>
    </row>
    <row r="1113">
      <c r="A1113" s="5" t="inlineStr">
        <is>
          <t>1358.0</t>
        </is>
      </c>
      <c r="B1113" s="5" t="inlineStr">
        <is>
          <t>R2B, IEEE</t>
        </is>
      </c>
      <c r="C1113" s="5" t="inlineStr">
        <is>
          <t>D. Peng; Z. Pei; D. Mo</t>
        </is>
      </c>
      <c r="D1113" s="5" t="n">
        <v>2023</v>
      </c>
      <c r="E1113" s="5" t="inlineStr">
        <is>
          <t>MTL-JER: Meta-Transfer Learning for Low-Resource Joint Entity and Relation Extraction</t>
        </is>
      </c>
      <c r="F1113" s="5" t="inlineStr">
        <is>
          <t>Joint entity and relation extraction has achieved impressive advances in NLP, such as document understanding and knowledge graph construction. The typical methods for entity and relation extraction typically break down the joint task into several smaller components or stages for ease of implementation, but this leads to a loss of the interconnected knowledge in the triple. Hence, we propose to model the triple in one module jointly. Furthermore, the labeling of a joint entity and relation extraction tasks is costly and domain-specific; therefore, it is important to improve its performance on low-resource data and domain adaption. To address this issue, we suggest using two sources that are rich in information, namely pre-trained models on large data and multi-domain text corpora. Pretraining allows us to provide the model with the fundamental ability to perform joint entity and relationship extraction. Second, through meta-learning on multi-domain text, we can improve the model's generalization capabilities, enabling it to perform well even with limited data. We present MTL-JER, a Meta-Transfer Learning method for Joint Entity and Relation Extraction in low-resource settings in this paper. Using exhaustive experiments on five datasets, we prove that our model obtains optimal results.</t>
        </is>
      </c>
      <c r="G1113" s="5" t="inlineStr">
        <is>
          <t>Joint entity and relation extraction;Meta-Learning;Low-resource</t>
        </is>
      </c>
      <c r="H1113" s="5" t="inlineStr">
        <is>
          <t>exclude</t>
        </is>
      </c>
      <c r="I1113" s="5" t="inlineStr">
        <is>
          <t>E1</t>
        </is>
      </c>
      <c r="J1113" s="5" t="inlineStr"/>
      <c r="K1113" s="5" t="inlineStr"/>
      <c r="L1113" s="5" t="inlineStr"/>
      <c r="M1113" s="5" t="inlineStr"/>
      <c r="N1113" s="5" t="inlineStr"/>
      <c r="O1113" s="5" t="inlineStr"/>
      <c r="P1113" s="5" t="inlineStr"/>
      <c r="Q1113" s="5" t="inlineStr"/>
      <c r="R1113" s="5" t="inlineStr"/>
      <c r="S1113" s="5" t="inlineStr"/>
      <c r="T1113" s="5" t="inlineStr"/>
      <c r="U1113" s="15" t="inlineStr">
        <is>
          <t>DOI</t>
        </is>
      </c>
    </row>
    <row r="1114">
      <c r="A1114" s="5" t="inlineStr">
        <is>
          <t>1359.0</t>
        </is>
      </c>
      <c r="B1114" s="5" t="inlineStr">
        <is>
          <t>R1, ACM</t>
        </is>
      </c>
      <c r="C1114" s="5" t="inlineStr">
        <is>
          <t>Thakur, Gautam and Sims, Kelly and Rittmaier, Chantelle and Bentley, Joseph and De, Debraj and Fan, Junchuan and Liu, Tao and Palumbo, Rachel and McGaha, Jesse and Nugent, Phil and Eaton, Bryan and Bu</t>
        </is>
      </c>
      <c r="D1114" s="5" t="n">
        <v>2021</v>
      </c>
      <c r="E1114" s="5" t="inlineStr">
        <is>
          <t>Accelerated Assessment of Critical Infrastructure in Aiding Recovery Efforts During Natural and Human-made Disaster</t>
        </is>
      </c>
      <c r="F1114" s="5" t="inlineStr">
        <is>
          <t>Relief and recovery from disasters (both natural and human-made) require a coordinated approach across several federal and state government agencies. In order to achieve optimal resource allocation and deployment of first responders, accurate and timely assessment of the impact and extent of destruction are the cornerstones to any recovery effort. Ideally, this knowledge should be gathered and shared within the first 0-24 hours (termed as "Acute Phase" by the U.S. CDC guideline) for informed decision-making. But achieving this poses significant challenges for the data collection and data harmonization processes, particularly when voluminous data are being generated from diverse and distributed sources during the disaster responses. To this end, this work developed a scalable and efficient workflow to dynamically collect and harmonize crowd-sourced geographic multi-modal data, and then assess critical infrastructure (CI) damaged during disaster events. We demonstrate the application of our framework with two real-world experiences in addressing post-disaster recovery efforts - for the Bahamas (Natural - due to Hurricane Dorian, 2019) and Beirut (Human-made - due to explosion caused by the ammonium nitrate stored in a warehouse, 2020). We have illustrated that a coordinated effort is needed for planning as well as for execution to achieve informed decision making.</t>
        </is>
      </c>
      <c r="G1114" s="5" t="inlineStr">
        <is>
          <t>Spatial data mining and knowledge discovery, assessment of critical infrastructure, damage assessment, data curation and management, data reliability and quality, disaster response, geographic information retrieval, geographic information system, machine learning</t>
        </is>
      </c>
      <c r="H1114" s="5" t="inlineStr">
        <is>
          <t>exclude</t>
        </is>
      </c>
      <c r="I1114" s="5" t="inlineStr">
        <is>
          <t>E1</t>
        </is>
      </c>
      <c r="J1114" s="5" t="inlineStr"/>
      <c r="K1114" s="5" t="inlineStr"/>
      <c r="L1114" s="5" t="inlineStr"/>
      <c r="M1114" s="5" t="inlineStr"/>
      <c r="N1114" s="5" t="inlineStr"/>
      <c r="O1114" s="5" t="inlineStr"/>
      <c r="P1114" s="5" t="inlineStr"/>
      <c r="Q1114" s="5" t="inlineStr"/>
      <c r="R1114" s="5" t="inlineStr"/>
      <c r="S1114" s="5" t="inlineStr"/>
      <c r="T1114" s="5" t="inlineStr"/>
      <c r="U1114" s="15" t="inlineStr">
        <is>
          <t>DOI</t>
        </is>
      </c>
    </row>
    <row r="1115">
      <c r="A1115" s="5" t="inlineStr">
        <is>
          <t>1360.0</t>
        </is>
      </c>
      <c r="B1115" s="5" t="inlineStr">
        <is>
          <t>R1, Scopus</t>
        </is>
      </c>
      <c r="C1115" s="5" t="inlineStr">
        <is>
          <t>Dover, K.; Cang, Z.; Ma, A.; Nie, Q.; Vershynin, R.</t>
        </is>
      </c>
      <c r="D1115" s="5" t="n">
        <v>2023</v>
      </c>
      <c r="E1115" s="5" t="inlineStr">
        <is>
          <t>AVIDA: An alternating method for visualizing and integrating data</t>
        </is>
      </c>
      <c r="F1115" s="5" t="inlineStr">
        <is>
          <t>High-dimensional multimodal data arise in many scientific fields. The integration of multimodal data becomes challenging when there is no known correspondence between the samples and the features of different datasets. To tackle this challenge, we introduce AVIDA, a framework for simultaneously performing data alignment and dimension reduction. In the numerical experiments, Gromov–Wasserstein optimal transport and t-distributed stochastic neighbor embedding are used as the alignment and dimension reduction modules respectively. We show that by alternating dimension reduction and alignment, AVIDA aligns the representations of high-dimensional datasets without common features with four synthesized datasets and two real multimodal single-cell datasets. Compared to several existing methods, we demonstrate that AVIDA better preserves structures of individual datasets, especially distinct local structures in the joint low-dimensional representation, while achieving comparable alignment performance. Such a property is important in multimodal single-cell data analysis as some biological processes are uniquely captured by one of the datasets. In general applications, other methods can be used for the alignment and dimension reduction modules. © 2023 Elsevier B.V.</t>
        </is>
      </c>
      <c r="G1115" s="5" t="inlineStr">
        <is>
          <t>Data integration; Dimension reduction; Multi-omics data</t>
        </is>
      </c>
      <c r="H1115" s="5" t="inlineStr">
        <is>
          <t>exclude</t>
        </is>
      </c>
      <c r="I1115" s="5" t="inlineStr">
        <is>
          <t>E1</t>
        </is>
      </c>
      <c r="J1115" s="5" t="inlineStr"/>
      <c r="K1115" s="5" t="inlineStr"/>
      <c r="L1115" s="5" t="inlineStr"/>
      <c r="M1115" s="5" t="inlineStr"/>
      <c r="N1115" s="5" t="inlineStr"/>
      <c r="O1115" s="5" t="inlineStr"/>
      <c r="P1115" s="5" t="inlineStr"/>
      <c r="Q1115" s="5" t="inlineStr"/>
      <c r="R1115" s="5" t="inlineStr"/>
      <c r="S1115" s="5" t="inlineStr"/>
      <c r="T1115" s="5" t="inlineStr"/>
      <c r="U1115" s="15" t="inlineStr">
        <is>
          <t>DOI</t>
        </is>
      </c>
    </row>
    <row r="1116">
      <c r="A1116" s="5" t="inlineStr">
        <is>
          <t>1361.0</t>
        </is>
      </c>
      <c r="B1116" s="5" t="inlineStr">
        <is>
          <t>R1, ArXiv</t>
        </is>
      </c>
      <c r="C1116" s="5" t="inlineStr">
        <is>
          <t>Gagan Bhatia; MingZe Tang; Cristina Mahanta; Madiha Kazi</t>
        </is>
      </c>
      <c r="D1116" s="5" t="n">
        <v>2024</v>
      </c>
      <c r="E1116" s="5" t="inlineStr">
        <is>
          <t>DateLogicQA: Benchmarking Temporal Biases in Large Language Models</t>
        </is>
      </c>
      <c r="F1116" s="5" t="inlineStr">
        <is>
          <t>This paper introduces DateLogicQA, a benchmark with 190 questions covering diverse date formats, temporal contexts, and reasoning types. We propose the Semantic Integrity Metric to assess tokenization quality and analyse two biases: Representation-Level Bias, affecting embeddings, and Logical-Level Bias, influencing reasoning outputs. Our findings provide a comprehensive evaluation of LLMs' capabilities and limitations in temporal reasoning, highlighting key challenges in handling temporal data accurately.</t>
        </is>
      </c>
      <c r="G1116" s="5" t="inlineStr"/>
      <c r="H1116" s="5" t="inlineStr">
        <is>
          <t>exclude</t>
        </is>
      </c>
      <c r="I1116" s="5" t="inlineStr">
        <is>
          <t>E1</t>
        </is>
      </c>
      <c r="J1116" s="5" t="inlineStr"/>
      <c r="K1116" s="5" t="inlineStr"/>
      <c r="L1116" s="5" t="inlineStr"/>
      <c r="M1116" s="5" t="inlineStr"/>
      <c r="N1116" s="5" t="inlineStr"/>
      <c r="O1116" s="5" t="inlineStr"/>
      <c r="P1116" s="5" t="inlineStr"/>
      <c r="Q1116" s="5" t="inlineStr"/>
      <c r="R1116" s="5" t="inlineStr"/>
      <c r="S1116" s="5" t="inlineStr"/>
      <c r="T1116" s="5" t="inlineStr"/>
      <c r="U1116" s="5" t="inlineStr"/>
    </row>
    <row r="1117">
      <c r="A1117" s="5" t="inlineStr">
        <is>
          <t>1362.0</t>
        </is>
      </c>
      <c r="B1117" s="5" t="inlineStr">
        <is>
          <t>R1, Scopus</t>
        </is>
      </c>
      <c r="C1117" s="5" t="inlineStr">
        <is>
          <t>Vrachliotou, M.; Papatheodorou, C.</t>
        </is>
      </c>
      <c r="D1117" s="5" t="n">
        <v>2022</v>
      </c>
      <c r="E1117" s="5" t="inlineStr">
        <is>
          <t>Ontology-Based Metadata Integration for Oral History Interviews</t>
        </is>
      </c>
      <c r="F1117" s="5" t="inlineStr">
        <is>
          <t>There is a burgeoning discussion on creating a new schema for Oral History, an Oral History Core. In this paper we present the characteristics of Oral History collections and the problems users might face when attempting to access this type of material. As a solution, we propose an integration model. From the cultural heritage milieu, we have chosen CIDOC CRM that acts as a mediating schema, while from the European audiovisual community, we have selected EBUcore ontology. By taking into consideration their strengths and their characteristics, we form a mapping methodology from EBUcore to CIDOC CRM and we present the issues that might rise. The goal of this research is to generate a model of describing Oral History interviews, in order to facilitate exchange of information between existing collection management systems of audiovisual and cultural heritage collections and to meliorate the searching experience for users. © 2022, Springer Nature Switzerland AG.</t>
        </is>
      </c>
      <c r="G1117" s="5" t="inlineStr">
        <is>
          <t>CIDOC CRM; EBUcore; Mapping; Ontology-based metadata integration; Oral history; Semantic integration</t>
        </is>
      </c>
      <c r="H1117" s="5" t="inlineStr">
        <is>
          <t>exclude</t>
        </is>
      </c>
      <c r="I1117" s="5" t="inlineStr">
        <is>
          <t>E1</t>
        </is>
      </c>
      <c r="J1117" s="5" t="inlineStr"/>
      <c r="K1117" s="5" t="inlineStr"/>
      <c r="L1117" s="5" t="inlineStr"/>
      <c r="M1117" s="5" t="inlineStr"/>
      <c r="N1117" s="5" t="inlineStr"/>
      <c r="O1117" s="5" t="inlineStr"/>
      <c r="P1117" s="5" t="inlineStr"/>
      <c r="Q1117" s="5" t="inlineStr"/>
      <c r="R1117" s="5" t="inlineStr"/>
      <c r="S1117" s="5" t="inlineStr"/>
      <c r="T1117" s="5" t="inlineStr"/>
      <c r="U1117" s="15" t="inlineStr">
        <is>
          <t>DOI</t>
        </is>
      </c>
    </row>
    <row r="1118">
      <c r="A1118" s="5" t="inlineStr">
        <is>
          <t>1363.0</t>
        </is>
      </c>
      <c r="B1118" s="5" t="inlineStr">
        <is>
          <t>R1, ArXiv</t>
        </is>
      </c>
      <c r="C1118" s="5" t="inlineStr">
        <is>
          <t>Gal Beeri; Benoit Chamot; Elena Latchem; Shruthi Venkatesh; Sarah Whalan; Van Zyl Kruger; David Martino</t>
        </is>
      </c>
      <c r="D1118" s="5" t="n">
        <v>2024</v>
      </c>
      <c r="E1118" s="5" t="inlineStr">
        <is>
          <t>Combining Domain-Specific Models and LLMs for Automated Disease Phenotyping from Survey Data</t>
        </is>
      </c>
      <c r="F1118" s="5" t="inlineStr">
        <is>
          <t>This exploratory pilot study investigated the potential of combining a domain-specific model, BERN2, with large language models (LLMs) to enhance automated disease phenotyping from research survey data. Motivated by the need for efficient and accurate methods to harmonize the growing volume of survey data with standardized disease ontologies, we employed BERN2, a biomedical named entity recognition and normalization model, to extract disease information from the ORIGINS birth cohort survey data. After rigorously evaluating BERN2's performance against a manually curated ground truth dataset, we integrated various LLMs using prompt engineering, Retrieval-Augmented Generation (RAG), and Instructional Fine-Tuning (IFT) to refine the model's outputs. BERN2 demonstrated high performance in extracting and normalizing disease mentions, and the integration of LLMs, particularly with Few Shot Inference and RAG orchestration, further improved accuracy. This approach, especially when incorporating structured examples, logical reasoning prompts, and detailed context, offers a promising avenue for developing tools to enable efficient cohort profiling and data harmonization across large, heterogeneous research datasets.</t>
        </is>
      </c>
      <c r="G1118" s="5" t="inlineStr"/>
      <c r="H1118" s="5" t="inlineStr">
        <is>
          <t>exclude</t>
        </is>
      </c>
      <c r="I1118" s="5" t="inlineStr">
        <is>
          <t>E1</t>
        </is>
      </c>
      <c r="J1118" s="5" t="inlineStr"/>
      <c r="K1118" s="5" t="inlineStr"/>
      <c r="L1118" s="5" t="inlineStr"/>
      <c r="M1118" s="5" t="inlineStr"/>
      <c r="N1118" s="5" t="inlineStr"/>
      <c r="O1118" s="5" t="inlineStr"/>
      <c r="P1118" s="5" t="inlineStr"/>
      <c r="Q1118" s="5" t="inlineStr"/>
      <c r="R1118" s="5" t="inlineStr"/>
      <c r="S1118" s="5" t="inlineStr"/>
      <c r="T1118" s="5" t="inlineStr"/>
      <c r="U1118" s="5" t="inlineStr"/>
    </row>
    <row r="1119">
      <c r="A1119" s="5" t="inlineStr">
        <is>
          <t>1364.0</t>
        </is>
      </c>
      <c r="B1119" s="5" t="inlineStr">
        <is>
          <t>R2B, Scopus</t>
        </is>
      </c>
      <c r="C1119" s="5" t="inlineStr">
        <is>
          <t>Wan, R.; Zhang, B.; Li, M.; Fang, Z.; Chen, Y.; Ma, C.</t>
        </is>
      </c>
      <c r="D1119" s="5" t="n">
        <v>2025</v>
      </c>
      <c r="E1119" s="5" t="inlineStr">
        <is>
          <t>Construction of a knowledge base system based on multimodal information fusion</t>
        </is>
      </c>
      <c r="F1119" s="5" t="inlineStr">
        <is>
          <t>This paper constructs an intelligent question-and-answer system for knowledge bases based on multimodal information fusion, aiming to achieve intelligent processing and retrieval of multi-source data such as images, text, and voice. The study analyzes the characteristics of multimodal data, proposes an end-to-end feature extraction and alignment scheme, designs a deep learning-based system architecture. The application of a cross-attention mechanism for feature fusion and a Transformer-based cross-modal reasoning model enables the system to realize core functions such as multimodal dialogue, knowledge question-answering, and similarity retrieval. Experimental results on publicly available datasets show that the system meets the expected goals in terms of accuracy, response time, and concurrent processing capacity, thereby advancing the development of intelligent question-and-answer technology. © © 2025 SPIE.</t>
        </is>
      </c>
      <c r="G1119" s="5" t="inlineStr">
        <is>
          <t>graph neural networks; hierarchical attention mechanism; knowledge base system; Multimodal information fusion</t>
        </is>
      </c>
      <c r="H1119" s="5" t="inlineStr">
        <is>
          <t>exclude</t>
        </is>
      </c>
      <c r="I1119" s="5" t="inlineStr">
        <is>
          <t>E2</t>
        </is>
      </c>
      <c r="J1119" s="5" t="inlineStr"/>
      <c r="K1119" s="5" t="inlineStr"/>
      <c r="L1119" s="5" t="inlineStr"/>
      <c r="M1119" s="5" t="inlineStr"/>
      <c r="N1119" s="5" t="inlineStr"/>
      <c r="O1119" s="5" t="inlineStr"/>
      <c r="P1119" s="5" t="inlineStr"/>
      <c r="Q1119" s="5" t="inlineStr"/>
      <c r="R1119" s="5" t="inlineStr"/>
      <c r="S1119" s="5" t="inlineStr"/>
      <c r="T1119" s="5" t="inlineStr"/>
      <c r="U1119" s="15" t="inlineStr">
        <is>
          <t>DOI</t>
        </is>
      </c>
    </row>
    <row r="1120">
      <c r="A1120" s="5" t="inlineStr">
        <is>
          <t>1365.0</t>
        </is>
      </c>
      <c r="B1120" s="5" t="inlineStr">
        <is>
          <t>R2B, ACM</t>
        </is>
      </c>
      <c r="C1120" s="5" t="inlineStr">
        <is>
          <t>Wang, Gang and Wang, He and Xu, Min and Zhou, Aihua and Yu, Hai and Qian, Zhonghao</t>
        </is>
      </c>
      <c r="D1120" s="5" t="n">
        <v>2025</v>
      </c>
      <c r="E1120" s="5" t="inlineStr">
        <is>
          <t>Multi Domain Ontology Model Fusion and Interoperability Method of Digital Twin in Distribution Network</t>
        </is>
      </c>
      <c r="F1120" s="5" t="inlineStr">
        <is>
          <t>The digital twin of distribution network covers models including topology, geography, space, production, operation, control, measurement, marketing, electric field, etc. There is no unified rule framework for multi domain ontology modeling methods, and there is an urgent need for model fusion and comprehensive utilization. This article focuses on the cross domain joint modeling problem of distribution network ontology, conducts research on the fusion method of multi domain ontology models of distribution network digital twins, proposes a multi type model resource fusion and comprehensive utilization method with equipment and facilities as the core, integrates business models and power grid models, studies multi domain ontology model fusion interoperability technology for digital twins, and realizes the comprehensive utilization of distribution network digital twin model resources.</t>
        </is>
      </c>
      <c r="G1120" s="5" t="inlineStr">
        <is>
          <t>Digital twin, Distribution network, Model fusion, Multi domain ontology, Operation method</t>
        </is>
      </c>
      <c r="H1120" s="5" t="inlineStr">
        <is>
          <t>exclude</t>
        </is>
      </c>
      <c r="I1120" s="5" t="inlineStr">
        <is>
          <t>E1</t>
        </is>
      </c>
      <c r="J1120" s="5" t="inlineStr"/>
      <c r="K1120" s="5" t="inlineStr"/>
      <c r="L1120" s="5" t="inlineStr"/>
      <c r="M1120" s="5" t="inlineStr"/>
      <c r="N1120" s="5" t="inlineStr"/>
      <c r="O1120" s="5" t="inlineStr"/>
      <c r="P1120" s="5" t="inlineStr"/>
      <c r="Q1120" s="5" t="inlineStr"/>
      <c r="R1120" s="5" t="inlineStr"/>
      <c r="S1120" s="5" t="inlineStr"/>
      <c r="T1120" s="5" t="inlineStr"/>
      <c r="U1120" s="15" t="inlineStr">
        <is>
          <t>DOI</t>
        </is>
      </c>
    </row>
    <row r="1121">
      <c r="A1121" s="5" t="inlineStr">
        <is>
          <t>1366.0</t>
        </is>
      </c>
      <c r="B1121" s="5" t="inlineStr">
        <is>
          <t>R3, Scopus+IEEE</t>
        </is>
      </c>
      <c r="C1121" s="5" t="inlineStr">
        <is>
          <t>Lin, H.; Santos, J.; Dias, T.; Correia, M.</t>
        </is>
      </c>
      <c r="D1121" s="5" t="n">
        <v>2025</v>
      </c>
      <c r="E1121" s="5" t="inlineStr">
        <is>
          <t>Web 3 Data Matching for Blockchain-Supported Real Estate (Position Paper)</t>
        </is>
      </c>
      <c r="F1121" s="5" t="inlineStr">
        <is>
          <t>The real estate sector plays a vital role in today's economy and society. However, the current system for managing real estate transactions remains heavily reliant on manual document handling and verification processes, which are often inefficient and vulnerable to fraud, underscoring the need for innovative solutions. This position paper proposes a system that integrates Optical Character Recognition (OCR), Natural Language Processing (NLP), and Verifiable Credentials (VCs) to automate document extraction, verification, and management within real estate transactions. Key goals include (1) a comprehensive workflow to transform diverse document formats into standardized VCs and (2) an automated data matching mechanism to identify inconsistencies and potential fraud indicators. The approach involves using the potential of blockchain and Web3 technologies as a decentralized trust layer to improve data integrity and transparency. This solution holds significant promise for streamlining real estate processes, fostering trust among stakeholders, and establishing a scalable framework for secure and efficient digital transactions. © 2025 IEEE.</t>
        </is>
      </c>
      <c r="G1121" s="5" t="inlineStr">
        <is>
          <t>blockchain; data matching; ocr; real estate; web 3</t>
        </is>
      </c>
      <c r="H1121" s="5" t="inlineStr">
        <is>
          <t>exclude</t>
        </is>
      </c>
      <c r="I1121" s="5" t="inlineStr">
        <is>
          <t>E1</t>
        </is>
      </c>
      <c r="J1121" s="5" t="inlineStr"/>
      <c r="K1121" s="5" t="inlineStr"/>
      <c r="L1121" s="5" t="inlineStr"/>
      <c r="M1121" s="5" t="inlineStr"/>
      <c r="N1121" s="5" t="inlineStr"/>
      <c r="O1121" s="5" t="inlineStr"/>
      <c r="P1121" s="5" t="inlineStr"/>
      <c r="Q1121" s="5" t="inlineStr"/>
      <c r="R1121" s="5" t="inlineStr"/>
      <c r="S1121" s="5" t="inlineStr"/>
      <c r="T1121" s="5" t="inlineStr"/>
      <c r="U1121" s="15" t="inlineStr">
        <is>
          <t>DOI</t>
        </is>
      </c>
    </row>
    <row r="1122">
      <c r="A1122" s="5" t="inlineStr">
        <is>
          <t>1367.0</t>
        </is>
      </c>
      <c r="B1122" s="5" t="inlineStr">
        <is>
          <t>R2B, Scopus</t>
        </is>
      </c>
      <c r="C1122" s="5" t="inlineStr">
        <is>
          <t>Cao, H.; Zhang, Y.; Ge, Y.; Shen, J.; Tang, C.; Ren, X.; Chen, H.</t>
        </is>
      </c>
      <c r="D1122" s="5" t="n">
        <v>2024</v>
      </c>
      <c r="E1122" s="5" t="inlineStr">
        <is>
          <t>Intelligent substation virtual circuit verification method combining knowledge graph and deep learning</t>
        </is>
      </c>
      <c r="F1122" s="5" t="inlineStr">
        <is>
          <t>The correctness of the intelligent electronic devices (IEDs) virtual circuit connections in intelligent substations directly affects the stability of the system operation. Existing verification methods suffer from low efficiency in manual verification and lack uniformity in design specifications. Therefore, this paper proposes a virtual circuit automatic verification method that combines knowledge graphs with deep learning. Firstly, this method utilizes expert knowledge and relevant standard specifications to construct a knowledge graph of virtual circuits, integrating knowledge from historical intelligent substation configuration files into the knowledge graph. Then, leveraging multi-head attention mechanisms and Siamese neural networks, it achieves matching between the textual descriptions of virtual terminals and standard virtual terminal descriptions. Additionally, a verification process for the virtual terminal port address string is incorporated. Finally, experimental validation confirms the effectiveness of the proposed method and strategy, further enhancing the accuracy of virtual circuit verification. © © 2024 Cao, Zhang, Ge, Shen, Tang, Ren and Chen.</t>
        </is>
      </c>
      <c r="G1122" s="5" t="inlineStr">
        <is>
          <t>Chinese short-text matching; intelligent substation; knowledge graph; natural language processing; virtual circuit</t>
        </is>
      </c>
      <c r="H1122" s="5" t="inlineStr">
        <is>
          <t>exclude</t>
        </is>
      </c>
      <c r="I1122" s="5" t="inlineStr">
        <is>
          <t>E1</t>
        </is>
      </c>
      <c r="J1122" s="5" t="inlineStr"/>
      <c r="K1122" s="5" t="inlineStr"/>
      <c r="L1122" s="5" t="inlineStr"/>
      <c r="M1122" s="5" t="inlineStr"/>
      <c r="N1122" s="5" t="inlineStr"/>
      <c r="O1122" s="5" t="inlineStr"/>
      <c r="P1122" s="5" t="inlineStr"/>
      <c r="Q1122" s="5" t="inlineStr"/>
      <c r="R1122" s="5" t="inlineStr"/>
      <c r="S1122" s="5" t="inlineStr"/>
      <c r="T1122" s="5" t="inlineStr"/>
      <c r="U1122" s="15" t="inlineStr">
        <is>
          <t>DOI</t>
        </is>
      </c>
    </row>
    <row r="1123">
      <c r="A1123" s="5" t="inlineStr">
        <is>
          <t>1368.0</t>
        </is>
      </c>
      <c r="B1123" s="5" t="inlineStr">
        <is>
          <t>R3, Scopus</t>
        </is>
      </c>
      <c r="C1123" s="5" t="inlineStr">
        <is>
          <t>Wang, D.; Florian, H.; Lynch, S.-Y.; Robieson, W.; Zhuang, R.; Kusiak, C.; Ross, J.L.; Walsh, J.R.; Graff, O.</t>
        </is>
      </c>
      <c r="D1123" s="5" t="n">
        <v>2025</v>
      </c>
      <c r="E1123" s="5" t="inlineStr">
        <is>
          <t>Using AI-generated digital twins to boost clinical trial efficiency in Alzheimer's disease</t>
        </is>
      </c>
      <c r="F1123" s="5" t="inlineStr">
        <is>
          <t>INTRODUCTION: Machine learning models leverage baseline data to create artificial intelligence (AI)–generated digital twins (DTs)—individualized predictions of each participant's clinical outcomes if they had received placebo. Incorporating DTs may increase statistical power or reduce required sample sizes in Phase 2 or 3 trials, and therefore improve efficiency in Alzheimer's disease (AD) trials. Here we demonstrate these properties using data from an AD Phase 2 clinical trial (AWARE, NCT02880956). METHODS: A conditional restricted Boltzmann machine (CRBM) model was trained on historical clinical trials and observational data from 6736 unique subjects after data harmonization to generate DTs of participants from the AWARE trial. The AWARE trial enrolled 453 subjects with mild cognitive impairment (MCI) or mild AD. DTs were assessed as prognostic covariates to evaluate gains in variance and sample size reduction. RESULTS: Positive partial correlation coefficients were found between DTs and change score from baseline in key cognitive assessments ranging from 0.30 to 0.39 at Week 96 in the AWARE trial. These correlations were consistent with validation results from three independent trials, which ranged from 0.30 to 0.46. Total residual variance was reduced by ~9% to 15% with DTs. While maintaining statistical power, DTs could reduce total sample size by ~9% to 15%, and control arm sample size by 17% to 26% in future AD trials. DISCUSSION: Efficiency was improved in AD clinical trials using machine learning models to generate prognostic DTs by including them in statistical analysis modeling. This methodology aligns with regulatory guidance and represents an application of machine learning models suitable for the analysis of pivotal trial data. Validated DTs have the potential to improve clinical development efficiency in AD and in other neurological indications. Highlights: Digital twins (DTs) were generated by artificial intelligence (AI) models trained on historical datasets. Use of digital twin (DT) as a covariate in the analysis model can reduce treatment effect variability. By coupling DT with the analysis model, trial sample size can be reduced. DT technology was accepted by the U.S. Food and Drug Administration and European Medicines Agency for applications in clinical trials. © 2025 The Author(s). Alzheimer's &amp; Dementia: Translational Research &amp; Clinical Interventions published by Wiley Periodicals LLC on behalf of Alzheimer's Association.</t>
        </is>
      </c>
      <c r="G1123" s="5" t="inlineStr">
        <is>
          <t>AI-generated digital twins; Alzheimer's disease; artificial intelligence; clinical trial efficiency</t>
        </is>
      </c>
      <c r="H1123" s="5" t="inlineStr">
        <is>
          <t>exclude</t>
        </is>
      </c>
      <c r="I1123" s="5" t="inlineStr">
        <is>
          <t>E1</t>
        </is>
      </c>
      <c r="J1123" s="5" t="inlineStr"/>
      <c r="K1123" s="5" t="inlineStr"/>
      <c r="L1123" s="5" t="inlineStr"/>
      <c r="M1123" s="5" t="inlineStr"/>
      <c r="N1123" s="5" t="inlineStr"/>
      <c r="O1123" s="5" t="inlineStr"/>
      <c r="P1123" s="5" t="inlineStr"/>
      <c r="Q1123" s="5" t="inlineStr"/>
      <c r="R1123" s="5" t="inlineStr"/>
      <c r="S1123" s="5" t="inlineStr"/>
      <c r="T1123" s="5" t="inlineStr"/>
      <c r="U1123" s="15" t="inlineStr">
        <is>
          <t>DOI</t>
        </is>
      </c>
    </row>
    <row r="1124">
      <c r="A1124" s="5" t="inlineStr">
        <is>
          <t>1369.0</t>
        </is>
      </c>
      <c r="B1124" s="5" t="inlineStr">
        <is>
          <t>R1, ArXiv</t>
        </is>
      </c>
      <c r="C1124" s="5" t="inlineStr">
        <is>
          <t>Melinda Hodkiewicz; Caitlin Woods; Matt Selway; Markus Stumptner</t>
        </is>
      </c>
      <c r="D1124" s="5" t="n">
        <v>2024</v>
      </c>
      <c r="E1124" s="5" t="inlineStr">
        <is>
          <t>Iof-maint -- Modular maintenance ontology</t>
        </is>
      </c>
      <c r="F1124" s="5" t="inlineStr">
        <is>
          <t>In this paper we present a publicly-available maintenance ontology (Iof-maint). Iof-maint is a modular ontology aligned with the Industrial Ontology Foundry Core (IOF Core) and contains 20 classes and 2 relations. It provides a set of maintenance-specific terms used in a wide variety of practical data-driven use cases. Iof-maint supports OWL DL reasoning, is documented, and is actively maintained on GitHub. In this paper, we describe the evolution of the Iof-maint reference ontology based on the extraction of common concepts identified in a number of application ontologies working with industry maintenance work order, procedure and failure mode data.</t>
        </is>
      </c>
      <c r="G1124" s="5" t="inlineStr"/>
      <c r="H1124" s="5" t="inlineStr">
        <is>
          <t>exclude</t>
        </is>
      </c>
      <c r="I1124" s="5" t="inlineStr">
        <is>
          <t>E1</t>
        </is>
      </c>
      <c r="J1124" s="5" t="inlineStr"/>
      <c r="K1124" s="5" t="inlineStr"/>
      <c r="L1124" s="5" t="inlineStr"/>
      <c r="M1124" s="5" t="inlineStr"/>
      <c r="N1124" s="5" t="inlineStr"/>
      <c r="O1124" s="5" t="inlineStr"/>
      <c r="P1124" s="5" t="inlineStr"/>
      <c r="Q1124" s="5" t="inlineStr"/>
      <c r="R1124" s="5" t="inlineStr"/>
      <c r="S1124" s="5" t="inlineStr"/>
      <c r="T1124" s="5" t="inlineStr"/>
      <c r="U1124" s="15" t="inlineStr">
        <is>
          <t>DOI</t>
        </is>
      </c>
    </row>
    <row r="1125">
      <c r="A1125" s="5" t="inlineStr">
        <is>
          <t>1370.0</t>
        </is>
      </c>
      <c r="B1125" s="5" t="inlineStr">
        <is>
          <t>R2B, Scopus</t>
        </is>
      </c>
      <c r="C1125" s="5" t="inlineStr">
        <is>
          <t>Wang, J.; Zhang, Y.; Liu, W.</t>
        </is>
      </c>
      <c r="D1125" s="5" t="n">
        <v>2025</v>
      </c>
      <c r="E1125" s="5" t="inlineStr">
        <is>
          <t>Question answering system based on the combination of large language model and knowledge graph</t>
        </is>
      </c>
      <c r="F1125" s="5" t="inlineStr">
        <is>
          <t>In recent years, large language models (LLMs) have achieved remarkable progress in natural language processing. However, their application in question-answering systems continues to face challenges such as insufficient credibility and interpretability of responses, as well as high computational resource demands. To address these issues, this paper proposes a question-answering system that integrates knowledge graphs with lightweight LLMs. Specifically, a lightweight front-end model based on BERT and T5 is employed to extract and transform logical forms from natural language queries, which are then executed on a knowledge graph. Subsequently, a smaller-scale LLM generates credible and interpretable answers based on these query results. Experimental results show that the proposed method achieves F1 scores of 75.6% and 76.8% on the WebQSP and GRAILQA datasets, respectively, surpassing other representative approaches. Furthermore, integrating the extracted knowledge with the ChatGLM-6B model significantly improves answer quality, increasing ratings by 112.8% for simple questions and 77.4% for complex questions, thus validating the effectiveness of our approach. © The Author(s), under exclusive licence to Springer Science+Business Media, LLC, part of Springer Nature 2025.</t>
        </is>
      </c>
      <c r="G1125" s="5" t="inlineStr">
        <is>
          <t>Bert; BertT5-KBQA; Knowledge graph; Large language models; Question answering; T5</t>
        </is>
      </c>
      <c r="H1125" s="5" t="inlineStr">
        <is>
          <t>exclude</t>
        </is>
      </c>
      <c r="I1125" s="5" t="inlineStr">
        <is>
          <t>E1</t>
        </is>
      </c>
      <c r="J1125" s="5" t="inlineStr"/>
      <c r="K1125" s="5" t="inlineStr"/>
      <c r="L1125" s="5" t="inlineStr"/>
      <c r="M1125" s="5" t="inlineStr"/>
      <c r="N1125" s="5" t="inlineStr"/>
      <c r="O1125" s="5" t="inlineStr"/>
      <c r="P1125" s="5" t="inlineStr"/>
      <c r="Q1125" s="5" t="inlineStr"/>
      <c r="R1125" s="5" t="inlineStr"/>
      <c r="S1125" s="5" t="inlineStr"/>
      <c r="T1125" s="5" t="inlineStr"/>
      <c r="U1125" s="15" t="inlineStr">
        <is>
          <t>DOI</t>
        </is>
      </c>
    </row>
    <row r="1126">
      <c r="A1126" s="5" t="inlineStr">
        <is>
          <t>1371.0</t>
        </is>
      </c>
      <c r="B1126" s="5" t="inlineStr">
        <is>
          <t>R2B, Scopus</t>
        </is>
      </c>
      <c r="C1126" s="5" t="inlineStr">
        <is>
          <t>Santini, C.</t>
        </is>
      </c>
      <c r="D1126" s="5" t="n">
        <v>2024</v>
      </c>
      <c r="E1126" s="5" t="inlineStr">
        <is>
          <t>Combining language models for knowledge extraction from Italian TEI editions</t>
        </is>
      </c>
      <c r="F1126" s="5" t="inlineStr">
        <is>
          <t>This study investigates the integration of language models for knowledge extraction (KE) from Italian TEI/XML encoded texts, focusing on Giacomo Leopardi's works. The objective is to create structured, machine-readable knowledge graphs (KGs) from unstructured texts for better exploration and linkage to external resources. The research introduces a methodology that combines large language models (LLMs) with traditional relation extraction (RE) algorithms to overcome the limitations of current models with Italian literary documents. The process adopts a multilingual LLM, that is, ChatGPT, to extract natural language triples from the text. These are then converted into RDF/XML format using the REBEL model, which maps natural language relations to Wikidata properties. A similarity-based filtering mechanism using SBERT is applied to keep semantic consistency. The final RDF graph integrates these filtered triples with document metadata, utilizing established ontologies and controlled vocabularies. The research uses a dataset of 41 TEI/XML files from a semi-diplomatic edition of Leopardi's letters as case study. The proposed KE pipeline significantly outperformed the baseline model, that is, mREBEL, with remarkable improvements in semantic accuracy and consistency. An ablation study demonstrated that combining LLMs with traditional RE models enhances the quality of KGs extracted from complex texts. The resulting KG had fewer, but semantically richer, relations, predominantly related to Leopardi's literary activities and health, highlighting the extracted knowledge's relevance to understanding his life and work. © © 2024 Santini.</t>
        </is>
      </c>
      <c r="G1126" s="5" t="inlineStr">
        <is>
          <t>entity linking; Giacomo Leopardi; knowledge extraction; large language models (LLMs); relation extraction; Semantic Web; TEI/XML; Wikidata</t>
        </is>
      </c>
      <c r="H1126" s="5" t="inlineStr">
        <is>
          <t>exclude</t>
        </is>
      </c>
      <c r="I1126" s="5" t="inlineStr">
        <is>
          <t>E1</t>
        </is>
      </c>
      <c r="J1126" s="5" t="inlineStr"/>
      <c r="K1126" s="5" t="inlineStr"/>
      <c r="L1126" s="5" t="inlineStr"/>
      <c r="M1126" s="5" t="inlineStr"/>
      <c r="N1126" s="5" t="inlineStr"/>
      <c r="O1126" s="5" t="inlineStr"/>
      <c r="P1126" s="5" t="inlineStr"/>
      <c r="Q1126" s="5" t="inlineStr"/>
      <c r="R1126" s="5" t="inlineStr"/>
      <c r="S1126" s="5" t="inlineStr"/>
      <c r="T1126" s="5" t="inlineStr"/>
      <c r="U1126" s="15" t="inlineStr">
        <is>
          <t>DOI</t>
        </is>
      </c>
    </row>
    <row r="1127">
      <c r="A1127" s="5" t="inlineStr">
        <is>
          <t>1372.0</t>
        </is>
      </c>
      <c r="B1127" s="5" t="inlineStr">
        <is>
          <t>R2B, IEEE</t>
        </is>
      </c>
      <c r="C1127" s="5" t="inlineStr">
        <is>
          <t>J. Song; B. Zhang; X. Yin; Y. Shao; S. Li; Q. Xia</t>
        </is>
      </c>
      <c r="D1127" s="5" t="n">
        <v>2025</v>
      </c>
      <c r="E1127" s="5" t="inlineStr">
        <is>
          <t>A Fault Diagnosis Method for the Body-in-White Welding Station That Combines Knowledge Graphs With Bayesian Reasoning</t>
        </is>
      </c>
      <c r="F1127" s="5" t="inlineStr">
        <is>
          <t>To address the fault diagnosis challenges of flexible welding assembly stations in automotive body-in-white production, this paper proposes a novel diagnostic framework that integrates knowledge graphs with Bayesian inference. The proposed approach overcomes the limitations of traditional methods, which struggle to effectively incorporate equipment mechanisms and often lack sufficient reasoning capabilities. Leveraging historical failure data, a BiLSTM-CRF model is employed to identify fault-related entities, while the causal relationships among these entities are extracted using a BERT-based method. A comprehensive knowledge graph is then constructed, encompassing equipment mechanisms, process parameters, and fault propagation pathways. This knowledge graph is subsequently mapped to a Bayesian network, enabling quantitative analysis of fault propagation and root cause tracing through probabilistic inference. The proposed method significantly enhances fault diagnosis efficiency and offers an interpretable and adaptable solution for complex industrial scenarios.</t>
        </is>
      </c>
      <c r="G1127" s="5" t="inlineStr">
        <is>
          <t>Knowledge Graph;Bayesian Network;Fault Diagnosis;Body-in-White Welding Station</t>
        </is>
      </c>
      <c r="H1127" s="5" t="inlineStr">
        <is>
          <t>exclude</t>
        </is>
      </c>
      <c r="I1127" s="5" t="inlineStr">
        <is>
          <t>E1</t>
        </is>
      </c>
      <c r="J1127" s="5" t="inlineStr"/>
      <c r="K1127" s="5" t="inlineStr"/>
      <c r="L1127" s="5" t="inlineStr"/>
      <c r="M1127" s="5" t="inlineStr"/>
      <c r="N1127" s="5" t="inlineStr"/>
      <c r="O1127" s="5" t="inlineStr"/>
      <c r="P1127" s="5" t="inlineStr"/>
      <c r="Q1127" s="5" t="inlineStr"/>
      <c r="R1127" s="5" t="inlineStr"/>
      <c r="S1127" s="5" t="inlineStr"/>
      <c r="T1127" s="5" t="inlineStr"/>
      <c r="U1127" s="15" t="inlineStr">
        <is>
          <t>DOI</t>
        </is>
      </c>
    </row>
    <row r="1128">
      <c r="A1128" s="5" t="inlineStr">
        <is>
          <t>1373.0</t>
        </is>
      </c>
      <c r="B1128" s="5" t="inlineStr">
        <is>
          <t>R2B, Scopus</t>
        </is>
      </c>
      <c r="C1128" s="5" t="inlineStr">
        <is>
          <t>Matak, M.; Chudziak, J.A.</t>
        </is>
      </c>
      <c r="D1128" s="5" t="n">
        <v>2025</v>
      </c>
      <c r="E1128" s="5" t="inlineStr">
        <is>
          <t>GAIus: Combining Genai with Legal Clauses Retrieval for Knowledge-Based Assistant</t>
        </is>
      </c>
      <c r="F1128" s="5" t="inlineStr">
        <is>
          <t>In this paper we discuss the capability of large language models to base their answer and provide proper references when dealing with legal matters of non-english and non-chinese speaking country. We discuss the history of legal information retrieval, the difference between case law and statute law, its impact on the legal tasks and analyze the latest research in this field. Basing on that background we introduce gAIus, the architecture of the cognitive LLM-based agent, whose responses are based on the knowledge retrieved from certain legal act, which is Polish Civil Code. We propose a retrieval mechanism which is more explainable, human-friendly and achieves better results than embedding-based approaches. To evaluate our method we create special dataset based on single-choice questions from entrance exams for law apprenticeships conducted in Poland. The proposed architecture critically leveraged the abilities of used large language models, improving the gpt-3.5-turbo-0125 by 419%, allowing it to beat gpt-4o and lifting gpt-4o-mini score from 31% to 86%. At the end of our paper we show the possible future path of research and potential applications of our findings. © 2025 by SCITEPRESS – Science and Technology Publications, Lda.</t>
        </is>
      </c>
      <c r="G1128" s="5" t="inlineStr">
        <is>
          <t>Cognitive Systems; Explainable Artificial Intelligence; Knowledge-Based Systems; Legal Technologies</t>
        </is>
      </c>
      <c r="H1128" s="5" t="inlineStr">
        <is>
          <t>exclude</t>
        </is>
      </c>
      <c r="I1128" s="5" t="inlineStr">
        <is>
          <t>E1</t>
        </is>
      </c>
      <c r="J1128" s="5" t="inlineStr"/>
      <c r="K1128" s="5" t="inlineStr"/>
      <c r="L1128" s="5" t="inlineStr"/>
      <c r="M1128" s="5" t="inlineStr"/>
      <c r="N1128" s="5" t="inlineStr"/>
      <c r="O1128" s="5" t="inlineStr"/>
      <c r="P1128" s="5" t="inlineStr"/>
      <c r="Q1128" s="5" t="inlineStr"/>
      <c r="R1128" s="5" t="inlineStr"/>
      <c r="S1128" s="5" t="inlineStr"/>
      <c r="T1128" s="5" t="inlineStr"/>
      <c r="U1128" s="15" t="inlineStr">
        <is>
          <t>DOI</t>
        </is>
      </c>
    </row>
    <row r="1129">
      <c r="A1129" s="5" t="inlineStr">
        <is>
          <t>1374.0</t>
        </is>
      </c>
      <c r="B1129" s="5" t="inlineStr">
        <is>
          <t>R2B, Scopus+IEEE</t>
        </is>
      </c>
      <c r="C1129" s="5" t="inlineStr">
        <is>
          <t>Bharambe, U.; Patil, K.; Ingle, P.; Bhangale, U.</t>
        </is>
      </c>
      <c r="D1129" s="5" t="n">
        <v>2025</v>
      </c>
      <c r="E1129" s="5" t="inlineStr">
        <is>
          <t>Exploring Opportunities and Addressing Challenges in Designing Knowledge Graph-Enhanced RAG-Based Chatbots for Managing Radiation Toxicity in Cancer Care</t>
        </is>
      </c>
      <c r="F1129" s="5" t="inlineStr">
        <is>
          <t>Chatbots offer essential support for patients undergoing radiation therapy by providing timely advice, tracking symptoms, and suggesting coping strategies for side effects. They act as a bridge between patients and their care teams, ensuring continuous guidance during treatment. This requires accurate, context-aware, and explainable responses, which is challenging when designing chatbots. New features and capabilities have recently been introduced to chatbot functionality via Large Language Models (LLMs) using technologies such as Retrieval-Augmented Generation (RAG), chatbots can retrieve real-time, relevant information, generating contextually relevant interactions. Traditional LLMs and RAG models still suffer from limitations such as generating hallucinated information and difficulty reasoning over complex relationships. These challenges can be addressed with knowledge graphs, which offer structured, interconnected data representations for chatbots to deliver grounded, understandable responses. Designing a chatbot that integrates knowledge graphs with RAG presents significant opportunities and challenges for developing intelligent, patient-centric conversational systems. Knowledge graphs enhance structured reasoning and accuracy, while RAG supports dynamic and personalized interactions. The paper examines architectural considerations, technological possibilities, and practical applications of such systems, especially in healthcare domains like oncology, where precision and reliability are crucial. © 2025 IEEE.</t>
        </is>
      </c>
      <c r="G1129" s="5" t="inlineStr">
        <is>
          <t>Cancer Care; Chatbot; Clinical Decision Support; Knowledge Graphs; Large Language Model; Patient Monitoring; Retrieval Augmented Generation</t>
        </is>
      </c>
      <c r="H1129" s="5" t="inlineStr">
        <is>
          <t>exclude</t>
        </is>
      </c>
      <c r="I1129" s="5" t="inlineStr">
        <is>
          <t>E1</t>
        </is>
      </c>
      <c r="J1129" s="5" t="inlineStr"/>
      <c r="K1129" s="5" t="inlineStr"/>
      <c r="L1129" s="5" t="inlineStr"/>
      <c r="M1129" s="5" t="inlineStr"/>
      <c r="N1129" s="5" t="inlineStr"/>
      <c r="O1129" s="5" t="inlineStr"/>
      <c r="P1129" s="5" t="inlineStr"/>
      <c r="Q1129" s="5" t="inlineStr"/>
      <c r="R1129" s="5" t="inlineStr"/>
      <c r="S1129" s="5" t="inlineStr"/>
      <c r="T1129" s="5" t="inlineStr"/>
      <c r="U1129" s="15" t="inlineStr">
        <is>
          <t>DOI</t>
        </is>
      </c>
    </row>
    <row r="1130">
      <c r="A1130" s="5" t="inlineStr">
        <is>
          <t>1375.0</t>
        </is>
      </c>
      <c r="B1130" s="5" t="inlineStr">
        <is>
          <t>R1, Scopus+IEEE</t>
        </is>
      </c>
      <c r="C1130" s="5" t="inlineStr">
        <is>
          <t>Nentidis, A.; Bougiatiotis, K.; Krithara, A.; Paliouras, G.</t>
        </is>
      </c>
      <c r="D1130" s="5" t="n">
        <v>2020</v>
      </c>
      <c r="E1130" s="5" t="inlineStr">
        <is>
          <t>IASiS open data graph: Automated semantic integration of disease-specific knowledge</t>
        </is>
      </c>
      <c r="F1130" s="5" t="inlineStr">
        <is>
          <t>In biomedical research, unified access to up-to-date domain-specific knowledge is crucial, as such knowledge is continuously accumulated in scientific literature and structured resources. Identifying and extracting specific information is a challenging task and computational analysis of knowledge bases can be valuable in this direction. However, for disease-specific analyses researchers often need to compile their own datasets, integrating knowledge from different resources, or reuse existing datasets, that can be out-of-date. In this study, we propose a framework to automatically retrieve and integrate disease-specific knowledge into an up-to-date semantic graph, the iASiS Open Data Graph. This disease-specific semantic graph provides access to knowledge relevant to specific concepts and their individual aspects, in the form of concept relations and attributes. The proposed approach is implemented as an open-source framework and applied to three diseases (Lung Cancer, Dementia, and Duchenne Muscular Dystrophy). Exemplary queries are presented, investigating the potential of this automatically generated semantic graph as a basis for retrieval and analysis of disease-specific knowledge. © 2020 IEEE.</t>
        </is>
      </c>
      <c r="G1130" s="5" t="inlineStr">
        <is>
          <t>Biomedical knowledge; Biomedical literature; Disease-specific; Knowledge graphs; Semantic integration</t>
        </is>
      </c>
      <c r="H1130" s="5" t="inlineStr">
        <is>
          <t>exclude</t>
        </is>
      </c>
      <c r="I1130" s="5" t="inlineStr">
        <is>
          <t>E1</t>
        </is>
      </c>
      <c r="J1130" s="5" t="inlineStr"/>
      <c r="K1130" s="5" t="inlineStr"/>
      <c r="L1130" s="5" t="inlineStr"/>
      <c r="M1130" s="5" t="inlineStr"/>
      <c r="N1130" s="5" t="inlineStr"/>
      <c r="O1130" s="5" t="inlineStr"/>
      <c r="P1130" s="5" t="inlineStr"/>
      <c r="Q1130" s="5" t="inlineStr"/>
      <c r="R1130" s="5" t="inlineStr"/>
      <c r="S1130" s="5" t="inlineStr"/>
      <c r="T1130" s="5" t="inlineStr"/>
      <c r="U1130" s="15" t="inlineStr">
        <is>
          <t>DOI</t>
        </is>
      </c>
    </row>
    <row r="1131">
      <c r="A1131" s="5" t="inlineStr">
        <is>
          <t>1376.0</t>
        </is>
      </c>
      <c r="B1131" s="5" t="inlineStr">
        <is>
          <t>R2B, Scopus+IEEE</t>
        </is>
      </c>
      <c r="C1131" s="5" t="inlineStr">
        <is>
          <t>Prabhu, V.; Pai, R.R.; Sumith, N.</t>
        </is>
      </c>
      <c r="D1131" s="5" t="n">
        <v>2025</v>
      </c>
      <c r="E1131" s="5" t="inlineStr">
        <is>
          <t>Ontology-Guided Hypothesis Generation Using LLMs and Topic Modeling in mHealth Research</t>
        </is>
      </c>
      <c r="F1131" s="5" t="inlineStr">
        <is>
          <t>This study proposes a semantic pipeline designed to generate domain-oriented and contextually relevant hypotheses by analyzing existing literature on mHealth applications in India. Using a corpus of mHealth texts, the framework extracts hidden semantics through TF-IDF, topic modeling, and contextual mapping with domain ontologies. It then employs prompt-based interactions with large language models (LLMs) to systematically generate and validate hypotheses aligned with identified topic-concept relationships. The results demonstrate the framework’s effectiveness in producing high-quality, structured hypotheses, as validated by expert ratings ranging from 4.2 to 4.6. Most hypotheses were found to be plausible or highly plausible, with low semantic redundancy indicating diversity across topics, except in stakeholder-related areas which showed moderate overlap. Although the inclusion of semantic augmentation increased processing time, it significantly enhanced interpretability and validity. The high lexical density observed (up to 0.90) further reflects the linguistic flexibility of the generated hypotheses. This approach underscores the potential of computational methods in automating hypothesis generation and enabling data-driven discoveries in the mHealth domain. © 2013 IEEE.</t>
        </is>
      </c>
      <c r="G1131" s="5" t="inlineStr">
        <is>
          <t>computational literature review; concept hierarchy; embedded topic model; embeddings; hypothesis generation; mHealth applications; mHealth technology innovation; ontology learning; qualitative methods</t>
        </is>
      </c>
      <c r="H1131" s="5" t="inlineStr">
        <is>
          <t>exclude</t>
        </is>
      </c>
      <c r="I1131" s="5" t="inlineStr">
        <is>
          <t>E5</t>
        </is>
      </c>
      <c r="J1131" s="5" t="inlineStr"/>
      <c r="K1131" s="5" t="inlineStr"/>
      <c r="L1131" s="5" t="inlineStr"/>
      <c r="M1131" s="5" t="inlineStr"/>
      <c r="N1131" s="5" t="inlineStr"/>
      <c r="O1131" s="5" t="inlineStr"/>
      <c r="P1131" s="5" t="inlineStr"/>
      <c r="Q1131" s="5" t="inlineStr"/>
      <c r="R1131" s="5" t="inlineStr"/>
      <c r="S1131" s="5" t="inlineStr"/>
      <c r="T1131" s="5" t="inlineStr"/>
      <c r="U1131" s="15" t="inlineStr">
        <is>
          <t>DOI</t>
        </is>
      </c>
    </row>
    <row r="1132">
      <c r="A1132" s="5" t="inlineStr">
        <is>
          <t>1377.0</t>
        </is>
      </c>
      <c r="B1132" s="5" t="inlineStr">
        <is>
          <t>R2B, IEEE</t>
        </is>
      </c>
      <c r="C1132" s="5" t="inlineStr">
        <is>
          <t>Y. Chen; S. Zhao; X. Xue; C. Li</t>
        </is>
      </c>
      <c r="D1132" s="5" t="n">
        <v>2024</v>
      </c>
      <c r="E1132" s="5" t="inlineStr">
        <is>
          <t>Multi-Query Perception Model based on Joint Extraction for Entity Relationship Extraction Task</t>
        </is>
      </c>
      <c r="F1132" s="5" t="inlineStr">
        <is>
          <t>Named Entity Recognition and Relation Extraction are two essential tasks in Natural Language Processing that are widely used in various fields, such as information extraction and knowledge graph construction. However, there are three primary issues associated with these tasks: entity overlap, lack of effective interaction between two tasks, and insufficient utilization of entity semantic information. To address these issues, this paper proposes a multi-query perception model based on the joint encoding approach. The model employs a multi-query perception decoder to achieve interaction between these two tasks and classifies multiple query vectors to solve the entity overlap problem. Furthermore, it applies the Hungarian algorithm to calculate the loss through reasonable correspondence. Experimental comparisons demonstrate that the proposed model effectively addresses the aforementioned problems and achieves state-of-the-art performance on two public datasets.</t>
        </is>
      </c>
      <c r="G1132" s="5" t="inlineStr">
        <is>
          <t>Named entity recognition;Relation extraction;Multi-query perception model;Joint encoding model</t>
        </is>
      </c>
      <c r="H1132" s="5" t="inlineStr">
        <is>
          <t>exclude</t>
        </is>
      </c>
      <c r="I1132" s="5" t="inlineStr">
        <is>
          <t>E1</t>
        </is>
      </c>
      <c r="J1132" s="5" t="inlineStr"/>
      <c r="K1132" s="5" t="inlineStr"/>
      <c r="L1132" s="5" t="inlineStr"/>
      <c r="M1132" s="5" t="inlineStr"/>
      <c r="N1132" s="5" t="inlineStr"/>
      <c r="O1132" s="5" t="inlineStr"/>
      <c r="P1132" s="5" t="inlineStr"/>
      <c r="Q1132" s="5" t="inlineStr"/>
      <c r="R1132" s="5" t="inlineStr"/>
      <c r="S1132" s="5" t="inlineStr"/>
      <c r="T1132" s="5" t="inlineStr"/>
      <c r="U1132" s="15" t="inlineStr">
        <is>
          <t>DOI</t>
        </is>
      </c>
    </row>
    <row r="1133">
      <c r="A1133" s="5" t="inlineStr">
        <is>
          <t>1378.0</t>
        </is>
      </c>
      <c r="B1133" s="5" t="inlineStr">
        <is>
          <t>R3, Scopus</t>
        </is>
      </c>
      <c r="C1133" s="5" t="inlineStr">
        <is>
          <t>Zhu, R.; Zhao, Y.; Qu, W.; Liu, Z.; Li, C.</t>
        </is>
      </c>
      <c r="D1133" s="5" t="n">
        <v>2022</v>
      </c>
      <c r="E1133" s="5" t="inlineStr">
        <is>
          <t>Cross-Domain Product Search with Knowledge Graph</t>
        </is>
      </c>
      <c r="F1133" s="5" t="inlineStr">
        <is>
          <t>The notion personalization lies on the core of a real-world product search system, whose aim is to understand the user's search intent in a fine-grained level. The existing solutions mainly achieve this purpose through a coarse-grained semantic matching in terms of the query and item's description or the collective click correlations. Besides the issued query, the historical search behaviors of a user would cover lots of her personalized interests, which is a promising avenue to alleviate the semantic gap between users, items and queries. However, as to a specific domain, a user's search behaviors are generally sparse or even unavailable (i.e., cold-start users). How to exploit the search behaviors from the other relevant domain and enable effective fine-grained intent understanding remains largely unexplored for product search. Moreover, the semantic gap could be further aggravated since the properties of an item could evolve over time (e.g., the price adjustment for a mobile phone or the business plan update for a financial item), which is also mainly overlooked by the existing solutions. To this end, we are interested in bridging the semantic gap via a marriage between cross-domain transfer learning and knowledge graph. Specifically, we propose a simple yet effective knowledge graph based information propagation framework for cross-domain product search (named KIPS). In KIPS, we firstly utilize a shared knowledge graph relevant to both source and target domains as a semantic backbone to facilitate the information propagation across domains. Then, we build individual collaborative knowledge graphs to model both long-term interests/characteristics and short-term interests/characteristics of a user/item respectively. In order to harness cross-domain interest correlations, two unsupervised strategies to guide the interest learning and alignment are introduced: maximum mean discrepancy (MMD) and kg-aware contrastive learning. In detail, the MMD is utilized to support a coarse-grained domain alignment over the user's long-term interests across two domains. Then, the kg-aware contrastive learning process conducts a fine-grained interest alignment based on the shared knowledge graph. Experiments over two real-world large-scale datasets demonstrate the effectiveness of KIPS over a series of strong baselines. Our online A/B test also shows substantial performance gain on multiple metrics. Currently, KIPS has been deployed in AliPay for financial product search. Both the code implementation and the two datasets used for evaluation will be released online publicly. © 2022 ACM.</t>
        </is>
      </c>
      <c r="G1133" s="5" t="inlineStr">
        <is>
          <t>cross-domain search; product search; search and ranking</t>
        </is>
      </c>
      <c r="H1133" s="5" t="inlineStr">
        <is>
          <t>exclude</t>
        </is>
      </c>
      <c r="I1133" s="5" t="inlineStr">
        <is>
          <t>E1</t>
        </is>
      </c>
      <c r="J1133" s="5" t="inlineStr"/>
      <c r="K1133" s="5" t="inlineStr"/>
      <c r="L1133" s="5" t="inlineStr"/>
      <c r="M1133" s="5" t="inlineStr"/>
      <c r="N1133" s="5" t="inlineStr"/>
      <c r="O1133" s="5" t="inlineStr"/>
      <c r="P1133" s="5" t="inlineStr"/>
      <c r="Q1133" s="5" t="inlineStr"/>
      <c r="R1133" s="5" t="inlineStr"/>
      <c r="S1133" s="5" t="inlineStr"/>
      <c r="T1133" s="5" t="inlineStr"/>
      <c r="U1133" s="15" t="inlineStr">
        <is>
          <t>DOI</t>
        </is>
      </c>
    </row>
    <row r="1134">
      <c r="A1134" s="5" t="inlineStr">
        <is>
          <t>1379.0</t>
        </is>
      </c>
      <c r="B1134" s="5" t="inlineStr">
        <is>
          <t>R2B, Scopus</t>
        </is>
      </c>
      <c r="C1134" s="5" t="inlineStr">
        <is>
          <t>Zhang, Q.; Su, B.</t>
        </is>
      </c>
      <c r="D1134" s="5" t="n">
        <v>2025</v>
      </c>
      <c r="E1134" s="5" t="inlineStr">
        <is>
          <t>A hybrid approach towards real-time monitoring of fish distributions in aquaculture net cage</t>
        </is>
      </c>
      <c r="F1134" s="5" t="inlineStr">
        <is>
          <t>Cage based salmon aquaculture has grown substantially over the last decades, however it is still, to a large degree, relying on experience-based production regime today. Advances in the digital transformation of the aquaculture industry will improve the ability to monitor, control and document the production systems, and facilitate knowledge-based decision making. In this paper, a combined instrumentation and interpreting solution is proposed and tested for monitoring fish distributions in aquaculture net cage. Farmed salmon in a full-scale sea cage are simulated by an individual-based fish model. And real-time behavioural changes are introduced and determined by data-driven parameter identification, thereby reflecting observed fish distributions from a set of single-beam echosounders. This forms a hybrid approach to combine the interpretability of physics-based models with the automatic pattern-identification capabilities of advanced deep learning algorithms. The performance of a tentative instrumental and model setup is evaluated by comparing with measured fish density data, while providing more detailed information such as the number and swimming speed of the fish, which are notoriously difficult to quantify using conventional solutions. The proposed hybrid approach is considered to be suitable for developing a more comprehensive fish monitoring system to be used on a daily basis in marine aquaculture. © 2025 The Authors</t>
        </is>
      </c>
      <c r="G1134" s="5" t="inlineStr">
        <is>
          <t>Aquaculture net cage; Deep neural networks; Fish monitoring; Hybrid analysis and modelling; Salmon behaviour; Single-beam echosounder</t>
        </is>
      </c>
      <c r="H1134" s="5" t="inlineStr">
        <is>
          <t>exclude</t>
        </is>
      </c>
      <c r="I1134" s="5" t="inlineStr">
        <is>
          <t>E1</t>
        </is>
      </c>
      <c r="J1134" s="5" t="inlineStr"/>
      <c r="K1134" s="5" t="inlineStr"/>
      <c r="L1134" s="5" t="inlineStr"/>
      <c r="M1134" s="5" t="inlineStr"/>
      <c r="N1134" s="5" t="inlineStr"/>
      <c r="O1134" s="5" t="inlineStr"/>
      <c r="P1134" s="5" t="inlineStr"/>
      <c r="Q1134" s="5" t="inlineStr"/>
      <c r="R1134" s="5" t="inlineStr"/>
      <c r="S1134" s="5" t="inlineStr"/>
      <c r="T1134" s="5" t="inlineStr"/>
      <c r="U1134" s="15" t="inlineStr">
        <is>
          <t>DOI</t>
        </is>
      </c>
    </row>
    <row r="1135">
      <c r="A1135" s="5" t="inlineStr">
        <is>
          <t>1380.0</t>
        </is>
      </c>
      <c r="B1135" s="5" t="inlineStr">
        <is>
          <t>R2B, IEEE</t>
        </is>
      </c>
      <c r="C1135" s="5" t="inlineStr">
        <is>
          <t>M. Dhifallah; Y. Liu</t>
        </is>
      </c>
      <c r="D1135" s="5" t="n">
        <v>2025</v>
      </c>
      <c r="E1135" s="5" t="inlineStr">
        <is>
          <t>Chimera-3X: A Hybrid Cognitive Engine for Retrieval-Augmented Biomedical Consulting</t>
        </is>
      </c>
      <c r="F1135" s="5" t="inlineStr">
        <is>
          <t>Biomedical question answering remains a challenging task due to the complexity of clinical knowledge and the limitations of general-purpose large language models (LLMs) in providing accurate, domain-specific responses. We introduce Chimera-3X, a hybrid cognitive engine that orchestrates multiple specialized LLMs (DeepSeek, BioGPT from Microsoft, and Exone 3.0 from LG), each fine-tuned and adapted as an independent medical sub-toolkit. Chimera-3X integrates external biomedical knowledge graphs such as UMLS, SNOMED CT, and Wikidata via retrieval-augmented generation techniques, enhancing the system's factual accuracy and reasoning capabilities. Each engine processes clinical queries independently while the orchestrator coordinates their outputs, leveraging SPARQLbased queries to ensure precise knowledge retrieval. Preliminary evaluations demonstrate significant improvements in clinical answer accuracy, coherence, and interpretability compared to standalone LLM approaches. We propose an architecture that provides a scalable, transparent and effective framework for biomedical consulting, advancing the integration of knowledgedriven AI in healthcare applications. Code and Resources: https://github.com/marwan8086/Chimera-3X</t>
        </is>
      </c>
      <c r="G1135" s="5" t="inlineStr">
        <is>
          <t>Large Language Models (LLMs);Biomedical Knowledge Graphs;Retrieval-Augmented Generation (RAG);Orchestration;Clinical QA;Explainable AI</t>
        </is>
      </c>
      <c r="H1135" s="5" t="inlineStr">
        <is>
          <t>exclude</t>
        </is>
      </c>
      <c r="I1135" s="5" t="inlineStr">
        <is>
          <t>E1</t>
        </is>
      </c>
      <c r="J1135" s="5" t="inlineStr"/>
      <c r="K1135" s="5" t="inlineStr"/>
      <c r="L1135" s="5" t="inlineStr"/>
      <c r="M1135" s="5" t="inlineStr"/>
      <c r="N1135" s="5" t="inlineStr"/>
      <c r="O1135" s="5" t="inlineStr"/>
      <c r="P1135" s="5" t="inlineStr"/>
      <c r="Q1135" s="5" t="inlineStr"/>
      <c r="R1135" s="5" t="inlineStr"/>
      <c r="S1135" s="5" t="inlineStr"/>
      <c r="T1135" s="5" t="inlineStr"/>
      <c r="U1135" s="15" t="inlineStr">
        <is>
          <t>DOI</t>
        </is>
      </c>
    </row>
    <row r="1136">
      <c r="A1136" s="5" t="inlineStr">
        <is>
          <t>1381.0</t>
        </is>
      </c>
      <c r="B1136" s="5" t="inlineStr">
        <is>
          <t>R2B, Scopus+IEEE</t>
        </is>
      </c>
      <c r="C1136" s="5" t="inlineStr">
        <is>
          <t>Li, Y.</t>
        </is>
      </c>
      <c r="D1136" s="5" t="n">
        <v>2025</v>
      </c>
      <c r="E1136" s="5" t="inlineStr">
        <is>
          <t>Knowledge-Enhanced DLM-DTI: Improving Drug-Target Interaction Prediction with Biological Knowledge Integration</t>
        </is>
      </c>
      <c r="F1136" s="5" t="inlineStr">
        <is>
          <t>Deep language model-based DTI predictors often lack integration of biological knowledge, resulting in limited interpretability. This work introduces a knowledge-enhanced DLM-DTI framework that incorporates KEGG pathways and Gene Ontology annotations into transformer-based molecular and protein representations. Benchmark results show 7 - 9% higher AUC-ROC and 9-11% higher AUPR compared to leading baselines. Case studies in oncology and cardiovascular diseases achieve AUC-ROC scores of 0.945 and 0.923, respectively, with attention weights revealing biologically meaningful pathways. The framework maintains efficiency with 0.02-second inference per pair, enabling practical application to large-scale virtual screening. © 2025 IEEE.</t>
        </is>
      </c>
      <c r="G1136" s="5" t="inlineStr">
        <is>
          <t>biological knowledge integration; deep learning; drug-target interaction; hint-based learning; interpretability</t>
        </is>
      </c>
      <c r="H1136" s="5" t="inlineStr">
        <is>
          <t>exclude</t>
        </is>
      </c>
      <c r="I1136" s="5" t="inlineStr">
        <is>
          <t>E1</t>
        </is>
      </c>
      <c r="J1136" s="5" t="inlineStr"/>
      <c r="K1136" s="5" t="inlineStr"/>
      <c r="L1136" s="5" t="inlineStr"/>
      <c r="M1136" s="5" t="inlineStr"/>
      <c r="N1136" s="5" t="inlineStr"/>
      <c r="O1136" s="5" t="inlineStr"/>
      <c r="P1136" s="5" t="inlineStr"/>
      <c r="Q1136" s="5" t="inlineStr"/>
      <c r="R1136" s="5" t="inlineStr"/>
      <c r="S1136" s="5" t="inlineStr"/>
      <c r="T1136" s="5" t="inlineStr"/>
      <c r="U1136" s="15" t="inlineStr">
        <is>
          <t>DOI</t>
        </is>
      </c>
    </row>
    <row r="1137">
      <c r="A1137" s="5" t="inlineStr">
        <is>
          <t>1382.0</t>
        </is>
      </c>
      <c r="B1137" s="5" t="inlineStr">
        <is>
          <t>R1, Scopus+IEEE</t>
        </is>
      </c>
      <c r="C1137" s="5" t="inlineStr">
        <is>
          <t>Harini, K.K.; Nandhini, R.; Rajeswari, A.M.; Deepalakshmi, R.</t>
        </is>
      </c>
      <c r="D1137" s="5" t="n">
        <v>2024</v>
      </c>
      <c r="E1137" s="5" t="inlineStr">
        <is>
          <t>Breast Cancer Image Classification: Leveraging Deep Learning and Large Language Models for Semantic Integration</t>
        </is>
      </c>
      <c r="F1137" s="5" t="inlineStr">
        <is>
          <t>Breast cancer, a significant global health problem that is mainly affecting women, demonstrates the importance of early detection to enhance survival rates. Medical image classification is a significant field that utilizes deep learning methods such as Convolutional Neural Networks (CNNs), Region-Based CNNs (R-CNNs), and Deep Neural Networks (DNNs). Despite this, challenges such as over fitting persist, particularly with limited data or complex models. Although these models learn hierarchical features, interpreting them in intricate image structures is still challenging and complicates decision rationale. To address this, we propose a comprehensive approach for breast cancer image classification. The initial process involves image segmentation using CNN to identify regions of interest, followed by precise object detection with OpenCV. Data quality and diversity are ensured by preprocessing and augmentation with ImageDataGenerator, while informative features are extracted using the InceptionV3model. Our analysis of textual descriptions and embeddings is done by integrating Sentence Transformers and CLIP from the Large Language Model (LLM) framework. Achieving robust decision-making is ensured by setting a threshold of 0.7 for image classification based on predicted malignancy probability. Finally, improving the computations of similarity scores can improve prediction accuracy for reliable diagnostic interpretations. An accuracy of 0.92 in breast cancer diagnosis is guaranteed by integrating LLM and CNN for classification. © 2024 IEEE.</t>
        </is>
      </c>
      <c r="G1137" s="5" t="inlineStr">
        <is>
          <t>Breast Cancer; Deep Learning; Image Classification; LLM; Machine Learning</t>
        </is>
      </c>
      <c r="H1137" s="5" t="inlineStr">
        <is>
          <t>exclude</t>
        </is>
      </c>
      <c r="I1137" s="5" t="inlineStr">
        <is>
          <t>E2</t>
        </is>
      </c>
      <c r="J1137" s="5" t="inlineStr"/>
      <c r="K1137" s="5" t="inlineStr"/>
      <c r="L1137" s="5" t="inlineStr"/>
      <c r="M1137" s="5" t="inlineStr"/>
      <c r="N1137" s="5" t="inlineStr"/>
      <c r="O1137" s="5" t="inlineStr"/>
      <c r="P1137" s="5" t="inlineStr"/>
      <c r="Q1137" s="5" t="inlineStr"/>
      <c r="R1137" s="5" t="inlineStr"/>
      <c r="S1137" s="5" t="inlineStr"/>
      <c r="T1137" s="5" t="inlineStr"/>
      <c r="U1137" s="15" t="inlineStr">
        <is>
          <t>DOI</t>
        </is>
      </c>
    </row>
    <row r="1138">
      <c r="A1138" s="5" t="inlineStr">
        <is>
          <t>1383.0</t>
        </is>
      </c>
      <c r="B1138" s="5" t="inlineStr">
        <is>
          <t>R1, Scopus</t>
        </is>
      </c>
      <c r="C1138" s="5" t="inlineStr">
        <is>
          <t>Rolim, T.V.; Avila, C.V.S.; Junior, N.M.A.; Dutra, J.J.; Costa, J.; Mariano, R.G.; Brayner, A.R.A.; Vidal, V.M.P.</t>
        </is>
      </c>
      <c r="D1138" s="5" t="n">
        <v>2022</v>
      </c>
      <c r="E1138" s="5" t="inlineStr">
        <is>
          <t>Construction of a semantic knowledge graph of the open data of legal entities; Construção do Grafo de Conhecimento Semântico de Dados Abertos de Pessoas Jurídicas</t>
        </is>
      </c>
      <c r="F1138" s="5" t="inlineStr">
        <is>
          <t>This article presents the construction of a semantic knowledge graph of the open data of legal entities (SKG:CNPJ). SKG:CNPJ is obtained from the semantic integration of four data sources: RFB, IBGE, Correios, TCU and CEIS. The main objective of SKG:CNPJ is to provide a semantic layer, so that applications can have integrated access to the data source data through the Semantic Layer. The data and metadata of the SKG:CNPJ are made available on a Semantic Portal (Semantic-CNPJ) for query and visualization. The article also describes the use of SKG:CNPJ for construction of semantic queries. © 2022 Copyright for this paper by its authors.</t>
        </is>
      </c>
      <c r="G1138" s="5" t="inlineStr">
        <is>
          <t>Ontology; Open Data; Semantic Integration; Semantic Knowledge Graph</t>
        </is>
      </c>
      <c r="H1138" s="5" t="inlineStr">
        <is>
          <t>exclude</t>
        </is>
      </c>
      <c r="I1138" s="5" t="inlineStr">
        <is>
          <t>E1</t>
        </is>
      </c>
      <c r="J1138" s="5" t="inlineStr"/>
      <c r="K1138" s="5" t="inlineStr"/>
      <c r="L1138" s="5" t="inlineStr"/>
      <c r="M1138" s="5" t="inlineStr"/>
      <c r="N1138" s="5" t="inlineStr"/>
      <c r="O1138" s="5" t="inlineStr"/>
      <c r="P1138" s="5" t="inlineStr"/>
      <c r="Q1138" s="5" t="inlineStr"/>
      <c r="R1138" s="5" t="inlineStr"/>
      <c r="S1138" s="5" t="inlineStr"/>
      <c r="T1138" s="5" t="inlineStr"/>
      <c r="U1138" s="5" t="inlineStr"/>
    </row>
    <row r="1139">
      <c r="A1139" s="5" t="inlineStr">
        <is>
          <t>1384.0</t>
        </is>
      </c>
      <c r="B1139" s="5" t="inlineStr">
        <is>
          <t>R2B, Scopus+IEEE</t>
        </is>
      </c>
      <c r="C1139" s="5" t="inlineStr">
        <is>
          <t>Ennajari, H.; Bouguila, N.; Bentahar, J.</t>
        </is>
      </c>
      <c r="D1139" s="5" t="n">
        <v>2023</v>
      </c>
      <c r="E1139" s="5" t="inlineStr">
        <is>
          <t>Combining Knowledge Graph and Word Embeddings for Spherical Topic Modeling</t>
        </is>
      </c>
      <c r="F1139" s="5" t="inlineStr">
        <is>
          <t>Probabilistic topic models are considered as an effective framework for text analysis that uncovers the main topics in an unlabeled set of documents. However, the inferred topics by traditional topic models are often unclear and not easy to interpret because they do not account for semantic structures in language. Recently, a number of topic modeling approaches tend to leverage domain knowledge to enhance the quality of the learned topics, but they still assume a multinomial or Gaussian document likelihood in the Euclidean space, which often results in information loss and poor performance. In this article, we propose a Bayesian embedded spherical topic model (ESTM) that combines both knowledge graph and word embeddings in a non-Euclidean curved space, the hypersphere, for better topic interpretability and discriminative text representations. Extensive experimental results show that our proposed model successfully uncovers interpretable topics and learns high-quality text representations useful for common natural language processing (NLP) tasks across multiple benchmark datasets. © 2012 IEEE.</t>
        </is>
      </c>
      <c r="G1139" s="5" t="inlineStr">
        <is>
          <t>Knowledge graph (KG) embedding; representation learning; topic modeling; von Mises-Fisher (vMF) distribution; word embedding</t>
        </is>
      </c>
      <c r="H1139" s="5" t="inlineStr">
        <is>
          <t>exclude</t>
        </is>
      </c>
      <c r="I1139" s="5" t="inlineStr">
        <is>
          <t>E1</t>
        </is>
      </c>
      <c r="J1139" s="5" t="inlineStr"/>
      <c r="K1139" s="5" t="inlineStr"/>
      <c r="L1139" s="5" t="inlineStr"/>
      <c r="M1139" s="5" t="inlineStr"/>
      <c r="N1139" s="5" t="inlineStr"/>
      <c r="O1139" s="5" t="inlineStr"/>
      <c r="P1139" s="5" t="inlineStr"/>
      <c r="Q1139" s="5" t="inlineStr"/>
      <c r="R1139" s="5" t="inlineStr"/>
      <c r="S1139" s="5" t="inlineStr"/>
      <c r="T1139" s="5" t="inlineStr"/>
      <c r="U1139" s="15" t="inlineStr">
        <is>
          <t>DOI</t>
        </is>
      </c>
    </row>
    <row r="1140">
      <c r="A1140" s="5" t="inlineStr">
        <is>
          <t>1385.0</t>
        </is>
      </c>
      <c r="B1140" s="5" t="inlineStr">
        <is>
          <t>R2B, ACM</t>
        </is>
      </c>
      <c r="C1140" s="5" t="inlineStr">
        <is>
          <t>Li, Mingliang and Guo, Li and Wang, Lei</t>
        </is>
      </c>
      <c r="D1140" s="5" t="n">
        <v>2023</v>
      </c>
      <c r="E1140" s="5" t="inlineStr">
        <is>
          <t>RSAA: Relation-Specific Attention and Global Alignment Based Joint Entity and Relation Extraction</t>
        </is>
      </c>
      <c r="F1140" s="5" t="inlineStr">
        <is>
          <t>Joint relational triple extraction is a crucial task in knowledge graph construction. However, most of these methods either perform a large number of redundant predictions on relations, resulting in slower inference speed or ignore the semantic information of relations in the task of extracting the subject and object. To overcome these deficiencies, we propose a model for joint extraction of entities and relations, named RSAA. Concretely, RSAA consists of a Relation-Based Attention module, a Relation-Specific Entity Extraction module, and a Subject-Object Alignment module. We first detect the relation in the text and add relational features to the sentence through the attention mechanism. Then in the Relation-Specific Entity Extraction module, extract the subject and object for the detected subset of relations instead of all relations. Finally, align the subject and object to a triple through a Subject-Object Alignment module. Experiments on NYT, NYT*, NYT10, WebNLG, and WebNLG* datasets demonstrate that the proposed model can efficiently extract overlapping triples and obtain strong generalization ability and faster inference speed, which outperforms other baselines.</t>
        </is>
      </c>
      <c r="G1140" s="5" t="inlineStr"/>
      <c r="H1140" s="5" t="inlineStr">
        <is>
          <t>exclude</t>
        </is>
      </c>
      <c r="I1140" s="5" t="inlineStr">
        <is>
          <t>E1</t>
        </is>
      </c>
      <c r="J1140" s="5" t="inlineStr"/>
      <c r="K1140" s="5" t="inlineStr"/>
      <c r="L1140" s="5" t="inlineStr"/>
      <c r="M1140" s="5" t="inlineStr"/>
      <c r="N1140" s="5" t="inlineStr"/>
      <c r="O1140" s="5" t="inlineStr"/>
      <c r="P1140" s="5" t="inlineStr"/>
      <c r="Q1140" s="5" t="inlineStr"/>
      <c r="R1140" s="5" t="inlineStr"/>
      <c r="S1140" s="5" t="inlineStr"/>
      <c r="T1140" s="5" t="inlineStr"/>
      <c r="U1140" s="15" t="inlineStr">
        <is>
          <t>DOI</t>
        </is>
      </c>
    </row>
    <row r="1141">
      <c r="A1141" s="5" t="inlineStr">
        <is>
          <t>1387.0</t>
        </is>
      </c>
      <c r="B1141" s="5" t="inlineStr">
        <is>
          <t>R2B, IEEE</t>
        </is>
      </c>
      <c r="C1141" s="5" t="inlineStr">
        <is>
          <t>P. Krishnamoorthy; T. A. Abu-Saleem; D. Kalaiyarasi; H. Khafajeh; P. Nishitha; G. Karthikeyan</t>
        </is>
      </c>
      <c r="D1141" s="5" t="n">
        <v>2025</v>
      </c>
      <c r="E1141" s="5" t="inlineStr">
        <is>
          <t>Integrate the Big Data Analytics and Biomedical Technology: A Scalable Pipeline for Identifying Patterns in Clinical and Multi-Omics Datasets</t>
        </is>
      </c>
      <c r="F1141" s="5" t="inlineStr">
        <is>
          <t>The synthesis of biomedicine and big data analysis came as one of the most important revolutions that transformed the contemporary health-care giants as complex patterns could now be discovered from overwhelming and heterogeneous large-scale datasets. Of these, clinical and multi-omics data i.e. genomics, transcriptomics, proteomics and metabolomics provide deep insight into disease mechanisms as well as patient stratification and personalized therapies. Nevertheless, the admixture and comprehension of such a high dimensional-scale data are still challenges in matter for volume, velocity, variety and veracity. Here, we present a scalable analytical pipeline that leverages big data infrastructure and machine learning algorithms to discover clinically interpretable patterns from integrated multi-omics and clinical datasets. The proposed system includes modular stages for data ingestion, preprocessing, normalization and feature selection, dimensionality reduction, and predictive modeling. The system is compatible with distributed computing platforms such as Apache Spark and Hadoop used to process petabyte-scale biomedical data at an unparalleled speed. It can accommodate multiple data formats and guarantee strong interoperability between structured clinical records, unstructured notes or omics profiles. The pipeline includes tools for bioinformatics and ontologies so that biological entities can be combined in clinical terms. Major innovations include the use of hybrid machine learning models (ensemble, deep neural networks and unsupervised clustering algorithms) for feature correlation analysis, disease classification and patient subtyping. The models are trained and validated on large-scale data such as biobanks, electronic health records (EHRs), and public repositories of patients such as TCGA and GTEx. A side note on dimensionality reduction methods Such as t-SNE, UMAP or PCA: these methods can be used to visualize and interpret the latent space of high-throughput omics features with a direct trade-off between explainability and performance. We show that our pipeline is able to discover biologically relevant biomarker signatures, progression trajectories and patient stratification across multi-modal data.</t>
        </is>
      </c>
      <c r="G1141" s="5" t="inlineStr">
        <is>
          <t>Clinical Data Mining;Multi-Omics Integration;Biomarker Discovery;Machine Learning;Precision Medicine;Scalable Pipeline</t>
        </is>
      </c>
      <c r="H1141" s="5" t="inlineStr">
        <is>
          <t>exclude</t>
        </is>
      </c>
      <c r="I1141" s="5" t="inlineStr">
        <is>
          <t>E1</t>
        </is>
      </c>
      <c r="J1141" s="5" t="inlineStr"/>
      <c r="K1141" s="5" t="inlineStr"/>
      <c r="L1141" s="5" t="inlineStr"/>
      <c r="M1141" s="5" t="inlineStr"/>
      <c r="N1141" s="5" t="inlineStr"/>
      <c r="O1141" s="5" t="inlineStr"/>
      <c r="P1141" s="5" t="inlineStr"/>
      <c r="Q1141" s="5" t="inlineStr"/>
      <c r="R1141" s="5" t="inlineStr"/>
      <c r="S1141" s="5" t="inlineStr"/>
      <c r="T1141" s="5" t="inlineStr"/>
      <c r="U1141" s="15" t="inlineStr">
        <is>
          <t>DOI</t>
        </is>
      </c>
    </row>
    <row r="1142">
      <c r="A1142" s="5" t="inlineStr">
        <is>
          <t>1388.0</t>
        </is>
      </c>
      <c r="B1142" s="5" t="inlineStr">
        <is>
          <t>R1, Scopus</t>
        </is>
      </c>
      <c r="C1142" s="5" t="inlineStr">
        <is>
          <t>Meiners, H.-L.; Bulle, K.</t>
        </is>
      </c>
      <c r="D1142" s="5" t="n">
        <v>2025</v>
      </c>
      <c r="E1142" s="5" t="inlineStr">
        <is>
          <t>Disrupting the Dust: Identifier Properties and the Future of Cultural Heritage Metadata in Wikidata</t>
        </is>
      </c>
      <c r="F1142" s="5" t="inlineStr">
        <is>
          <t>This discussion paper explores how institutions create and integrate Wikidata identifier properties as a sustainable strategy for enriching cultural heritage metadata, focusing on the experiences of Bildindex der Kunst und Architektur (Germany), and Swedish GLAM projects led by Wikimedia Sweden. It examines the methodological, technical, and epistemic challenges that arise when reconciling heterogeneous heritage datasets with Wikidata’s open, community-driven ontology. Through the lens of reconciliation workflows using OpenRefine, the paper analyses how data cleaning, contextual matching, clustering, and schema alignment support the alignment of local documentation systems with global knowledge infrastructures. Special attention is given to the Wikidata property “Bildindex der Kunst und Architektur PID” (P12754). The paper argues that constraint violations, duplication, and ambiguity are not failures but diagnostic signals that reveal how local curatorial logic interacts with Wikidata’s global ontology. It further highlights round-tripping practices – exporting data to Wikidata, community enrichment, and institutional re-ingestion – as key mechanisms for sustainable, collaborative data stewardship. By framing metadata curation as an iterative, participatory process, the paper situates Wikidata as both a tool and a gateway: a shared platform where institutions and volunteers jointly build a transparent, linked ecosystem for cultural heritage data. Ultimately, it calls for flexible authority governance and institutional engagement to transform isolated data silos into interconnected, living knowledge networks. © 2025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is>
      </c>
      <c r="G1142" s="5" t="inlineStr">
        <is>
          <t>database; digital cultural heritage; external identifier property; linked open data; OpenRefine; Wikidata</t>
        </is>
      </c>
      <c r="H1142" s="5" t="inlineStr">
        <is>
          <t>exclude</t>
        </is>
      </c>
      <c r="I1142" s="5" t="inlineStr">
        <is>
          <t>E3</t>
        </is>
      </c>
      <c r="J1142" s="5" t="inlineStr"/>
      <c r="K1142" s="5" t="inlineStr"/>
      <c r="L1142" s="5" t="inlineStr"/>
      <c r="M1142" s="5" t="inlineStr"/>
      <c r="N1142" s="5" t="inlineStr"/>
      <c r="O1142" s="5" t="inlineStr"/>
      <c r="P1142" s="5" t="inlineStr"/>
      <c r="Q1142" s="5" t="inlineStr"/>
      <c r="R1142" s="5" t="inlineStr"/>
      <c r="S1142" s="5" t="inlineStr"/>
      <c r="T1142" s="5" t="inlineStr"/>
      <c r="U1142" s="15" t="inlineStr">
        <is>
          <t>DOI</t>
        </is>
      </c>
    </row>
    <row r="1143">
      <c r="A1143" s="5" t="inlineStr">
        <is>
          <t>1389.0</t>
        </is>
      </c>
      <c r="B1143" s="5" t="inlineStr">
        <is>
          <t>R1, Scopus</t>
        </is>
      </c>
      <c r="C1143" s="5" t="inlineStr">
        <is>
          <t>Guan, Z.; Shan, Z.; Li, T.; Zhao, R.</t>
        </is>
      </c>
      <c r="D1143" s="5" t="n">
        <v>2024</v>
      </c>
      <c r="E1143" s="5" t="inlineStr">
        <is>
          <t>Knowledge Model and Construction of Soybean Breeding; 大豆育种知识模型与构建研究</t>
        </is>
      </c>
      <c r="F1143" s="5" t="inlineStr">
        <is>
          <t>[Purpose/Significance] To address the problem of semantic ambiguity and soybean breeding knowledge that needs to be revealed in depth, a structured knowledge model was established to thoroughly discuss the definition of key concepts and their interactions involved in the breeding process, standardize the definition and organization of soybean breeding knowledge, and promote the unified expression of knowledge.[Method/Process] By analyzing the characteristics of knowledge structure in the field of soybean molecular breeding, according to the seven-step method of Stanford ontology construction, the semantic model of soybean molecular breeding was established by using the ontology construction tool protege 5.6.3. A total of 48 classes were constructed in the soybean breeding concept ontology, which clarified the concepts and hierarchical associations among concepts under traits, compounds, enrichment pathways and growth classification. Seven types of causal relationships and three types of static relationships were defined. Finally, the ontology-based knowledge graph was presented based on a PubMed literature, and the knowledge unit with Dt1 gene as the central node was queried. [Results/Conclusions] This study integrated the existing knowledge base and ontology related to soybean breeding, established a knowledge model at the biomolecular level in the field of soybean breeding, and provided a certain reference for knowledge sharing and semantic integration in this field. Compared with the existing knowledge models, this study analyzed the characteristics of knowledge structure in soybean breeding, extracted the key entity types and relationship types in the process of hypothesis generation, and constructed an ontology model based on this, which could describe gene expression patterns in soybean growth and development more comprehensively. This is of great significance for discovering the key genes associated with specific traits and analyzing the molecular regulatory networks formed by traits, which will help to accurately design and optimize breeding strategies. The knowledge model constructed in this study could be applied to knowledge discovery, causal reasoning and other scenarios in soybean breeding, supporting experimental design and promoting interdisciplinary communication. The limitation of this study is that the ontology was constructed manually and no automated natural language processing method was used. In addition, in the subsequent use of soybean breeding knowledge model, it is necessary to keep up with the frontier of development in soybean breeding, expand new concept types, add new concept names and relationship names in time according to the knowledge description needs of field scientists, and regularly maintain and expand soybean breeding knowledge model. © 2024 Agricultural Information Institute, Chinese Academy of Agricultural Sciences. All rights reserved.</t>
        </is>
      </c>
      <c r="G1143" s="5" t="inlineStr">
        <is>
          <t>knowledge organization; ontology construction; semantic model; soybean breeding</t>
        </is>
      </c>
      <c r="H1143" s="5" t="inlineStr">
        <is>
          <t>exclude</t>
        </is>
      </c>
      <c r="I1143" s="5" t="inlineStr">
        <is>
          <t>E1</t>
        </is>
      </c>
      <c r="J1143" s="5" t="inlineStr"/>
      <c r="K1143" s="5" t="inlineStr"/>
      <c r="L1143" s="5" t="inlineStr"/>
      <c r="M1143" s="5" t="inlineStr"/>
      <c r="N1143" s="5" t="inlineStr"/>
      <c r="O1143" s="5" t="inlineStr"/>
      <c r="P1143" s="5" t="inlineStr"/>
      <c r="Q1143" s="5" t="inlineStr"/>
      <c r="R1143" s="5" t="inlineStr"/>
      <c r="S1143" s="5" t="inlineStr"/>
      <c r="T1143" s="5" t="inlineStr"/>
      <c r="U1143" s="15" t="inlineStr">
        <is>
          <t>DOI</t>
        </is>
      </c>
    </row>
    <row r="1144">
      <c r="A1144" s="5" t="inlineStr">
        <is>
          <t>1390.0</t>
        </is>
      </c>
      <c r="B1144" s="5" t="inlineStr">
        <is>
          <t>R2B, IEEE</t>
        </is>
      </c>
      <c r="C1144" s="5" t="inlineStr">
        <is>
          <t>T. Jradi; J. Violos; D. Spatharakis; L. Mavraidi; I. Dimolitsas; A. Leivadeas; S. Papavassiliou</t>
        </is>
      </c>
      <c r="D1144" s="5" t="n">
        <v>2025</v>
      </c>
      <c r="E1144" s="5" t="inlineStr">
        <is>
          <t>Intent-Driven Smart Manufacturing Integrating Knowledge Graphs and Large Language Models</t>
        </is>
      </c>
      <c r="F1144" s="5" t="inlineStr">
        <is>
          <t>The increasing complexity of smart manufacturing environments demands interfaces that can translate high-level human intents into machine-executable actions. This paper presents a unified framework that integrates instruction-tuned Large Language Model (LLM) with ontology-aligned Knowledge Graphs (KGs) to enable intent-driven interaction in Manufacturing-as-a-Service (MaaS) ecosystems. We fine-tune Mistral-7B-Instruct-V0.2 on a domain-specific dataset, enabling the translation of natural language intents into structured JSON requirement models. These models are semantically mapped to a Neo4j-based KG grounded in the ISA-95 standard, ensuring operational alignment with manufacturing processes, resources, and constraints. Our experimental results demonstrate significant performance gains over zero-shot and 3-shot inference baselines using the pre-trained Mistral-7B-Instruct-v0.2 model without fine-tuning, achieving 89.33% exact match accuracy and 97.27% overall accuracy. This work lays the foundation for scalable, and adaptive human-machine collaboration in smart manufacturing, with promising implications for real-time applications.</t>
        </is>
      </c>
      <c r="G1144" s="5" t="inlineStr">
        <is>
          <t>Smart Manufacturing;Knowledge Graphs;Large Language Models</t>
        </is>
      </c>
      <c r="H1144" s="5" t="inlineStr">
        <is>
          <t>exclude</t>
        </is>
      </c>
      <c r="I1144" s="5" t="inlineStr">
        <is>
          <t>E1</t>
        </is>
      </c>
      <c r="J1144" s="5" t="inlineStr"/>
      <c r="K1144" s="5" t="inlineStr"/>
      <c r="L1144" s="5" t="inlineStr"/>
      <c r="M1144" s="5" t="inlineStr"/>
      <c r="N1144" s="5" t="inlineStr"/>
      <c r="O1144" s="5" t="inlineStr"/>
      <c r="P1144" s="5" t="inlineStr"/>
      <c r="Q1144" s="5" t="inlineStr"/>
      <c r="R1144" s="5" t="inlineStr"/>
      <c r="S1144" s="5" t="inlineStr"/>
      <c r="T1144" s="5" t="inlineStr"/>
      <c r="U1144" s="15" t="inlineStr">
        <is>
          <t>DOI</t>
        </is>
      </c>
    </row>
    <row r="1145">
      <c r="A1145" s="5" t="inlineStr">
        <is>
          <t>1391.0</t>
        </is>
      </c>
      <c r="B1145" s="5" t="inlineStr">
        <is>
          <t>R2B, Scopus</t>
        </is>
      </c>
      <c r="C1145" s="5" t="inlineStr">
        <is>
          <t>Zhai, X.; An, Y.; Long, Y.</t>
        </is>
      </c>
      <c r="D1145" s="5" t="n">
        <v>2023</v>
      </c>
      <c r="E1145" s="5" t="inlineStr">
        <is>
          <t>Fine-Grained Emotion Analysis of Online Comments Based on the Fusion of Ontology and Deep Learning; 本体和深度学习融合的在线评论细粒度情感分析</t>
        </is>
      </c>
      <c r="F1145" s="5" t="inlineStr">
        <is>
          <t>To solve the problems of poor fine grained emotion recognition and poor interpretability of deep learning methods in previous studies, a fine-grained emotion analysis model integrating ontology and deep learning is proposed. The model uses domain ontology and convolutional neural networks fusion methods to identify explicit and implicit topics, and combines emotion dictionary and bidirectional long short-term memory network with attention model to identify fine-grained emotions of online comment texts. The experimental results show that the proposed fine-grained sentiment analysis method has advantages over other methods in accuracy, recall and F1 value. © 2023 Beijing University of Posts and Telecommunications. All rights reserved.</t>
        </is>
      </c>
      <c r="G1145" s="5" t="inlineStr">
        <is>
          <t>deep learning; fine-grained emotion analysis; online comments; ontology</t>
        </is>
      </c>
      <c r="H1145" s="5" t="inlineStr">
        <is>
          <t>exclude</t>
        </is>
      </c>
      <c r="I1145" s="5" t="inlineStr">
        <is>
          <t>E1</t>
        </is>
      </c>
      <c r="J1145" s="5" t="inlineStr"/>
      <c r="K1145" s="5" t="inlineStr"/>
      <c r="L1145" s="5" t="inlineStr"/>
      <c r="M1145" s="5" t="inlineStr"/>
      <c r="N1145" s="5" t="inlineStr"/>
      <c r="O1145" s="5" t="inlineStr"/>
      <c r="P1145" s="5" t="inlineStr"/>
      <c r="Q1145" s="5" t="inlineStr"/>
      <c r="R1145" s="5" t="inlineStr"/>
      <c r="S1145" s="5" t="inlineStr"/>
      <c r="T1145" s="5" t="inlineStr"/>
      <c r="U1145" s="15" t="inlineStr">
        <is>
          <t>DOI</t>
        </is>
      </c>
    </row>
    <row r="1146">
      <c r="A1146" s="5" t="inlineStr">
        <is>
          <t>1392.0</t>
        </is>
      </c>
      <c r="B1146" s="5" t="inlineStr">
        <is>
          <t>R2B, IEEE</t>
        </is>
      </c>
      <c r="C1146" s="5" t="inlineStr">
        <is>
          <t>K. Guo; T. Jiang; H. Zhang</t>
        </is>
      </c>
      <c r="D1146" s="5" t="n">
        <v>2020</v>
      </c>
      <c r="E1146" s="5" t="inlineStr">
        <is>
          <t>Knowledge Graph Enhanced Event Extraction in Financial Documents</t>
        </is>
      </c>
      <c r="F1146" s="5" t="inlineStr">
        <is>
          <t>Event extraction is a classic task in natural language processing with wide use in handling large amount of yet rapidly growing financial, legal, medical, and government documents which often contain multiple events with their elements scattered and mixed across the documents, making the problem much more difficult. Though the underlying relations between event elements to be extracted provide helpful contextual information, they are somehow overlooked in prior studies.We showcase the enhancement to this task brought by utilizing the knowledge graph that captures entity relations and their attributes. Beyond straightforward feature engineering attempts, we propose a first event extraction framework that embeds a knowledge graph through a Graph Neural Network and integrates the embedding with regular features, all at document-level. Specifically, for extracting events from Chinese financial announcements, our method outperforms the state-of-the-art method by 5.3% in F1-score. Specifically, our method demonstrates its effectiveness in improving the performance of multiple events extraction. Besides, we make the lawsuit event dataset public to facilitate relevant research.</t>
        </is>
      </c>
      <c r="G1146" s="5" t="inlineStr">
        <is>
          <t>Knowledge Graph;Event Extraction;Graph Neural Network;Financial Documents;Financial Events</t>
        </is>
      </c>
      <c r="H1146" s="5" t="inlineStr">
        <is>
          <t>exclude</t>
        </is>
      </c>
      <c r="I1146" s="5" t="inlineStr">
        <is>
          <t>E1</t>
        </is>
      </c>
      <c r="J1146" s="5" t="inlineStr"/>
      <c r="K1146" s="5" t="inlineStr"/>
      <c r="L1146" s="5" t="inlineStr"/>
      <c r="M1146" s="5" t="inlineStr"/>
      <c r="N1146" s="5" t="inlineStr"/>
      <c r="O1146" s="5" t="inlineStr"/>
      <c r="P1146" s="5" t="inlineStr"/>
      <c r="Q1146" s="5" t="inlineStr"/>
      <c r="R1146" s="5" t="inlineStr"/>
      <c r="S1146" s="5" t="inlineStr"/>
      <c r="T1146" s="5" t="inlineStr"/>
      <c r="U1146" s="15" t="inlineStr">
        <is>
          <t>DOI</t>
        </is>
      </c>
    </row>
    <row r="1147">
      <c r="A1147" s="5" t="inlineStr">
        <is>
          <t>1393.0</t>
        </is>
      </c>
      <c r="B1147" s="5" t="inlineStr">
        <is>
          <t>R1, ArXiv</t>
        </is>
      </c>
      <c r="C1147" s="5" t="inlineStr">
        <is>
          <t>Brian Wang; Mani Srivastava</t>
        </is>
      </c>
      <c r="D1147" s="5" t="n">
        <v>2025</v>
      </c>
      <c r="E1147" s="5" t="inlineStr">
        <is>
          <t>SIGMUS: Semantic Integration for Knowledge Graphs in Multimodal Urban Spaces</t>
        </is>
      </c>
      <c r="F1147" s="5" t="inlineStr">
        <is>
          <t>Modern urban spaces are equipped with an increasingly diverse set of sensors, all producing an abundance of multimodal data. Such multimodal data can be used to identify and reason about important incidents occurring in urban landscapes, such as major emergencies, cultural and social events, as well as natural disasters. However, such data may be fragmented over several sources and difficult to integrate due to the reliance on human-driven reasoning for identifying relationships between the multimodal data corresponding to an incident, as well as understanding the different components which define an incident. Such relationships and components are critical to identifying the causes of such incidents, as well as producing forecasting the scale and intensity of future incidents as they begin to develop. In this work, we create SIGMUS, a system for Semantic Integration for Knowledge Graphs in Multimodal Urban Spaces. SIGMUS uses Large Language Models (LLMs) to produce the necessary world knowledge for identifying relationships between incidents occurring in urban spaces and data from different modalities, allowing us to organize evidence and observations relevant to an incident without relying and human-encoded rules for relating multimodal sensory data with incidents. This organized knowledge is represented as a knowledge graph, organizing incidents, observations, and much more. We find that our system is able to produce reasonable connections between 5 different data sources (new article text, CCTV images, air quality, weather, and traffic measurements) and relevant incidents occurring at the same time and location.</t>
        </is>
      </c>
      <c r="G1147" s="5" t="inlineStr"/>
      <c r="H1147" s="5" t="inlineStr">
        <is>
          <t>exclude</t>
        </is>
      </c>
      <c r="I1147" s="5" t="inlineStr">
        <is>
          <t>E1</t>
        </is>
      </c>
      <c r="J1147" s="5" t="inlineStr"/>
      <c r="K1147" s="5" t="inlineStr"/>
      <c r="L1147" s="5" t="inlineStr"/>
      <c r="M1147" s="5" t="inlineStr"/>
      <c r="N1147" s="5" t="inlineStr"/>
      <c r="O1147" s="5" t="inlineStr"/>
      <c r="P1147" s="5" t="inlineStr"/>
      <c r="Q1147" s="5" t="inlineStr"/>
      <c r="R1147" s="5" t="inlineStr"/>
      <c r="S1147" s="5" t="inlineStr"/>
      <c r="T1147" s="5" t="inlineStr"/>
      <c r="U1147" s="5" t="inlineStr"/>
    </row>
    <row r="1148">
      <c r="A1148" s="5" t="inlineStr">
        <is>
          <t>1394.0</t>
        </is>
      </c>
      <c r="B1148" s="5" t="inlineStr">
        <is>
          <t>R1, IEEE</t>
        </is>
      </c>
      <c r="C1148" s="5" t="inlineStr">
        <is>
          <t>Y. Liang; O. Blancke; M. Gaha; A. Côté; G. St-Jean; E. Aïmeur</t>
        </is>
      </c>
      <c r="D1148" s="5" t="n">
        <v>2022</v>
      </c>
      <c r="E1148" s="5" t="inlineStr">
        <is>
          <t>Automatic Database Alignment Method to Improve Failure Data Quality</t>
        </is>
      </c>
      <c r="F1148" s="5" t="inlineStr">
        <is>
          <t>Life-cycle data analysis mainly relies on coherent failure data. Generally, in the industry, failure data are recorded in various Enterprise Resource Planning (ERP) databases and can lead to inconsistent failure data analysis. The aim of this paper is to propose a new method to automatically merge existing failure datasets into one main database to reduce inconsistency and allow valuable analysis and stochastic/predictive models. The methodology is as follows. First, the data is cleaned using rules from domain knowledge. Second, similar features between the two databases were evaluated by applying correlation technique. Finally, we developed a rule-based engine to merge existing failure datasets into one main database. Our rule-based engine was calibrated according to the distribution of the observed distance between similar features. At first, we were able to match the failure data by 65%, then we enhanced our algorithm using Natural Language Processing (NLP) technique and we were able to reach an outstanding score of 85%. Traditionally this data alignment is done yearly by human experts. This is an extremely time-consuming task, and our automatic matching algorithm reduces workload by 70% and biases in life-cycle data analysis. With a confidence level our algorithm interactively suggests matches according to their distances.</t>
        </is>
      </c>
      <c r="G1148" s="5" t="inlineStr">
        <is>
          <t>data alignment;life data analysis;natural language processing;decision trees;data quality;machine learning</t>
        </is>
      </c>
      <c r="H1148" s="5" t="inlineStr">
        <is>
          <t>exclude</t>
        </is>
      </c>
      <c r="I1148" s="5" t="inlineStr">
        <is>
          <t>E1</t>
        </is>
      </c>
      <c r="J1148" s="5" t="inlineStr"/>
      <c r="K1148" s="5" t="inlineStr"/>
      <c r="L1148" s="5" t="inlineStr"/>
      <c r="M1148" s="5" t="inlineStr"/>
      <c r="N1148" s="5" t="inlineStr"/>
      <c r="O1148" s="5" t="inlineStr"/>
      <c r="P1148" s="5" t="inlineStr"/>
      <c r="Q1148" s="5" t="inlineStr"/>
      <c r="R1148" s="5" t="inlineStr"/>
      <c r="S1148" s="5" t="inlineStr"/>
      <c r="T1148" s="5" t="inlineStr"/>
      <c r="U1148" s="15" t="inlineStr">
        <is>
          <t>DOI</t>
        </is>
      </c>
    </row>
    <row r="1149">
      <c r="A1149" s="5" t="inlineStr">
        <is>
          <t>1395.0</t>
        </is>
      </c>
      <c r="B1149" s="5" t="inlineStr">
        <is>
          <t>R3, IEEE</t>
        </is>
      </c>
      <c r="C1149" s="5" t="inlineStr">
        <is>
          <t>X. Yang; F. Liu; Q. Ying; C. Zhang</t>
        </is>
      </c>
      <c r="D1149" s="5" t="n">
        <v>2025</v>
      </c>
      <c r="E1149" s="5" t="inlineStr">
        <is>
          <t>Research and Application of Intelligent Cost Platform for Distribution Network Engineering Based on Multi-Modal Data</t>
        </is>
      </c>
      <c r="F1149" s="5" t="inlineStr">
        <is>
          <t>As power grid construction scales up and intelligent transformation accelerates, traditional cost management methods for distribution network engineering have gradually exposed problems such as low efficiency, dependence on manual experience and scattered data. Therefore, this article proposes a multi-modal intelligent cost research method for distribution networks. This involves researching the development of a unified feature representation and fusion mechanism for text, images, and structured data to enable the automatic parsing, logical verification, and parameter comparison of cost documents. Based on this, a modular cost framework is formed and, through typical engineering parametric modelling and knowledge base accumulation, the standardization and transparency of cost management are promoted. Results show that this method can significantly improve cost preparation and evaluation efficiency, with a problem detection rate of over 95 %. This article's innovation lies in introducing multimodal data to the field of distribution network engineering costs and constructing a full-process system covering everything from data parsing and module generation to intelligent evaluation and decision support. This provides power grid enterprises with new ideas and technical paths for achieving cost reduction and efficiency improvement.</t>
        </is>
      </c>
      <c r="G1149" s="5" t="inlineStr">
        <is>
          <t>multimodal;distribution network engineering cost;indicator library;parameter matching;unified encoding</t>
        </is>
      </c>
      <c r="H1149" s="5" t="inlineStr">
        <is>
          <t>exclude</t>
        </is>
      </c>
      <c r="I1149" s="5" t="inlineStr">
        <is>
          <t>E1</t>
        </is>
      </c>
      <c r="J1149" s="5" t="inlineStr"/>
      <c r="K1149" s="5" t="inlineStr"/>
      <c r="L1149" s="5" t="inlineStr"/>
      <c r="M1149" s="5" t="inlineStr"/>
      <c r="N1149" s="5" t="inlineStr"/>
      <c r="O1149" s="5" t="inlineStr"/>
      <c r="P1149" s="5" t="inlineStr"/>
      <c r="Q1149" s="5" t="inlineStr"/>
      <c r="R1149" s="5" t="inlineStr"/>
      <c r="S1149" s="5" t="inlineStr"/>
      <c r="T1149" s="5" t="inlineStr"/>
      <c r="U1149" s="15" t="inlineStr">
        <is>
          <t>DOI</t>
        </is>
      </c>
    </row>
    <row r="1150">
      <c r="A1150" s="5" t="inlineStr">
        <is>
          <t>1396.0</t>
        </is>
      </c>
      <c r="B1150" s="5" t="inlineStr">
        <is>
          <t>R2B, Scopus</t>
        </is>
      </c>
      <c r="C1150" s="5" t="inlineStr">
        <is>
          <t>Lee, Y.-T.; Wang, J.-F.</t>
        </is>
      </c>
      <c r="D1150" s="5" t="n">
        <v>2025</v>
      </c>
      <c r="E1150" s="5" t="inlineStr">
        <is>
          <t>Integration of Explainable AI into a Predictive Model for Assessing the Impact of Small-Molecule Drugs on Breast Cancer Gene Regulation</t>
        </is>
      </c>
      <c r="F1150" s="5" t="inlineStr">
        <is>
          <t>Bioinformatics and chemogenomics have seen recent advancements that offer promising avenues to expedite the discovery of small-molecule regulators that influence cell development (Fawcett, Pattern Recognit Lett 27:861–874, 2006). By integrating extensive genomics and molecular data sources with robust deep learning techniques, we can potentially transform predictive biology. Our preliminary study results highlight the effectiveness of deep learning models in leveraging molecular and genomic descriptors to screen for novel drug candidates that can positively impact gene expression. These models hold great promise in advancing the development of innovative cancer therapies and driving precision oncology initiatives. In this investigation, we harnessed molecular fingerprint descriptors and gene descriptors, derived from Gene Ontology (GO) terms, to construct and train deep neural networks (DNNs). Our purpose was to predict diverse gene regulation outcomes. We used datasets sourced from the LINCS database to train our models. To create our training datasets, we segmented the differential gene expression values from the LINCS database based on a threshold of 5%. Values exceeding the 95% threshold were classified as active gene up-regulation, while those below the 5% threshold were categorized as active gene down-regulation. During our research, we utilized deep learning models that included an input layer, hidden layers, and an output layer. © The Author(s), under exclusive license to Springer Nature Singapore Pte Ltd. 2025.</t>
        </is>
      </c>
      <c r="G1150" s="5" t="inlineStr">
        <is>
          <t>Deep neural network; Gene ontology; LINCS datasets; Molecule fingerprint</t>
        </is>
      </c>
      <c r="H1150" s="5" t="inlineStr">
        <is>
          <t>exclude</t>
        </is>
      </c>
      <c r="I1150" s="5" t="inlineStr">
        <is>
          <t>E1</t>
        </is>
      </c>
      <c r="J1150" s="5" t="inlineStr"/>
      <c r="K1150" s="5" t="inlineStr"/>
      <c r="L1150" s="5" t="inlineStr"/>
      <c r="M1150" s="5" t="inlineStr"/>
      <c r="N1150" s="5" t="inlineStr"/>
      <c r="O1150" s="5" t="inlineStr"/>
      <c r="P1150" s="5" t="inlineStr"/>
      <c r="Q1150" s="5" t="inlineStr"/>
      <c r="R1150" s="5" t="inlineStr"/>
      <c r="S1150" s="5" t="inlineStr"/>
      <c r="T1150" s="5" t="inlineStr"/>
      <c r="U1150" s="15" t="inlineStr">
        <is>
          <t>DOI</t>
        </is>
      </c>
    </row>
    <row r="1151">
      <c r="A1151" s="5" t="inlineStr">
        <is>
          <t>1397.0</t>
        </is>
      </c>
      <c r="B1151" s="5" t="inlineStr">
        <is>
          <t>R2B, ACM</t>
        </is>
      </c>
      <c r="C1151" s="5" t="inlineStr">
        <is>
          <t>Liu, Yun and Miyazaki, Jun and Chang, Qiong</t>
        </is>
      </c>
      <c r="D1151" s="5" t="n">
        <v>2022</v>
      </c>
      <c r="E1151" s="5" t="inlineStr">
        <is>
          <t>Knowledge graph enhanced multi-task learning between reviews and ratings for movie recommendation</t>
        </is>
      </c>
      <c r="F1151" s="5" t="inlineStr">
        <is>
          <t>In many current recommender systems, online reviews are used to boost the recommendation performance. As historical ratings and reviews are the two main instances of user feedback, and the combination of these two is very important to understand why a user likes or dislikes an item. A general way of learning the correlation between reviews and ratings is to learn their distributions in the same latent semantic space, where each dimension is a set of item features. However, because there are only a few words related to items in reviews, this method may introduce noise and output misunderstandings. In addition, it is difficult to align heterogeneous data using general ways. In this paper, we introduce a knowledge graph enhanced multi-task learning method to learn cross features from ratings and reviews by fusing users and movies with their review knowledge entities in the same graph. The fusion graph structure enables the graph-link prediction task to learn the review entity features that are relevant to target users and movies, which further assists our recommendation task. Experiments on 18 different sparse datasets that were preprocessed from two public datasets demonstrate the effectiveness of our model. Our method also achieves good performance when user-movie interactions are sparse.</t>
        </is>
      </c>
      <c r="G1151" s="5" t="inlineStr">
        <is>
          <t>graph link prediction, knowledge graph, multi-task learning, recommender systems, review-based recommendation</t>
        </is>
      </c>
      <c r="H1151" s="5" t="inlineStr">
        <is>
          <t>exclude</t>
        </is>
      </c>
      <c r="I1151" s="5" t="inlineStr">
        <is>
          <t>E1</t>
        </is>
      </c>
      <c r="J1151" s="5" t="inlineStr"/>
      <c r="K1151" s="5" t="inlineStr"/>
      <c r="L1151" s="5" t="inlineStr"/>
      <c r="M1151" s="5" t="inlineStr"/>
      <c r="N1151" s="5" t="inlineStr"/>
      <c r="O1151" s="5" t="inlineStr"/>
      <c r="P1151" s="5" t="inlineStr"/>
      <c r="Q1151" s="5" t="inlineStr"/>
      <c r="R1151" s="5" t="inlineStr"/>
      <c r="S1151" s="5" t="inlineStr"/>
      <c r="T1151" s="5" t="inlineStr"/>
      <c r="U1151" s="15" t="inlineStr">
        <is>
          <t>DOI</t>
        </is>
      </c>
    </row>
    <row r="1152">
      <c r="A1152" s="5" t="inlineStr">
        <is>
          <t>1398.0</t>
        </is>
      </c>
      <c r="B1152" s="5" t="inlineStr">
        <is>
          <t>R1, Scopus</t>
        </is>
      </c>
      <c r="C1152" s="5" t="inlineStr">
        <is>
          <t>Jiang, Y.; Huang, H.; Ding, Z.</t>
        </is>
      </c>
      <c r="D1152" s="5" t="n">
        <v>2025</v>
      </c>
      <c r="E1152" s="5" t="inlineStr">
        <is>
          <t>LE-MSF: A Chinese Medical Named Entity Recognition Method Based on Lexicon Enhancement and Multi-semantic Fusion</t>
        </is>
      </c>
      <c r="F1152" s="5" t="inlineStr">
        <is>
          <t>With the widespread adoption of Chinese electronic medical records (CEMR), named entity recognition (NER) has become essential for medical information processing. However, due to the complexity of the Chinese language and diverse medical terminology, existing NER methods often struggle with shallow lexical fusion, limited semantic integration, and ineffective graph structure construction. To address these challenges, we propose LE-MSF, a model based on Lexicon Enhancement and Multi-semantic Fusion. We construct a medical word embedding corpus and incorporate lexicon features into the lower layers of MC-BERT via a lexicon adapter. Part-of-Speech (POS) features, word segmentation boundary features, and radical features are fused through a graph learning algorithm to build a multi-semantic fusion graph, followed by node aggregation using Multi-layer GCN. Cross-gated Feature Fusion is applied to fuse different features, and final entity recognition is performed using Bidirectional Long Short-Term Memory (BiLSTM) and Conditional Random Field (CRF). Comparative ablation experiments on three publicly available benchmark datasets for CEMR show that the LE-MSF model achieves the best performance. © The Author(s), under exclusive license to Springer Nature Singapore Pte Ltd. 2025.</t>
        </is>
      </c>
      <c r="G1152" s="5" t="inlineStr">
        <is>
          <t>CEMR; GNN; graph learning; lexicon; Multi-semantic; NER</t>
        </is>
      </c>
      <c r="H1152" s="5" t="inlineStr">
        <is>
          <t>exclude</t>
        </is>
      </c>
      <c r="I1152" s="5" t="inlineStr">
        <is>
          <t>E1</t>
        </is>
      </c>
      <c r="J1152" s="5" t="inlineStr"/>
      <c r="K1152" s="5" t="inlineStr"/>
      <c r="L1152" s="5" t="inlineStr"/>
      <c r="M1152" s="5" t="inlineStr"/>
      <c r="N1152" s="5" t="inlineStr"/>
      <c r="O1152" s="5" t="inlineStr"/>
      <c r="P1152" s="5" t="inlineStr"/>
      <c r="Q1152" s="5" t="inlineStr"/>
      <c r="R1152" s="5" t="inlineStr"/>
      <c r="S1152" s="5" t="inlineStr"/>
      <c r="T1152" s="5" t="inlineStr"/>
      <c r="U1152" s="15" t="inlineStr">
        <is>
          <t>DOI</t>
        </is>
      </c>
    </row>
    <row r="1153">
      <c r="A1153" s="5" t="inlineStr">
        <is>
          <t>1399.0</t>
        </is>
      </c>
      <c r="B1153" s="5" t="inlineStr">
        <is>
          <t>R3, Scopus</t>
        </is>
      </c>
      <c r="C1153" s="5" t="inlineStr">
        <is>
          <t>Maki, S.; Fujii, M.; Tsuyoshi, T.; Shiraishi, Y.; Ashina, S.; Gomi, K.; Sun, L.; Nugroho, S.; Nakano, R.; Osawa, T.; Immanuel, G.; Boer, R.</t>
        </is>
      </c>
      <c r="D1153" s="5" t="n">
        <v>2022</v>
      </c>
      <c r="E1153" s="5" t="inlineStr">
        <is>
          <t>A deep reinforced learning spatiotemporal energy demand estimation system using deep learning and electricity demand monitoring data</t>
        </is>
      </c>
      <c r="F1153" s="5" t="inlineStr">
        <is>
          <t>Tracking decarbonization effects requires a model for the identification of spatial energy demands on city facilities. However, most developing countries lack detailed discrete time and device-specific energy demand data. In this study, we installed multiple energy demand monitoring systems that could observe electricity demands at the device level in some residences in Bogor, Indonesia. The study aimed to estimate the time-series and equipment ratio of electricity consumption by households in the entire city based on the monitoring data. However, the number of households monitored was small, and therefore unlikely to be regarded as having a representative system. Therefore, we used questionnaire data to create monitored mimic data and increased the number of samples to estimate the energy demand characteristics of the entire city via spatial interpolation. In addition, we developed a reinforcement learning system for discrete time–electricity demand estimation systems for unmonitored households using a 5-step procedure; 1) Analyzing energy demand and its patterns from monitoring data, 2) Questionnaire-based surveying of households, 3) Estimation of energy demand and its patterns based on questionnaire responses in monitored households, 4) Development of a deep learning model that extends the results from (3) to unmonitored households using data fusion, and 5) Spatial interpolation of energy demand characteristics for all households in Bogor using a spatial statistics method. The spatial electricity demand of households was interpolated from GIS and high-resolution satellite data matching procedures. Based on this analysis, we developed an hourly energy demand prediction system that could be automatically improved by adding new data from the reinforced learning framework. © 2022 Elsevier Ltd</t>
        </is>
      </c>
      <c r="G1153" s="5" t="inlineStr">
        <is>
          <t>Bayesian Kriging method; Data Fusion; Deep Learning; Deep Reinforcement Learning; Energy monitoring; Indonesia</t>
        </is>
      </c>
      <c r="H1153" s="5" t="inlineStr">
        <is>
          <t>exclude</t>
        </is>
      </c>
      <c r="I1153" s="5" t="inlineStr">
        <is>
          <t>E1</t>
        </is>
      </c>
      <c r="J1153" s="5" t="inlineStr"/>
      <c r="K1153" s="5" t="inlineStr"/>
      <c r="L1153" s="5" t="inlineStr"/>
      <c r="M1153" s="5" t="inlineStr"/>
      <c r="N1153" s="5" t="inlineStr"/>
      <c r="O1153" s="5" t="inlineStr"/>
      <c r="P1153" s="5" t="inlineStr"/>
      <c r="Q1153" s="5" t="inlineStr"/>
      <c r="R1153" s="5" t="inlineStr"/>
      <c r="S1153" s="5" t="inlineStr"/>
      <c r="T1153" s="5" t="inlineStr"/>
      <c r="U1153" s="15" t="inlineStr">
        <is>
          <t>DOI</t>
        </is>
      </c>
    </row>
    <row r="1154">
      <c r="A1154" s="5" t="inlineStr">
        <is>
          <t>1400.0</t>
        </is>
      </c>
      <c r="B1154" s="5" t="inlineStr">
        <is>
          <t>R2B, IEEE</t>
        </is>
      </c>
      <c r="C1154" s="5" t="inlineStr">
        <is>
          <t>S. A. Mohammad Hosseini; F. Dehbashi; S. Kahnemuee; M. Kahani; M. Fardin</t>
        </is>
      </c>
      <c r="D1154" s="5" t="n">
        <v>2025</v>
      </c>
      <c r="E1154" s="5" t="inlineStr">
        <is>
          <t>A Hybrid Architecture to Optimize Persian FAQ Retrieval using Semantic Similarity Search</t>
        </is>
      </c>
      <c r="F1154" s="5" t="inlineStr">
        <is>
          <t>Traditional FAQ-based Question Answering (QA) systems, which rely on lexical matching, often fail to comprehend the semantic nuances of morphologically rich languages like Persian. Furthermore, their performance is typically measured by rigid metrics that underestimate a model's true capabilities. This paper addresses these challenges by proposing a novel, two-stage Hybrid Clustering-Based Search architecture designed to improve both the accuracy and efficiency of semantic retrieval. We introduce an iterative "Hierarchical DBSCAN" method to cluster a real-world Persian knowledge base, allowing for a focused, coarse-to-fine search pipeline. To robustly evaluate our system, we created a new multi-faceted dataset containing formal, informal, and challenging queries. Our experiments show that the proposed hybrid architecture, achieves a Top-1 accuracy of 79% and a Top-3 accuracy of 86% and also answering delay of only 0.115 seconds. This represents an improvement in both accuracy and speed compared to the optimal E5-Base model in the standard Direct Semantic Search baseline. Our work provides an efficient and validated blueprint for developing practical semantic QA systems for the Persian language.</t>
        </is>
      </c>
      <c r="G1154" s="5" t="inlineStr">
        <is>
          <t>Persian Language Processing;FAQ Retrieval;Hybrid Clustering;Sentence Embeddings;Semantic Search;Evaluation Framework</t>
        </is>
      </c>
      <c r="H1154" s="5" t="inlineStr">
        <is>
          <t>exclude</t>
        </is>
      </c>
      <c r="I1154" s="5" t="inlineStr">
        <is>
          <t>E1</t>
        </is>
      </c>
      <c r="J1154" s="5" t="inlineStr"/>
      <c r="K1154" s="5" t="inlineStr"/>
      <c r="L1154" s="5" t="inlineStr"/>
      <c r="M1154" s="5" t="inlineStr"/>
      <c r="N1154" s="5" t="inlineStr"/>
      <c r="O1154" s="5" t="inlineStr"/>
      <c r="P1154" s="5" t="inlineStr"/>
      <c r="Q1154" s="5" t="inlineStr"/>
      <c r="R1154" s="5" t="inlineStr"/>
      <c r="S1154" s="5" t="inlineStr"/>
      <c r="T1154" s="5" t="inlineStr"/>
      <c r="U1154" s="15" t="inlineStr">
        <is>
          <t>DOI</t>
        </is>
      </c>
    </row>
    <row r="1155">
      <c r="A1155" s="5" t="inlineStr">
        <is>
          <t>1401.0</t>
        </is>
      </c>
      <c r="B1155" s="5" t="inlineStr">
        <is>
          <t>R2B, Scopus</t>
        </is>
      </c>
      <c r="C1155" s="5" t="inlineStr"/>
      <c r="D1155" s="5" t="n">
        <v>2025</v>
      </c>
      <c r="E1155" s="5" t="inlineStr">
        <is>
          <t>A Hybrid Architecture to Optimize Persian FAQ Retrieval using Semantic Similarity Search</t>
        </is>
      </c>
      <c r="F1155" s="5" t="inlineStr">
        <is>
          <t>Traditional FAQ-based Question Answering (QA) systems, which rely on lexical matching, often fail to comprehend the semantic nuances of morphologically rich languages like Persian. Furthermore, their performance is typically measured by rigid metrics that underestimate a model's true capabilities. This paper addresses these challenges by proposing a novel, two-stage Hybrid Clustering-Based Search architecture designed to improve both the accuracy and efficiency of semantic retrieval. We introduce an iterative "Hierarchical DBSCAN"method to cluster a real-world Persian knowledge base, allowing for a focused, coarse-to-fine search pipeline. To robustly evaluate our system, we created a new multi-faceted dataset containing formal, informal, and challenging queries. Our experiments show that the proposed hybrid architecture, achieves a Top-1 accuracy of 79% and a Top-3 accuracy of 86% and also answering delay of only 0.115 seconds. This represents an improvement in both accuracy and speed compared to the optimal E5-Base model in the standard Direct Semantic Search baseline. Our work provides an efficient and validated blueprint for developing practical semantic QA systems for the Persian language. © 2025 IEEE.</t>
        </is>
      </c>
      <c r="G1155" s="5" t="inlineStr">
        <is>
          <t>Evaluation Framework; FAQ Retrieval; Hybrid Clustering; Persian Language Processing; Semantic Search; Sentence Embeddings</t>
        </is>
      </c>
      <c r="H1155" s="5" t="inlineStr">
        <is>
          <t>exclude</t>
        </is>
      </c>
      <c r="I1155" s="5" t="inlineStr">
        <is>
          <t>E1</t>
        </is>
      </c>
      <c r="J1155" s="5" t="inlineStr"/>
      <c r="K1155" s="5" t="inlineStr"/>
      <c r="L1155" s="5" t="inlineStr"/>
      <c r="M1155" s="5" t="inlineStr"/>
      <c r="N1155" s="5" t="inlineStr"/>
      <c r="O1155" s="5" t="inlineStr"/>
      <c r="P1155" s="5" t="inlineStr"/>
      <c r="Q1155" s="5" t="inlineStr"/>
      <c r="R1155" s="5" t="inlineStr"/>
      <c r="S1155" s="5" t="inlineStr"/>
      <c r="T1155" s="5" t="inlineStr"/>
      <c r="U1155" s="5" t="inlineStr"/>
    </row>
    <row r="1156">
      <c r="A1156" s="5" t="inlineStr">
        <is>
          <t>1402.0</t>
        </is>
      </c>
      <c r="B1156" s="5" t="inlineStr">
        <is>
          <t>R1+R3, Scopus</t>
        </is>
      </c>
      <c r="C1156" s="5" t="inlineStr">
        <is>
          <t>Ciriaco, D.L.; Pessoa, A.; Do Nascimento Salvador, L.; Wassermann, R.</t>
        </is>
      </c>
      <c r="D1156" s="5" t="n">
        <v>2020</v>
      </c>
      <c r="E1156" s="5" t="inlineStr">
        <is>
          <t>Semantic data integration for the Brazilian public health system: A case study with São Paulo; Integração Semântica das Bases de Dados do Sistema Único de Saude: Um Estudo de Caso com o Município de São Paulo</t>
        </is>
      </c>
      <c r="F1156" s="5" t="inlineStr">
        <is>
          <t>Database integration plays a crucial role in understanding the healthcare domain. In this work, a semantic integration methodology was adapted to the birth and mortality database systems of the Brazilian Unified Health System. A case study was carried out to develop a health indicator in the context of maternal and child health in the municipality of Säo Paulo. Three layers of ontologies were created for the solution, containing specifications and mappings. The ontologies were populated and evaluated for their ability to answer competence questions elected by domain experts. The solution proved to be useful in the integration process, presenting a global view of the data and their relationships. © 2020 CEUR-WS. All rights reserved.</t>
        </is>
      </c>
      <c r="G1156" s="5" t="inlineStr"/>
      <c r="H1156" s="5" t="inlineStr">
        <is>
          <t>exclude</t>
        </is>
      </c>
      <c r="I1156" s="5" t="inlineStr">
        <is>
          <t>E1</t>
        </is>
      </c>
      <c r="J1156" s="5" t="inlineStr"/>
      <c r="K1156" s="5" t="inlineStr"/>
      <c r="L1156" s="5" t="inlineStr"/>
      <c r="M1156" s="5" t="inlineStr"/>
      <c r="N1156" s="5" t="inlineStr"/>
      <c r="O1156" s="5" t="inlineStr"/>
      <c r="P1156" s="5" t="inlineStr"/>
      <c r="Q1156" s="5" t="inlineStr"/>
      <c r="R1156" s="5" t="inlineStr"/>
      <c r="S1156" s="5" t="inlineStr"/>
      <c r="T1156" s="5" t="inlineStr"/>
      <c r="U1156" s="5" t="inlineStr"/>
    </row>
    <row r="1157">
      <c r="A1157" s="5" t="inlineStr">
        <is>
          <t>1403.0</t>
        </is>
      </c>
      <c r="B1157" s="5" t="inlineStr">
        <is>
          <t>R2B, Scopus</t>
        </is>
      </c>
      <c r="C1157" s="5" t="inlineStr">
        <is>
          <t>Nguyen, T.H.; Ngo, H.Q.; Pham, V.T.; Tran, D.A.; Huynh, A.T.; Nguyen, H.D.</t>
        </is>
      </c>
      <c r="D1157" s="5" t="n">
        <v>2025</v>
      </c>
      <c r="E1157" s="5" t="inlineStr">
        <is>
          <t>Integrating Legal BERT-Based Embedding and ReAct Multi-Agent for an Intelligent Consulting System</t>
        </is>
      </c>
      <c r="F1157" s="5" t="inlineStr">
        <is>
          <t>In Vietnam, accessing accurate and personalized legal advice remains a significant challenge due to the complexity of legal documents and limited public legal literacy. This paper introduces an intelligent legal consulting system that integrates three key components: the Legal-Onto knowledge representation model, the VietnamLegalText-SBERT embedding model, and a ReAct-based multi-agent framework. Legal-Onto organizes legal knowledge into semantic graphs of legal concepts, capturing internal relationships, definitions, and key attributes from legal texts. Each node in the knowledge graph is embedded using VietnamLegalText-SBERT - a BERT-based model fine-tuned on Vietnamese legal corpora - and stored in Elasticsearch to enable efficient vector-based retrieval. A multi-agent architecture facilitates step-by-step reasoning, query decomposition, document retrieval, legal interpretation, and output validation. The system is evaluated on real-world legal queries collected from public sources, showing superior performance over a general-purpose GPT-4o baseline in terms of answer accuracy, citation correctness, and contextual relevance. The results demonstrate that combining domain-specific semantic modeling with reasoning agents yields interpretable, reliable, and context-aware legal support, paving the way for broader public access to legal guidance in Vietnam. © 2025 The Authors.</t>
        </is>
      </c>
      <c r="G1157" s="5" t="inlineStr">
        <is>
          <t>Elasticsearch; Intelligent Legal Consulting; Legal BERT; Legal Information Retrieval; Legal Technology; Legal-Onto; Multi-Agent System; ReAct Framework; Vietnamese Law</t>
        </is>
      </c>
      <c r="H1157" s="5" t="inlineStr">
        <is>
          <t>exclude</t>
        </is>
      </c>
      <c r="I1157" s="5" t="inlineStr">
        <is>
          <t>E1</t>
        </is>
      </c>
      <c r="J1157" s="5" t="inlineStr"/>
      <c r="K1157" s="5" t="inlineStr"/>
      <c r="L1157" s="5" t="inlineStr"/>
      <c r="M1157" s="5" t="inlineStr"/>
      <c r="N1157" s="5" t="inlineStr"/>
      <c r="O1157" s="5" t="inlineStr"/>
      <c r="P1157" s="5" t="inlineStr"/>
      <c r="Q1157" s="5" t="inlineStr"/>
      <c r="R1157" s="5" t="inlineStr"/>
      <c r="S1157" s="5" t="inlineStr"/>
      <c r="T1157" s="5" t="inlineStr"/>
      <c r="U1157" s="15" t="inlineStr">
        <is>
          <t>DOI</t>
        </is>
      </c>
    </row>
    <row r="1158">
      <c r="A1158" s="5" t="inlineStr">
        <is>
          <t>1404.0</t>
        </is>
      </c>
      <c r="B1158" s="5" t="inlineStr">
        <is>
          <t>R1, Scopus</t>
        </is>
      </c>
      <c r="C1158" s="5" t="inlineStr">
        <is>
          <t>Chen, Y.; ZHAO, P.; Lin, Y.; Sun, Y.; Chen, R.; Yu, L.; Liu, Y.</t>
        </is>
      </c>
      <c r="D1158" s="5" t="n">
        <v>2024</v>
      </c>
      <c r="E1158" s="5" t="inlineStr">
        <is>
          <t>Semantic-Enhanced Graph Convolutional Neural Networks for Multi-Scale Urban Functional-Feature Identification Based on Human Mobility</t>
        </is>
      </c>
      <c r="F1158" s="5" t="inlineStr">
        <is>
          <t>Precise identification of spatial unit functional features in the city is a pre-condition for urban planning and policy-making. However, inferring unknown attributes of urban spatial units from data mining of spatial interaction remains a challenge in geographic information science. Although neural-network approaches have been widely applied to this field, urban dynamics, spatial semantics, and their relationship with urban functional features have not been deeply discussed. To this end, we proposed semantic-enhanced graph convolutional neural networks (GCNNs) to facilitate the multi-scale embedding of urban spatial units, based on which the identification of urban land use is achieved by leveraging the characteristics of human mobility extracted from the largest mobile phone datasets to date. Given the heterogeneity of multi-modal spatial data, we introduced the combination of a systematic data-alignment method and a generative feature-fusion method for the robust construction of heterogeneous graphs, providing an adaptive solution to improve GCNNs’ performance in node-classification tasks. Our work explicitly examined the scale effect on GCNN backbones, for the first time. The results prove that large-scale tasks are more sensitive to the directionality of spatial interaction, and small-scale tasks are more sensitive to the adjacency of spatial interaction. Quantitative experiments conducted in Shenzhen demonstrate the superior performance of our proposed framework compared to state-of-the-art methods. The best accuracy is achieved by the inductive GraphSAGE model at the scale of 250 m, exceeding the baseline by 25.4%. Furthermore, we innovatively explained the role of spatial-interaction factors in the identification of urban land use through the deep learning method. © 2024 by the authors.</t>
        </is>
      </c>
      <c r="G1158" s="5" t="inlineStr">
        <is>
          <t>feature fusion; graph convolutional neural networks; human mobility; semantic embedding; spatial interaction; urban land use</t>
        </is>
      </c>
      <c r="H1158" s="5" t="inlineStr">
        <is>
          <t>exclude</t>
        </is>
      </c>
      <c r="I1158" s="5" t="inlineStr">
        <is>
          <t>E1</t>
        </is>
      </c>
      <c r="J1158" s="5" t="inlineStr"/>
      <c r="K1158" s="5" t="inlineStr"/>
      <c r="L1158" s="5" t="inlineStr"/>
      <c r="M1158" s="5" t="inlineStr"/>
      <c r="N1158" s="5" t="inlineStr"/>
      <c r="O1158" s="5" t="inlineStr"/>
      <c r="P1158" s="5" t="inlineStr"/>
      <c r="Q1158" s="5" t="inlineStr"/>
      <c r="R1158" s="5" t="inlineStr"/>
      <c r="S1158" s="5" t="inlineStr"/>
      <c r="T1158" s="5" t="inlineStr"/>
      <c r="U1158" s="15" t="inlineStr">
        <is>
          <t>DOI</t>
        </is>
      </c>
    </row>
    <row r="1159">
      <c r="A1159" s="5" t="inlineStr">
        <is>
          <t>1405.0</t>
        </is>
      </c>
      <c r="B1159" s="5" t="inlineStr">
        <is>
          <t>R3, ACM</t>
        </is>
      </c>
      <c r="C1159" s="5" t="inlineStr">
        <is>
          <t>Ye, Jiahao and Dai, Bingrong and Kuang, Zhiguang and Tao, Ping</t>
        </is>
      </c>
      <c r="D1159" s="5" t="n">
        <v>2024</v>
      </c>
      <c r="E1159" s="5" t="inlineStr">
        <is>
          <t>Named Entity Recognition of New Energy Vehicle Parts Based on Large Language Model</t>
        </is>
      </c>
      <c r="F1159" s="5" t="inlineStr">
        <is>
          <t>With the vigorous development of the new energy vehicle industry, the number and types of new energy vehicle parts are also increasing. In this context, it is particularly important to effectively analyze and identify new energy vehicle parts. This analysis not only helps to deepen the theory, but also provides support for practical applications, such as the research and development of new parts and supply chain management. In the analysis of new energy vehicle parts, named entity recognition plays a key role. It involves extracting key information such as part names, technical parameters and performance indicators from a large amount of text data such as technical documents, market reports, and supply chain information. This information is crucial for product development, market strategy formulation, and supply chain management. To meet this challenge, this paper proposes a LFRC (LLM+Fine-turning+Reflective-Chain-of-Thought) method to identify key information such as the names, technical parameters, and performance indicators of new energy vehicle parts. This method improves on the basic Chain-of-Thought and improves the task performance through a low-rank adaptive fine-tuning method. Experimental results show that the LFRC exhibits superior performance over multiple baselines with respect to critical metrics like recognition precision and retrieval rate.</t>
        </is>
      </c>
      <c r="G1159" s="5" t="inlineStr">
        <is>
          <t>large language model; named entity recognition; chain-of-thought;low-rank adaptation fine-tuning</t>
        </is>
      </c>
      <c r="H1159" s="5" t="inlineStr">
        <is>
          <t>exclude</t>
        </is>
      </c>
      <c r="I1159" s="5" t="inlineStr">
        <is>
          <t>E1</t>
        </is>
      </c>
      <c r="J1159" s="5" t="inlineStr"/>
      <c r="K1159" s="5" t="inlineStr"/>
      <c r="L1159" s="5" t="inlineStr"/>
      <c r="M1159" s="5" t="inlineStr"/>
      <c r="N1159" s="5" t="inlineStr"/>
      <c r="O1159" s="5" t="inlineStr"/>
      <c r="P1159" s="5" t="inlineStr"/>
      <c r="Q1159" s="5" t="inlineStr"/>
      <c r="R1159" s="5" t="inlineStr"/>
      <c r="S1159" s="5" t="inlineStr"/>
      <c r="T1159" s="5" t="inlineStr"/>
      <c r="U1159" s="15" t="inlineStr">
        <is>
          <t>DOI</t>
        </is>
      </c>
    </row>
    <row r="1160">
      <c r="A1160" s="5" t="inlineStr">
        <is>
          <t>1406.0</t>
        </is>
      </c>
      <c r="B1160" s="5" t="inlineStr">
        <is>
          <t>R2B, Scopus</t>
        </is>
      </c>
      <c r="C1160" s="5" t="inlineStr">
        <is>
          <t>Wu, Q.</t>
        </is>
      </c>
      <c r="D1160" s="5" t="n">
        <v>2025</v>
      </c>
      <c r="E1160" s="5" t="inlineStr">
        <is>
          <t>Design of Intelligent Q&amp;A System Based on Knowledge Graph Combined with Large Language Model</t>
        </is>
      </c>
      <c r="F1160" s="5" t="inlineStr">
        <is>
          <t>LLM can transform natural language questions into structured queries, and the KG-based Q&amp;A system can provide accurate and reliable answers. The combination of LLM and KG is the key technology to support the modern Q&amp;A model. Through the two-wheel drive of structured knowledge and semantic understanding, the processing ability of complex problems is significantly improved, and the Q&amp;A system is jointly promoted from the primary to the advanced intelligence evolution. In this paper, based on LLM and KG, knowledge distillation based LLM fusion KG technology is studied, so that the target model can absorb the advantages of both, not only have the language processing capability of large models, but also use the structured knowledge of KG to improve performance and interpretability. On this basis, the multi-layer architecture of intelligent Q&amp;A system is designed, which is easy for developers to work together. The ClaudeKG model constructed in this paper is compared with DeepSeek and Doubao baseline models, and the function and performance are analyzed. © 2025 The Authors. Published by Elsevier B.V.</t>
        </is>
      </c>
      <c r="G1160" s="5" t="inlineStr">
        <is>
          <t>Intelligent Question-Answering; KG; Knowledge Graph; Large Language Model; LLM; Q&amp;A; System Design</t>
        </is>
      </c>
      <c r="H1160" s="5" t="inlineStr">
        <is>
          <t>exclude</t>
        </is>
      </c>
      <c r="I1160" s="5" t="inlineStr">
        <is>
          <t>E1</t>
        </is>
      </c>
      <c r="J1160" s="5" t="inlineStr"/>
      <c r="K1160" s="5" t="inlineStr"/>
      <c r="L1160" s="5" t="inlineStr"/>
      <c r="M1160" s="5" t="inlineStr"/>
      <c r="N1160" s="5" t="inlineStr"/>
      <c r="O1160" s="5" t="inlineStr"/>
      <c r="P1160" s="5" t="inlineStr"/>
      <c r="Q1160" s="5" t="inlineStr"/>
      <c r="R1160" s="5" t="inlineStr"/>
      <c r="S1160" s="5" t="inlineStr"/>
      <c r="T1160" s="5" t="inlineStr"/>
      <c r="U1160" s="15" t="inlineStr">
        <is>
          <t>DOI</t>
        </is>
      </c>
    </row>
    <row r="1161">
      <c r="A1161" s="5" t="inlineStr">
        <is>
          <t>1407.0</t>
        </is>
      </c>
      <c r="B1161" s="5" t="inlineStr">
        <is>
          <t>R1+R3, IEEE</t>
        </is>
      </c>
      <c r="C1161" s="5" t="inlineStr">
        <is>
          <t>Q. Cui</t>
        </is>
      </c>
      <c r="D1161" s="5" t="n">
        <v>2025</v>
      </c>
      <c r="E1161" s="5" t="inlineStr">
        <is>
          <t>Research on Dual-Channel Transformer English Translation Model Based on Cross-Layer Semantic Fusion</t>
        </is>
      </c>
      <c r="F1161" s="5" t="inlineStr">
        <is>
          <t>The rapid advancement of computational sciences has created a pressing demand for innovative methodologies in the field of natural language processing (NLP), especially within the domain of machine translation. As a cornerstone of global communication, machine translation plays a crucial role in bridging linguistic barriers, facilitating intercultural exchange, and enabling access to information across languages. However, conventional translation models often encounter significant limitations when tasked with capturing the nuanced semantics and intricate contextual dependencies inherent in human language. These challenges are particularly evident in complex linguistic scenarios, where shallow representations and limited context modeling result in reduced translation fidelity. To address these persistent issues, we propose a novel translation architecture that integrates hierarchical function estimation with latent-variable encoding mechanisms. This approach enhances the model’s ability to comprehend and generate contextually and semantically rich translations. Central to our method is a multi-path encoder design, which conditions latent variables on both local word-level cues and global sentence-level structures, thereby enriching the contextual awareness of the system. We employ a deep Gaussian process framework to effectively model intricate and non-linear dependencies within language structures. To further refine the latent representations, we introduce a spectral regularization technique that aligns them with the underlying manifold structure of the data. This promotes geometric coherence and smoothness in the learned translations, improving both fluency and accuracy. Comprehensive experimental evaluations across multiple benchmarks demonstrate that our model consistently outperforms state-of-the-art baselines, particularly in preserving semantic integrity across a range of diverse linguistic settings. This contribution represents a meaningful step forward in the development of computational models that deepen machine understanding of natural language.</t>
        </is>
      </c>
      <c r="G1161" s="5" t="inlineStr">
        <is>
          <t>Semantic representation;latent-variable encoding;deep Gaussian processes;spectral regularization;machine translation</t>
        </is>
      </c>
      <c r="H1161" s="5" t="inlineStr">
        <is>
          <t>exclude</t>
        </is>
      </c>
      <c r="I1161" s="5" t="inlineStr">
        <is>
          <t>E1</t>
        </is>
      </c>
      <c r="J1161" s="5" t="inlineStr"/>
      <c r="K1161" s="5" t="inlineStr"/>
      <c r="L1161" s="5" t="inlineStr"/>
      <c r="M1161" s="5" t="inlineStr"/>
      <c r="N1161" s="5" t="inlineStr"/>
      <c r="O1161" s="5" t="inlineStr"/>
      <c r="P1161" s="5" t="inlineStr"/>
      <c r="Q1161" s="5" t="inlineStr"/>
      <c r="R1161" s="5" t="inlineStr"/>
      <c r="S1161" s="5" t="inlineStr"/>
      <c r="T1161" s="5" t="inlineStr"/>
      <c r="U1161" s="15" t="inlineStr">
        <is>
          <t>DOI</t>
        </is>
      </c>
    </row>
    <row r="1162">
      <c r="A1162" s="5" t="inlineStr">
        <is>
          <t>1408.0</t>
        </is>
      </c>
      <c r="B1162" s="5" t="inlineStr">
        <is>
          <t>R2B, ACM</t>
        </is>
      </c>
      <c r="C1162" s="5" t="inlineStr">
        <is>
          <t>Lin, Xueling and Chen, Lei and Zhang, Chaorui</t>
        </is>
      </c>
      <c r="D1162" s="5" t="n">
        <v>2021</v>
      </c>
      <c r="E1162" s="5" t="inlineStr">
        <is>
          <t>TENET: Joint Entity and Relation Linking with Coherence Relaxation</t>
        </is>
      </c>
      <c r="F1162" s="5" t="inlineStr">
        <is>
          <t>The joint entity and relation linking task aims to connect the noun phrases (resp., relational phrases) extracted from natural language documents to the entities (resp., predicates) in general knowledge bases (KBs). This task benefits numerous downstream systems, such as question answering and KB population. Previous works on entity and relation linking rely on the global coherence assumption, i.e., entities and predicates within the same document are highly correlated with each other. However, this assumption is not always valid in many real-world scenarios. Due to KB incompleteness or data sparsity, sparse coherence among the entities and predicates within the same document is common. Moreover, there may exist isolated entities or predicates that are not related to any other linked concepts. In this paper, we propose TENET, a joint entity and relation linking technique, which relaxes the coherence assumption in an unsupervised manner. Specifically, we formulate the joint entity and relation linking task as a minimum-cost rooted tree cover problem on the knowledge coherence graph constructed based on the document. We then propose effective approximation algorithms with pruning strategies to solve this problem and derive the linking results. Extensive experiments on real-world datasets demonstrate the superior effectiveness and efficiency of our method against the state-of-the-art techniques.</t>
        </is>
      </c>
      <c r="G1162" s="5" t="inlineStr">
        <is>
          <t>relation linking, knowledge base, entity linking</t>
        </is>
      </c>
      <c r="H1162" s="5" t="inlineStr">
        <is>
          <t>exclude</t>
        </is>
      </c>
      <c r="I1162" s="5" t="inlineStr">
        <is>
          <t>E1</t>
        </is>
      </c>
      <c r="J1162" s="5" t="inlineStr"/>
      <c r="K1162" s="5" t="inlineStr"/>
      <c r="L1162" s="5" t="inlineStr"/>
      <c r="M1162" s="5" t="inlineStr"/>
      <c r="N1162" s="5" t="inlineStr"/>
      <c r="O1162" s="5" t="inlineStr"/>
      <c r="P1162" s="5" t="inlineStr"/>
      <c r="Q1162" s="5" t="inlineStr"/>
      <c r="R1162" s="5" t="inlineStr"/>
      <c r="S1162" s="5" t="inlineStr"/>
      <c r="T1162" s="5" t="inlineStr"/>
      <c r="U1162" s="15" t="inlineStr">
        <is>
          <t>DOI</t>
        </is>
      </c>
    </row>
    <row r="1163">
      <c r="A1163" s="5" t="inlineStr">
        <is>
          <t>1409.0</t>
        </is>
      </c>
      <c r="B1163" s="5" t="inlineStr">
        <is>
          <t>R2A, Scopus</t>
        </is>
      </c>
      <c r="C1163" s="5" t="inlineStr">
        <is>
          <t>Yadav, P.; Salwala, D.; Sudharsan, B.; Curry, E.</t>
        </is>
      </c>
      <c r="D1163" s="5" t="n">
        <v>2021</v>
      </c>
      <c r="E1163" s="5" t="inlineStr">
        <is>
          <t>GNOSIS-query-driven multimodal event processing for unstructured data streams</t>
        </is>
      </c>
      <c r="F1163" s="5" t="inlineStr">
        <is>
          <t>This paper presents GNOSIS, an event processing engine to detect complex event patterns over multimodal data streams. GNOSIS follows a query-driven approach where users can write complex event queries using Multimodal Event Processing Language (MEPL). The system models incoming multimodal data into an evolving Multimodal Event Knowledge Graph (MEKG) using an ensemble of deep neural network (DNN) and machine learning (ML) models and applies a neuro-symbolic approach for event matching. GNOSIS follows a serverless paradigm where its different components act as independent microservices and can be deployed across different nodes with optimized edge support. The paper demonstrates two multimodal use case queries from Occupational Health and Safety and Accessibility domain. © 2021 Owner/Author.</t>
        </is>
      </c>
      <c r="G1163" s="5" t="inlineStr">
        <is>
          <t>event processing; event queries; multimodal</t>
        </is>
      </c>
      <c r="H1163" s="5" t="inlineStr">
        <is>
          <t>exclude</t>
        </is>
      </c>
      <c r="I1163" s="5" t="inlineStr">
        <is>
          <t>E1</t>
        </is>
      </c>
      <c r="J1163" s="5" t="inlineStr"/>
      <c r="K1163" s="5" t="inlineStr"/>
      <c r="L1163" s="5" t="inlineStr"/>
      <c r="M1163" s="5" t="inlineStr"/>
      <c r="N1163" s="5" t="inlineStr"/>
      <c r="O1163" s="5" t="inlineStr"/>
      <c r="P1163" s="5" t="inlineStr"/>
      <c r="Q1163" s="5" t="inlineStr"/>
      <c r="R1163" s="5" t="inlineStr"/>
      <c r="S1163" s="5" t="inlineStr"/>
      <c r="T1163" s="5" t="inlineStr"/>
      <c r="U1163" s="15" t="inlineStr">
        <is>
          <t>DOI</t>
        </is>
      </c>
    </row>
    <row r="1164">
      <c r="A1164" s="5" t="inlineStr">
        <is>
          <t>1410.0</t>
        </is>
      </c>
      <c r="B1164" s="5" t="inlineStr">
        <is>
          <t>R3, IEEE</t>
        </is>
      </c>
      <c r="C1164" s="5" t="inlineStr">
        <is>
          <t>D. Yuan; T. Zhang; H. Jiang</t>
        </is>
      </c>
      <c r="D1164" s="5" t="n">
        <v>2025</v>
      </c>
      <c r="E1164" s="5" t="inlineStr">
        <is>
          <t>UNA: Improving Automated PL-NL System by A Unified Neural Architecture</t>
        </is>
      </c>
      <c r="F1164" s="5" t="inlineStr">
        <is>
          <t>With the extensive application of artificial intelligence (AI) technologies, automated programming language-natural language (PL-NL) systems have gained significant attention, driving a series of related tasks served for developers and users, such as code search and summarization. Currently, mainstream PL-NL systems regard PL-NL as bimodal data and utilize two individual neural architectures (e.g., recurrent neural network) to learn the representation of PL-NL and build their semantic relations, improving the effects of these tasks. However, there exist two issues that limit the ability of these service systems in representation learning: first, large vocabularies cause data sparsity problems and limit the learning ability of neural architectures; second, there is not always a one-to-one correspondence between source code and natural language. To address these two issues, in this article, we introduce the unified neural architecture (UNA) by building a unified vocabulary (Uni-Vocab) at the subword level, to provide high-quality PL-NL services. In the Uni-Vocab, we build a unified modal encoding for PL-NL, which allows us to effectively control the vocabulary size and solve the data sparsity problem. Afterward, our built UNA can learn the unified contextual representation of PL-NL, which helps build their unified semantic relations. To validate the effectiveness of the proposed UNA, we perform experiments on code search and code summarization, which are two PL-NL tasks for developers and users. Experimental results demonstrate UNA can obtain noteworthy performance improvement. In detail, the baseline approaches in these two tasks get improvements by up to 36.09% and 18.02% in terms of mean reciprocal rank and bilingual evaluation understudy, respectively.</t>
        </is>
      </c>
      <c r="G1164" s="5" t="inlineStr">
        <is>
          <t>Artificial intelligence;representation learning;unified neural architecture (UNA);unified vocabulary (Uni-Vocab)</t>
        </is>
      </c>
      <c r="H1164" s="5" t="inlineStr">
        <is>
          <t>exclude</t>
        </is>
      </c>
      <c r="I1164" s="5" t="inlineStr">
        <is>
          <t>E1</t>
        </is>
      </c>
      <c r="J1164" s="5" t="inlineStr"/>
      <c r="K1164" s="5" t="inlineStr"/>
      <c r="L1164" s="5" t="inlineStr"/>
      <c r="M1164" s="5" t="inlineStr"/>
      <c r="N1164" s="5" t="inlineStr"/>
      <c r="O1164" s="5" t="inlineStr"/>
      <c r="P1164" s="5" t="inlineStr"/>
      <c r="Q1164" s="5" t="inlineStr"/>
      <c r="R1164" s="5" t="inlineStr"/>
      <c r="S1164" s="5" t="inlineStr"/>
      <c r="T1164" s="5" t="inlineStr"/>
      <c r="U1164" s="15" t="inlineStr">
        <is>
          <t>DOI</t>
        </is>
      </c>
    </row>
    <row r="1165">
      <c r="A1165" s="5" t="inlineStr">
        <is>
          <t>1411.0</t>
        </is>
      </c>
      <c r="B1165" s="5" t="inlineStr">
        <is>
          <t>R2B, Scopus</t>
        </is>
      </c>
      <c r="C1165" s="5" t="inlineStr">
        <is>
          <t>Jiang, X.; Zhang, R.; Xu, Y.; Qiu, R.; Fang, Y.; Wang, Z.; Tang, J.; Ding, H.; Chu, X.; Zhao, J.; Wang, Y.</t>
        </is>
      </c>
      <c r="D1165" s="5" t="n">
        <v>2025</v>
      </c>
      <c r="E1165" s="5" t="inlineStr">
        <is>
          <t>HyKGE: A Hypothesis Knowledge Graph Enhanced RAG Framework for Accurate and Reliable Medical LLMs Responses</t>
        </is>
      </c>
      <c r="F1165" s="5" t="inlineStr">
        <is>
          <t>In this paper, we investigate the retrieval-augmented generation (RAG) based on Knowledge Graphs (KGs) to improve the accuracy and reliability of Large Language Models (LLMs). Recent approaches suffer from insufficient and repetitive knowledge retrieval, tedious and time-consuming query parsing, and monotonous knowledge utilization. To this end, we develop a Hypothesis Knowledge Graph Enhanced (HyKGE) framework, which leverages LLMs' powerful reasoning capacity to compensate for the incompleteness of user queries, optimizes the interaction process with LLMs, and provides diverse retrieved knowledge. Specifically, HyKGE explores the zero-shot capability and the rich knowledge of LLMs with Hypothesis Outputs to extend feasible exploration directions in the KGs, as well as the carefully curated prompt to enhance the density and efficiency of LLMs' responses. Furthermore, we introduce the HO Fragment Granularity-aware Rerank Module to filter out noise while ensuring the balance between diversity and relevance in retrieved knowledge. Experiments on medical and general domain datasets two LLM turbos demonstrate the superiority of HyKGE in terms of accuracy and explainability. Code is available at. © 2025 Association for Computational Linguistics.</t>
        </is>
      </c>
      <c r="G1165" s="5" t="inlineStr"/>
      <c r="H1165" s="5" t="inlineStr">
        <is>
          <t>exclude</t>
        </is>
      </c>
      <c r="I1165" s="5" t="inlineStr">
        <is>
          <t>E5</t>
        </is>
      </c>
      <c r="J1165" s="5" t="inlineStr"/>
      <c r="K1165" s="5" t="inlineStr"/>
      <c r="L1165" s="5" t="inlineStr"/>
      <c r="M1165" s="5" t="inlineStr"/>
      <c r="N1165" s="5" t="inlineStr"/>
      <c r="O1165" s="5" t="inlineStr"/>
      <c r="P1165" s="5" t="inlineStr"/>
      <c r="Q1165" s="5" t="inlineStr"/>
      <c r="R1165" s="5" t="inlineStr"/>
      <c r="S1165" s="5" t="inlineStr"/>
      <c r="T1165" s="5" t="inlineStr"/>
      <c r="U1165" s="15" t="inlineStr">
        <is>
          <t>DOI</t>
        </is>
      </c>
    </row>
    <row r="1166">
      <c r="A1166" s="5" t="inlineStr">
        <is>
          <t>1412.0</t>
        </is>
      </c>
      <c r="B1166" s="5" t="inlineStr">
        <is>
          <t>R2B, Scopus+IEEE</t>
        </is>
      </c>
      <c r="C1166" s="5" t="inlineStr">
        <is>
          <t>Luo, S.; Wang, P.; Cao, M.</t>
        </is>
      </c>
      <c r="D1166" s="5" t="n">
        <v>2020</v>
      </c>
      <c r="E1166" s="5" t="inlineStr">
        <is>
          <t>A Novel Approach for Analyzing Entity Linking between Words and Entities for a Knowledge Base Using an Attention-Based Bilinear Joint Learning and Weighted Summation Model</t>
        </is>
      </c>
      <c r="F1166" s="5" t="inlineStr">
        <is>
          <t>Entity linking (EL) is a task about natural language that links mentions of entities in text to corresponding entities that are in a knowledge base. Potential applications include question-answering systems, information extraction and knowledge base population (KBP). The key to structuring an EL system that has high quality involves creating careful representations of words and entities. However, a hypothesis that whole words have the same weight in their context exists in most previous methods, which causes the meanings of words to be biased. In this paper, a novel approach to analyze entity linking between words and entities for a knowledge base using attention-based bilinear joint learning is proposed. First, the approach designs a novel encoding method to model entities and words in EL. The method learns words and entities in a joint way and uses an attention mechanism to obtain different importance values in the context. Second, the approach introduces a weighted summation method to form the textual context and introduces the method with same line of reasoning to model coherence to improve ranking the features. Finally, the approach employs a pairwise boosting regression tree (PBRT) to rank the candidate entities. During the ranking, the approach takes features constructed with a weighted summation model and conventional EL features as the input. Through experiments, it demonstrates that compared with other state-of-the-art methods, the proposed model learns embeddings efficiently and improves EL performance. Our approach achieves progressive results on CoNLL and TAC 2010 datasets. © 2013 IEEE.</t>
        </is>
      </c>
      <c r="G1166" s="5" t="inlineStr">
        <is>
          <t>embedding model; Entity disambiguation; entity linking; modeling coherence; modeling context</t>
        </is>
      </c>
      <c r="H1166" s="5" t="inlineStr">
        <is>
          <t>exclude</t>
        </is>
      </c>
      <c r="I1166" s="5" t="inlineStr">
        <is>
          <t>E1</t>
        </is>
      </c>
      <c r="J1166" s="5" t="inlineStr"/>
      <c r="K1166" s="5" t="inlineStr"/>
      <c r="L1166" s="5" t="inlineStr"/>
      <c r="M1166" s="5" t="inlineStr"/>
      <c r="N1166" s="5" t="inlineStr"/>
      <c r="O1166" s="5" t="inlineStr"/>
      <c r="P1166" s="5" t="inlineStr"/>
      <c r="Q1166" s="5" t="inlineStr"/>
      <c r="R1166" s="5" t="inlineStr"/>
      <c r="S1166" s="5" t="inlineStr"/>
      <c r="T1166" s="5" t="inlineStr"/>
      <c r="U1166" s="15" t="inlineStr">
        <is>
          <t>DOI</t>
        </is>
      </c>
    </row>
    <row r="1167">
      <c r="A1167" s="5" t="inlineStr">
        <is>
          <t>1413.0</t>
        </is>
      </c>
      <c r="B1167" s="5" t="inlineStr">
        <is>
          <t>R2B, Scopus</t>
        </is>
      </c>
      <c r="C1167" s="5" t="inlineStr">
        <is>
          <t>Chen, L.; Li, Z.; Zeng, X.</t>
        </is>
      </c>
      <c r="D1167" s="5" t="n">
        <v>2025</v>
      </c>
      <c r="E1167" s="5" t="inlineStr">
        <is>
          <t>Smart knowledge graph construction for disaster risk detection in transmission grids using multisource data fusion</t>
        </is>
      </c>
      <c r="F1167" s="5" t="inlineStr">
        <is>
          <t>This paper proposes an intelligent knowledge graph construction framework for disaster risk detection in power transmission grids by synergizing Large Language Models (LLMs) and Vision-Language Models (VLMs). Traditional manual methods struggle with inefficiency, incomplete coverage, and poor cross-modal alignment when integrating multi-source data (e.g., drone images, defect reports, SCADA measurements, GIS maps, and weather alerts). Our approach automates hazard identification by leveraging LLMs to extract structured entities (e.g., equipment failures, meteorological disasters) and their relationships from textual reports, while VLMs analyze visual data (e.g., infrared thermography) to detect physical anomalies like insulator cracks or vegetation encroachment. A dynamic knowledge fusion mechanism mitigates LLM hallucinations by probabilistically combining model predictions with existing knowledge graph confidence. Experiments demonstrate significant improvements, achieving 93.1% entity recognition accuracy, 88.7% relation extraction F1-score, and 79.2% cross-modal alignment success. The resulting knowledge graph effectively models complex risk pathways (e.g., typhoon-induced cascading failures) and enhances hazard detection, such as 95% accuracy for insulator flashover identification, providing robust support for disaster early warning and grid resilience. This framework addresses key challenges in multi-modal data fusion, automated knowledge extraction, and real-time risk assessment, offering a scalable solution for modern power system security. © COPYRIGHT SPIE.</t>
        </is>
      </c>
      <c r="G1167" s="5" t="inlineStr">
        <is>
          <t>Disaster Risk Detection; Knowledge Graph Construction; Large Language Models (LLMs); Multi-Source Data Fusion; Vision-Language Models (VLMs)</t>
        </is>
      </c>
      <c r="H1167" s="5" t="inlineStr">
        <is>
          <t>exclude</t>
        </is>
      </c>
      <c r="I1167" s="5" t="inlineStr">
        <is>
          <t>E2</t>
        </is>
      </c>
      <c r="J1167" s="5" t="inlineStr"/>
      <c r="K1167" s="5" t="inlineStr"/>
      <c r="L1167" s="5" t="inlineStr"/>
      <c r="M1167" s="5" t="inlineStr"/>
      <c r="N1167" s="5" t="inlineStr"/>
      <c r="O1167" s="5" t="inlineStr"/>
      <c r="P1167" s="5" t="inlineStr"/>
      <c r="Q1167" s="5" t="inlineStr"/>
      <c r="R1167" s="5" t="inlineStr"/>
      <c r="S1167" s="5" t="inlineStr"/>
      <c r="T1167" s="5" t="inlineStr"/>
      <c r="U1167" s="15" t="inlineStr">
        <is>
          <t>DOI</t>
        </is>
      </c>
    </row>
    <row r="1168">
      <c r="A1168" s="5" t="inlineStr">
        <is>
          <t>1414.0</t>
        </is>
      </c>
      <c r="B1168" s="5" t="inlineStr">
        <is>
          <t>R1, Scopus</t>
        </is>
      </c>
      <c r="C1168" s="5" t="inlineStr">
        <is>
          <t>Rakholiya, S.G.; Deepak, G.; Santhanavijayan, A.</t>
        </is>
      </c>
      <c r="D1168" s="5" t="n">
        <v>2022</v>
      </c>
      <c r="E1168" s="5" t="inlineStr">
        <is>
          <t>MRDFPD: Metadata Driven RDF Based Product Discovery Framework</t>
        </is>
      </c>
      <c r="F1168" s="5" t="inlineStr">
        <is>
          <t>In recent years, the number of people who use e-commerce has risen rapidly. Users can utilise a feature on shopping sites to search for items based on their descriptions. The inputs can be thought of as product discovery and recommendation queries. Product recommendation was previously made using syntactic methods, which were ineffective in categorising and discovering appropriate products solely based on keyword matching. Each online platform has a large number of products that must be organised into taxonomies in order to improve product discovery accuracy. A metadata-driven RDF-driven framework for product discovery and classification is proposed in this paper. Preprocessing and query upper ontology matching are included in the queries. The knowledge base that stores the common categories from e-commerce sites is held by the category upper ontology, a semantic model. The proposed framework takes into account the input queries as well as the number of user clicks. It uses logistic regression for product classification on the dataset and the Harris’ Hawks optimisation algorithm to compute semantic similarities to produce accurate recommendations and rankings. © 2022, The Author(s), under exclusive license to Springer Nature Switzerland AG.</t>
        </is>
      </c>
      <c r="G1168" s="5" t="inlineStr">
        <is>
          <t>Harris’ Hawks optimization; Logistic regression; RDF; Semantic similarities; Upper ontology</t>
        </is>
      </c>
      <c r="H1168" s="5" t="inlineStr">
        <is>
          <t>exclude</t>
        </is>
      </c>
      <c r="I1168" s="5" t="inlineStr">
        <is>
          <t>E1</t>
        </is>
      </c>
      <c r="J1168" s="5" t="inlineStr"/>
      <c r="K1168" s="5" t="inlineStr"/>
      <c r="L1168" s="5" t="inlineStr"/>
      <c r="M1168" s="5" t="inlineStr"/>
      <c r="N1168" s="5" t="inlineStr"/>
      <c r="O1168" s="5" t="inlineStr"/>
      <c r="P1168" s="5" t="inlineStr"/>
      <c r="Q1168" s="5" t="inlineStr"/>
      <c r="R1168" s="5" t="inlineStr"/>
      <c r="S1168" s="5" t="inlineStr"/>
      <c r="T1168" s="5" t="inlineStr"/>
      <c r="U1168" s="15" t="inlineStr">
        <is>
          <t>DOI</t>
        </is>
      </c>
    </row>
    <row r="1169">
      <c r="A1169" s="5" t="inlineStr">
        <is>
          <t>1415.0</t>
        </is>
      </c>
      <c r="B1169" s="5" t="inlineStr">
        <is>
          <t>R1, IEEE</t>
        </is>
      </c>
      <c r="C1169" s="5" t="inlineStr">
        <is>
          <t>R. Palma; B. Janiak; P. Zaborowski; R. Atkinson; A. Villar; F. Martin-Recuerda; V. Venus; F. Wahyudi; D. N. Mlandu; R. B. V.; A. J. Berre; C. Laudy; E. Nystad; J. Maso; I. Serral</t>
        </is>
      </c>
      <c r="D1169" s="5" t="n">
        <v>2025</v>
      </c>
      <c r="E1169" s="5" t="inlineStr">
        <is>
          <t>Iliad Approach for Semantic Interoperability in Digital Twins of the Ocean</t>
        </is>
      </c>
      <c r="F1169" s="5" t="inlineStr">
        <is>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is>
      </c>
      <c r="G1169" s="5" t="inlineStr">
        <is>
          <t>Iliad;interoperability;Ocean Information Model;harmonization;standards</t>
        </is>
      </c>
      <c r="H1169" s="5" t="inlineStr">
        <is>
          <t>exclude</t>
        </is>
      </c>
      <c r="I1169" s="5" t="inlineStr">
        <is>
          <t>E1</t>
        </is>
      </c>
      <c r="J1169" s="5" t="inlineStr"/>
      <c r="K1169" s="5" t="inlineStr"/>
      <c r="L1169" s="5" t="inlineStr"/>
      <c r="M1169" s="5" t="inlineStr"/>
      <c r="N1169" s="5" t="inlineStr"/>
      <c r="O1169" s="5" t="inlineStr"/>
      <c r="P1169" s="5" t="inlineStr"/>
      <c r="Q1169" s="5" t="inlineStr"/>
      <c r="R1169" s="5" t="inlineStr"/>
      <c r="S1169" s="5" t="inlineStr"/>
      <c r="T1169" s="5" t="inlineStr"/>
      <c r="U1169" s="15" t="inlineStr">
        <is>
          <t>DOI</t>
        </is>
      </c>
    </row>
    <row r="1170">
      <c r="A1170" s="5" t="inlineStr">
        <is>
          <t>1416.0</t>
        </is>
      </c>
      <c r="B1170" s="5" t="inlineStr">
        <is>
          <t>R2B, IEEE</t>
        </is>
      </c>
      <c r="C1170" s="5" t="inlineStr">
        <is>
          <t>J. -X. Huang; E. -L. Yan</t>
        </is>
      </c>
      <c r="D1170" s="5" t="n">
        <v>2025</v>
      </c>
      <c r="E1170" s="5" t="inlineStr">
        <is>
          <t>COTKEG: A Chain-of-Thought and Knowledge Graph Enhanced Method for Medical Large Language Models</t>
        </is>
      </c>
      <c r="F1170" s="5" t="inlineStr">
        <is>
          <t>With the rapid advancement of large language models (LLMs) in natural language processing (NLP), their medical applications are gaining attention. LLMs can support healthcare professionals in diagnosis and treatment but face challenges such as hallucinations, limited reasoning, and constrained data. High accuracy and reliability are crucial in medicine. This paper proposes the COTKEG framework, integrating chain-of-thought reasoning and knowledge graphs to enhance LLMs’ medical accuracy. The framework includes two key modules: one deconstructs complex medical issues step by step, while the other incorporates structured knowledge to reduce hallucinations and improve reliability. Experiments on MMCUMedical and CMB-Exam datasets show that COTKEG outperforms baselines in exact match (EM), partial correct rate (PCR), and medical expertise (h1) and harmlessness (h2) scores. Future work can optimize retrieval, adapt to dynamic knowledge, and expand applications. COTKEG offers a promising approach to improving medical LLMs’ accuracy, reliability, and safety.</t>
        </is>
      </c>
      <c r="G1170" s="5" t="inlineStr">
        <is>
          <t>Artificial Intelligence;Large Language Models;Knowledge Graph;Chain-of-Thought Reasoning</t>
        </is>
      </c>
      <c r="H1170" s="5" t="inlineStr">
        <is>
          <t>exclude</t>
        </is>
      </c>
      <c r="I1170" s="5" t="inlineStr">
        <is>
          <t>E1</t>
        </is>
      </c>
      <c r="J1170" s="5" t="inlineStr"/>
      <c r="K1170" s="5" t="inlineStr"/>
      <c r="L1170" s="5" t="inlineStr"/>
      <c r="M1170" s="5" t="inlineStr"/>
      <c r="N1170" s="5" t="inlineStr"/>
      <c r="O1170" s="5" t="inlineStr"/>
      <c r="P1170" s="5" t="inlineStr"/>
      <c r="Q1170" s="5" t="inlineStr"/>
      <c r="R1170" s="5" t="inlineStr"/>
      <c r="S1170" s="5" t="inlineStr"/>
      <c r="T1170" s="5" t="inlineStr"/>
      <c r="U1170" s="15" t="inlineStr">
        <is>
          <t>DOI</t>
        </is>
      </c>
    </row>
    <row r="1171">
      <c r="A1171" s="5" t="inlineStr">
        <is>
          <t>1417.0</t>
        </is>
      </c>
      <c r="B1171" s="5" t="inlineStr">
        <is>
          <t>R2B, IEEE</t>
        </is>
      </c>
      <c r="C1171" s="5" t="inlineStr">
        <is>
          <t>Y. Wang; Y. Wan; L. Bai; L. Cui; Z. Xu; M. Li; P. S. Yu; E. R. Hancock</t>
        </is>
      </c>
      <c r="D1171" s="5" t="n">
        <v>2024</v>
      </c>
      <c r="E1171" s="5" t="inlineStr">
        <is>
          <t>Collaborative Knowledge Graph Fusion by Exploiting the Open Corpus</t>
        </is>
      </c>
      <c r="F1171" s="5" t="inlineStr">
        <is>
          <t>To ease the process of building Knowledge Graphs (KGs) from scratch, a cost-effective method is required to enrich a KG using the triples extracted from a corpus. However, it is challenging to enrich a KG with newly extracted triples since they contain noisy information. This paper proposes to refine a KG by leveraging information extracted from a corpus. In particular, we first formulate the task of building KGs as two coupled sub-tasks, namely join event extraction and knowledge graph fusion. We then propose a collaborative knowledge graph fusion framework, which is composed of an explorer and a supervisor, to allow the involved two sub-tasks to mutually assist each other in an alternative manner. More concretely, an explorer extracts triples from a corpus supervised by both the ground-truth annotation and the KG provided by the supervisor. Furthermore, a supervisor then evaluates the extracted triples and enriches the KG with those that are highly ranked. To implement this evaluation, we further propose a translated relation alignment scoring mechanism to align and translate the extracted triples to the KG. Experimental results verify that this collaboration can improve both the performance of our sub-tasks, and contribute to high-quality enriched knowledge graphs.</t>
        </is>
      </c>
      <c r="G1171" s="5" t="inlineStr">
        <is>
          <t>Collaborative learning;joint event extraction;knowledge graph enrichment;knowledge graph fusion</t>
        </is>
      </c>
      <c r="H1171" s="5" t="inlineStr">
        <is>
          <t>exclude</t>
        </is>
      </c>
      <c r="I1171" s="5" t="inlineStr">
        <is>
          <t>E1</t>
        </is>
      </c>
      <c r="J1171" s="5" t="inlineStr"/>
      <c r="K1171" s="5" t="inlineStr"/>
      <c r="L1171" s="5" t="inlineStr"/>
      <c r="M1171" s="5" t="inlineStr"/>
      <c r="N1171" s="5" t="inlineStr"/>
      <c r="O1171" s="5" t="inlineStr"/>
      <c r="P1171" s="5" t="inlineStr"/>
      <c r="Q1171" s="5" t="inlineStr"/>
      <c r="R1171" s="5" t="inlineStr"/>
      <c r="S1171" s="5" t="inlineStr"/>
      <c r="T1171" s="5" t="inlineStr"/>
      <c r="U1171" s="15" t="inlineStr">
        <is>
          <t>DOI</t>
        </is>
      </c>
    </row>
    <row r="1172">
      <c r="A1172" s="5" t="inlineStr">
        <is>
          <t>1418.0</t>
        </is>
      </c>
      <c r="B1172" s="5" t="inlineStr">
        <is>
          <t>R2B, Scopus</t>
        </is>
      </c>
      <c r="C1172" s="5" t="inlineStr">
        <is>
          <t>Sullutrone, G.</t>
        </is>
      </c>
      <c r="D1172" s="5" t="n">
        <v>2024</v>
      </c>
      <c r="E1172" s="5" t="inlineStr">
        <is>
          <t>Large Language Models integration in Digital Humanities</t>
        </is>
      </c>
      <c r="F1172" s="5" t="inlineStr">
        <is>
          <t>The exponential growth of available data to Digital Humanities (DH) has created an impending need for tools capable of analyzing and extracting information from multi-lingual historical documents. This paper explores the research directions of my PhD project: providing DH scholars with effective, efficient, and explainable tools based on recent advancements in Large Language Models (LLMs). Two are the main directions of investigation: Self-Improving LLMs applied to Text-to-SQL and Topic Modeling, with a focus on interacting with and augmenting existing DBMS; Knowledge Graph (KG) creation and integration to mitigate hallucination, improve transparency and reasoning in question-answering systems. At the heart of my research lies the Digital Maktaba (DM) project which seeks to create a digital library for assisting in the preservation and analysis of multicultural non-latin heritage documents using, among others, cutting edge techniques for Natural Language Processing (NLP) and Data Science. The DM objectives and ideals align with the ultimate goal of the PhD project: the creation of instruments capable of aiding human-data interaction and information extraction while keeping the user at the center of an ever-evolving system. These tools have the potential to revolutionize the way DH scholars interact with historical documents, leading to new insights and discoveries for the field at large. © 2024 Copyright for this paper by its authors.</t>
        </is>
      </c>
      <c r="G1172" s="5" t="inlineStr">
        <is>
          <t>Cross-Language Document Analysis; Knowledge Graph Integration; Large Language Models; Self-Improving Large Language Models</t>
        </is>
      </c>
      <c r="H1172" s="5" t="inlineStr">
        <is>
          <t>exclude</t>
        </is>
      </c>
      <c r="I1172" s="5" t="inlineStr">
        <is>
          <t>E1</t>
        </is>
      </c>
      <c r="J1172" s="5" t="inlineStr"/>
      <c r="K1172" s="5" t="inlineStr"/>
      <c r="L1172" s="5" t="inlineStr"/>
      <c r="M1172" s="5" t="inlineStr"/>
      <c r="N1172" s="5" t="inlineStr"/>
      <c r="O1172" s="5" t="inlineStr"/>
      <c r="P1172" s="5" t="inlineStr"/>
      <c r="Q1172" s="5" t="inlineStr"/>
      <c r="R1172" s="5" t="inlineStr"/>
      <c r="S1172" s="5" t="inlineStr"/>
      <c r="T1172" s="5" t="inlineStr"/>
      <c r="U1172" s="5" t="inlineStr"/>
    </row>
    <row r="1173">
      <c r="A1173" s="5" t="inlineStr">
        <is>
          <t>1419.0</t>
        </is>
      </c>
      <c r="B1173" s="5" t="inlineStr">
        <is>
          <t>R2B, ACM</t>
        </is>
      </c>
      <c r="C1173" s="5" t="inlineStr">
        <is>
          <t>Tan, Yuyao and Wang, Hao and Zhao, Zibo and Fan, Tao</t>
        </is>
      </c>
      <c r="D1173" s="5" t="n">
        <v>2024</v>
      </c>
      <c r="E1173" s="5" t="inlineStr">
        <is>
          <t>A Joint Entity-Relation Detection and Generalization Method Based on Syntax and Semantics for Chinese Intangible Cultural Heritage Texts</t>
        </is>
      </c>
      <c r="F1173" s="5" t="inlineStr">
        <is>
          <t>Annotation of a natural language corpus not only facilitates researchers in extracting knowledge from it but also helps achieve deeper mining of the corpus. However, an annotated corpus in the humanities knowledge domain is lacking. In addition, the semantic annotation of humanities texts is difficult, because it requires a high domain background for researchers and even requires the participation of domain experts. Based on this, this study proposes a method for detecting entities and relations in a domain that lacks an annotated corpus, as well as provides a referenceable idea for constructing conceptual models based on textual instances. Based on syntactic and semantic features, this study proposes SPO triple recognition rules from the perspective of giving priority to predicates and generalization rules from the perspective of a triple’s content and the meaning of its predicate. The recognition rules are used to extract text-descriptive SPO triples centered on predicates. After clustering and adjusting triples, the generalization rules proposed in this study are used to obtain coarse-grained entities and relations, and then form a conceptual model. This study recognizes SPO triples with high precision and summarization from descriptive texts, generalizes them, and then forms a domain conceptual model. Our proposed method provides a research idea for entity-relation detection in a domain with a missing annotated corpus, and the formed domain conceptual model provides a reference for building a domain Linked Data Graph. The feasibility of the method is verified through practice on texts related to the four traditional Chinese festivals.</t>
        </is>
      </c>
      <c r="G1173" s="5" t="inlineStr">
        <is>
          <t>Linked Data, relation extraction, intangible cultural heritage, Digital humanity</t>
        </is>
      </c>
      <c r="H1173" s="5" t="inlineStr">
        <is>
          <t>exclude</t>
        </is>
      </c>
      <c r="I1173" s="5" t="inlineStr">
        <is>
          <t>E1</t>
        </is>
      </c>
      <c r="J1173" s="5" t="inlineStr"/>
      <c r="K1173" s="5" t="inlineStr"/>
      <c r="L1173" s="5" t="inlineStr"/>
      <c r="M1173" s="5" t="inlineStr"/>
      <c r="N1173" s="5" t="inlineStr"/>
      <c r="O1173" s="5" t="inlineStr"/>
      <c r="P1173" s="5" t="inlineStr"/>
      <c r="Q1173" s="5" t="inlineStr"/>
      <c r="R1173" s="5" t="inlineStr"/>
      <c r="S1173" s="5" t="inlineStr"/>
      <c r="T1173" s="5" t="inlineStr"/>
      <c r="U1173" s="15" t="inlineStr">
        <is>
          <t>DOI</t>
        </is>
      </c>
    </row>
    <row r="1174">
      <c r="A1174" s="5" t="inlineStr">
        <is>
          <t>1421.0</t>
        </is>
      </c>
      <c r="B1174" s="5" t="inlineStr">
        <is>
          <t>R1, ACM</t>
        </is>
      </c>
      <c r="C1174" s="5" t="inlineStr">
        <is>
          <t>Vid\'e</t>
        </is>
      </c>
      <c r="D1174" s="5" t="n">
        <v>2021</v>
      </c>
      <c r="E1174" s="5" t="inlineStr">
        <is>
          <t>Designing a Business View of Enterprise Data: An approach based on a Decentralised Enterprise Knowledge Graph</t>
        </is>
      </c>
      <c r="F1174" s="5" t="inlineStr">
        <is>
          <t>Nowadays, companies manage a large volume of data usually organised in ”silos”. Each ”data silo” contains data related to a specific Business Unit, or a project. This scattering of data does not facilitate decision-making requiring the use and cross-checking of data coming from different silos. So, a challenge remains: the construction of a Business View of all data in a company. In this paper, we introduce the concepts of Enterprise Knowledge Graph (EKG) and Decentralised EKG (DEKG). Our DEKG aims at generating a Business View corresponding to a synthetic view of data sources. We first define and model a DEKG with an original process to generate a Business View before presenting the possible implementation of a DEKG.</t>
        </is>
      </c>
      <c r="G1174" s="5" t="inlineStr">
        <is>
          <t>Business View, Enterprise Knowledge Graph, Schema Matching</t>
        </is>
      </c>
      <c r="H1174" s="5" t="inlineStr">
        <is>
          <t>exclude</t>
        </is>
      </c>
      <c r="I1174" s="5" t="inlineStr">
        <is>
          <t>E1</t>
        </is>
      </c>
      <c r="J1174" s="5" t="inlineStr"/>
      <c r="K1174" s="5" t="inlineStr"/>
      <c r="L1174" s="5" t="inlineStr"/>
      <c r="M1174" s="5" t="inlineStr"/>
      <c r="N1174" s="5" t="inlineStr"/>
      <c r="O1174" s="5" t="inlineStr"/>
      <c r="P1174" s="5" t="inlineStr"/>
      <c r="Q1174" s="5" t="inlineStr"/>
      <c r="R1174" s="5" t="inlineStr"/>
      <c r="S1174" s="5" t="inlineStr"/>
      <c r="T1174" s="5" t="inlineStr"/>
      <c r="U1174" s="15" t="inlineStr">
        <is>
          <t>DOI</t>
        </is>
      </c>
    </row>
    <row r="1175">
      <c r="A1175" s="5" t="inlineStr">
        <is>
          <t>1422.0</t>
        </is>
      </c>
      <c r="B1175" s="5" t="inlineStr">
        <is>
          <t>R3, ACM</t>
        </is>
      </c>
      <c r="C1175" s="5" t="inlineStr">
        <is>
          <t>Gan, Chengtao</t>
        </is>
      </c>
      <c r="D1175" s="5" t="n">
        <v>2024</v>
      </c>
      <c r="E1175" s="5" t="inlineStr">
        <is>
          <t>Bert-based Federated Learning to Rank Towards News Retrieval</t>
        </is>
      </c>
      <c r="F1175" s="5" t="inlineStr">
        <is>
          <t>With the development of machine learning technology, machine learning based information retrieval model plays a vital role in news retrieval tasks. In this paper, we study the integration of federated learning with the Bert model for information retrieval tasks. Our focus is on leveraging the advantages of the Bert model, such as its ability to learn rich semantic representations and handle query ambiguity. A key challenge we address is the preservation of data privacy during the model training process. To overcome this, we propose the utilization of federated learning, enabling training and updates while safeguarding sensitive information. We propose a framework that combines federated learning with the Bert model for information retrieval tasks. Through experiments, we demonstrate the effectiveness of our approach,, with the results showcasing its ability to achieve both high model performance and information retrieval capability while ensuring data privacy. In summary, our paper contributes to the field by investigating the integration of federated learning with the Bert model for information retrieval tasks. We propose a framework, address the challenge of data privacy, and through experiments, demonstrate the effectiveness of our proposed method.</t>
        </is>
      </c>
      <c r="G1175" s="5" t="inlineStr">
        <is>
          <t>Bert, Data Privacy, Federated Learning, Information Retrieval</t>
        </is>
      </c>
      <c r="H1175" s="5" t="inlineStr">
        <is>
          <t>exclude</t>
        </is>
      </c>
      <c r="I1175" s="5" t="inlineStr">
        <is>
          <t>E1</t>
        </is>
      </c>
      <c r="J1175" s="5" t="inlineStr"/>
      <c r="K1175" s="5" t="inlineStr"/>
      <c r="L1175" s="5" t="inlineStr"/>
      <c r="M1175" s="5" t="inlineStr"/>
      <c r="N1175" s="5" t="inlineStr"/>
      <c r="O1175" s="5" t="inlineStr"/>
      <c r="P1175" s="5" t="inlineStr"/>
      <c r="Q1175" s="5" t="inlineStr"/>
      <c r="R1175" s="5" t="inlineStr"/>
      <c r="S1175" s="5" t="inlineStr"/>
      <c r="T1175" s="5" t="inlineStr"/>
      <c r="U1175" s="15" t="inlineStr">
        <is>
          <t>DOI</t>
        </is>
      </c>
    </row>
    <row r="1176">
      <c r="A1176" s="5" t="inlineStr">
        <is>
          <t>1423.0</t>
        </is>
      </c>
      <c r="B1176" s="5" t="inlineStr">
        <is>
          <t>R1, IEEE</t>
        </is>
      </c>
      <c r="C1176" s="5" t="inlineStr">
        <is>
          <t>Y. Qiang; J. Zheng; L. Wu; H. Wen; J. Lou; M. Deng</t>
        </is>
      </c>
      <c r="D1176" s="5" t="n">
        <v>2024</v>
      </c>
      <c r="E1176" s="5" t="inlineStr">
        <is>
          <t>A Momentum Contrastive Learning Framework for Query-POI Matching</t>
        </is>
      </c>
      <c r="F1176" s="5" t="inlineStr">
        <is>
          <t>The query-POI matching task involves interpreting noisy textual addresses to retrieve corresponding Points-of-Interest (POIs), which is crucial for location-based service providers. However, existing methods typically rely on annotated user search logs, limiting their generalization. This paper address the query-POI matching problem through geographical data alignment using a contrastive learning framework. Our model, MoCo-GA (Momentum Contrastive Geographical Alignment), learns similar representations for various geographical data elements of the same POI, including query address, POI address, and geolocation. We developed a method to create a cross-modal geographical dataset from crowd-sourced data for training. Our MoCo-GA employs the momentum contrastive instance discrimination mechanism to learn representations for textual addresses. We further proposed a siamese contrastive learning module to to for geographical data alignment. Experimental results demonstrate that MoCo-GA can consistently outperform baseline methods on query-POI matching task, particularly in zero-shot scenarios. Our code is available at https://github.com/CainiaoTechAi/TextGeoAlign</t>
        </is>
      </c>
      <c r="G1176" s="5" t="inlineStr">
        <is>
          <t>cross-modal learning;contrastive learning;query-POI matching</t>
        </is>
      </c>
      <c r="H1176" s="5" t="inlineStr">
        <is>
          <t>exclude</t>
        </is>
      </c>
      <c r="I1176" s="5" t="inlineStr">
        <is>
          <t>E1</t>
        </is>
      </c>
      <c r="J1176" s="5" t="inlineStr"/>
      <c r="K1176" s="5" t="inlineStr"/>
      <c r="L1176" s="5" t="inlineStr"/>
      <c r="M1176" s="5" t="inlineStr"/>
      <c r="N1176" s="5" t="inlineStr"/>
      <c r="O1176" s="5" t="inlineStr"/>
      <c r="P1176" s="5" t="inlineStr"/>
      <c r="Q1176" s="5" t="inlineStr"/>
      <c r="R1176" s="5" t="inlineStr"/>
      <c r="S1176" s="5" t="inlineStr"/>
      <c r="T1176" s="5" t="inlineStr"/>
      <c r="U1176" s="15" t="inlineStr">
        <is>
          <t>DOI</t>
        </is>
      </c>
    </row>
    <row r="1177">
      <c r="A1177" s="5" t="inlineStr">
        <is>
          <t>1424.0</t>
        </is>
      </c>
      <c r="B1177" s="5" t="inlineStr">
        <is>
          <t>R2B, IEEE</t>
        </is>
      </c>
      <c r="C1177" s="5" t="inlineStr">
        <is>
          <t>H. Li; A. Wulamu; Q. Liu; J. Xiao</t>
        </is>
      </c>
      <c r="D1177" s="5" t="n">
        <v>2025</v>
      </c>
      <c r="E1177" s="5" t="inlineStr">
        <is>
          <t>Integrating Dynamic Knowledge Graphs with Large Language Models for Physiological Modeling in Traditional Chinese Medicine</t>
        </is>
      </c>
      <c r="F1177" s="5" t="inlineStr">
        <is>
          <t>Large Language Models (LLMs) have demonstrated remarkable capabilities in natural language understanding and generation, yet their applicability to Traditional Chinese Medicine (TCM) remains limited due to insufficient coverage of physiological knowledge and the high cost of updating domain-specific content. To address these challenges, we propose the TCM-PK-Model, a novel framework that integrates dynamic physiological knowledge graphs with LLMs. Our approach introduces a multi-granularity semantic abstraction strategy for index construction, enabling efficient summarization of entities, triples, and knowledge modules while preserving interpretability. During retrieval, we design a multi-perspective query mechanism that combines semantic similarity matching with triple-importance scoring, enhancing the accuracy and relevance of retrieved knowledge. For generation, we construct a high-quality TCM physiological question–answering dataset through LLM-based data augmentation and BM25-based filtering, and conduct full-parameter fine-tuning of the Qwen2.5-7B model to enrich its domain expertise. Experimental results demonstrate that our model significantly reduces hallucinations, improves factual consistency, and achieves notable gains in ROUGE and BLEU scores compared to baseline LLMs. This work provides a scalable pathway for integrating dynamic knowledge graphs with LLMs, advancing both the reliability and interpretability of AI-assisted physiological modeling in TCM.</t>
        </is>
      </c>
      <c r="G1177" s="5" t="inlineStr">
        <is>
          <t>Dynamic Knowledge Graphs;Large Language Models;Traditional Chinese Medicine;Physiological Modeling;Retrieval-Augmented Generation;Domain-Specific Fine-Tuning</t>
        </is>
      </c>
      <c r="H1177" s="5" t="inlineStr">
        <is>
          <t>exclude</t>
        </is>
      </c>
      <c r="I1177" s="5" t="inlineStr">
        <is>
          <t>E1</t>
        </is>
      </c>
      <c r="J1177" s="5" t="inlineStr"/>
      <c r="K1177" s="5" t="inlineStr"/>
      <c r="L1177" s="5" t="inlineStr"/>
      <c r="M1177" s="5" t="inlineStr"/>
      <c r="N1177" s="5" t="inlineStr"/>
      <c r="O1177" s="5" t="inlineStr"/>
      <c r="P1177" s="5" t="inlineStr"/>
      <c r="Q1177" s="5" t="inlineStr"/>
      <c r="R1177" s="5" t="inlineStr"/>
      <c r="S1177" s="5" t="inlineStr"/>
      <c r="T1177" s="5" t="inlineStr"/>
      <c r="U1177" s="15" t="inlineStr">
        <is>
          <t>DOI</t>
        </is>
      </c>
    </row>
    <row r="1178">
      <c r="A1178" s="5" t="inlineStr">
        <is>
          <t>1425.0</t>
        </is>
      </c>
      <c r="B1178" s="5" t="inlineStr">
        <is>
          <t>R2B, Scopus</t>
        </is>
      </c>
      <c r="C1178" s="5" t="inlineStr">
        <is>
          <t>Belhadi, A.; Djenouri, Y.; García-Díaz, V.G.; Houssein, E.H.; Lin, J.C.-W.</t>
        </is>
      </c>
      <c r="D1178" s="5" t="n">
        <v>2022</v>
      </c>
      <c r="E1178" s="5" t="inlineStr">
        <is>
          <t>Hybrid intelligent framework for automated medical learning</t>
        </is>
      </c>
      <c r="F1178" s="5" t="inlineStr">
        <is>
          <t>This paper investigates the automated medical learning and proposes hybrid intelligent framework, called Hybrid Automated Medical Learning (HAML). The goal is the efficient combination of several intelligent components in order to automatically learn the medical data. Multi agents system is proposed by using distributed deep learning, and knowledge graph for learning medical data. The distributed deep learning is used for efficient learning of the different agents in the system, where the knowledge graph is used for dealing with heterogeneous medical data. To demonstrate the usefulness and accuracy of the HAML framework, intensive simulations on medical data were conducted. A wide range of experiments were conducted to verify the efficiency of the proposed system. Three case studies are discussed in this research, the first case study is related to process mining, and more precisely on the ability of HAML to detect relevant patterns from event medical data. The second case study is related to smart building, and the ability of HAML to recognize the different activities of the patients. The third one is related to medical image retrieval, and the ability of HAML to find the most relevant medical images according to the image query. The results show that the developed HAML achieves good performance compared to the most up-to-date medical learning models regarding both the computational and cost the quality of returned solutions. © 2021 The Authors. Expert Systems published by John Wiley &amp; Sons Ltd.</t>
        </is>
      </c>
      <c r="G1178" s="5" t="inlineStr">
        <is>
          <t>automated medical learning; distributed learning; multi-agent systems; ontology matching</t>
        </is>
      </c>
      <c r="H1178" s="5" t="inlineStr">
        <is>
          <t>exclude</t>
        </is>
      </c>
      <c r="I1178" s="5" t="inlineStr">
        <is>
          <t>E1</t>
        </is>
      </c>
      <c r="J1178" s="5" t="inlineStr"/>
      <c r="K1178" s="5" t="inlineStr"/>
      <c r="L1178" s="5" t="inlineStr"/>
      <c r="M1178" s="5" t="inlineStr"/>
      <c r="N1178" s="5" t="inlineStr"/>
      <c r="O1178" s="5" t="inlineStr"/>
      <c r="P1178" s="5" t="inlineStr"/>
      <c r="Q1178" s="5" t="inlineStr"/>
      <c r="R1178" s="5" t="inlineStr"/>
      <c r="S1178" s="5" t="inlineStr"/>
      <c r="T1178" s="5" t="inlineStr"/>
      <c r="U1178" s="15" t="inlineStr">
        <is>
          <t>DOI</t>
        </is>
      </c>
    </row>
    <row r="1179">
      <c r="A1179" s="5" t="inlineStr">
        <is>
          <t>1426.0</t>
        </is>
      </c>
      <c r="B1179" s="5" t="inlineStr">
        <is>
          <t>R2B, Scopus</t>
        </is>
      </c>
      <c r="C1179" s="5" t="inlineStr">
        <is>
          <t>Hwang, M.; Choi, M.; Oh, H.</t>
        </is>
      </c>
      <c r="D1179" s="5" t="n">
        <v>2025</v>
      </c>
      <c r="E1179" s="5" t="inlineStr">
        <is>
          <t>Frequency-enhanced neural networks with a hybrid spall-size estimator for bearing fault diagnosis</t>
        </is>
      </c>
      <c r="F1179" s="5" t="inlineStr">
        <is>
          <t>In the fault diagnosis of rolling element bearings (REBs), spall size is a typical indicator of fault severity. Conventionally, spall size estimation relies on expert-knowledge-based or data-driven approaches. Expert-knowledge-based approaches require accurate assumptions about spall-excited events, making them challenging to apply in field environments. In contrast, data-driven approaches often struggle with insufficient training data and limited generalization across various operating conditions. To address this challenge, this paper proposes a frequency-enhanced neural network (FENN) with a hybrid spall-size estimator (HSSE). The proposed FENN employs both one-dimensional convolution in the time domain and Fourier convolution on the frequency magnitude, while preserving phase information in the frequency domain to enhance frequency components that are associated with spall in REBs. The novel HSSE proposed here integrates a data-driven spall-size estimator and an expert-knowledge-guided spall-size estimator to capture spall entry and exit events between rolling elements and raceways. Model validation results, which analyzed both simulation and experimental data from roller and ball bearings, demonstrate that the proposed approach provides accurate predictions of spall size, even with limited training data. Additionally, it is confirmed that the proposed model identifies the mechanical frequencies associated with spall events, providing interpretable results from raw vibration signals without requiring further processing. © The Author(s) 2025. Published by Oxford University Press on behalf of the Society for Computational Design and Engineering.</t>
        </is>
      </c>
      <c r="G1179" s="5" t="inlineStr">
        <is>
          <t>deep learning; domain generalization; expert knowledge; regression; spall-size estimation</t>
        </is>
      </c>
      <c r="H1179" s="5" t="inlineStr">
        <is>
          <t>exclude</t>
        </is>
      </c>
      <c r="I1179" s="5" t="inlineStr">
        <is>
          <t>E1</t>
        </is>
      </c>
      <c r="J1179" s="5" t="inlineStr"/>
      <c r="K1179" s="5" t="inlineStr"/>
      <c r="L1179" s="5" t="inlineStr"/>
      <c r="M1179" s="5" t="inlineStr"/>
      <c r="N1179" s="5" t="inlineStr"/>
      <c r="O1179" s="5" t="inlineStr"/>
      <c r="P1179" s="5" t="inlineStr"/>
      <c r="Q1179" s="5" t="inlineStr"/>
      <c r="R1179" s="5" t="inlineStr"/>
      <c r="S1179" s="5" t="inlineStr"/>
      <c r="T1179" s="5" t="inlineStr"/>
      <c r="U1179" s="15" t="inlineStr">
        <is>
          <t>DOI</t>
        </is>
      </c>
    </row>
    <row r="1180">
      <c r="A1180" s="5" t="inlineStr">
        <is>
          <t>1427.0</t>
        </is>
      </c>
      <c r="B1180" s="5" t="inlineStr">
        <is>
          <t>R2B, Scopus+IEEE</t>
        </is>
      </c>
      <c r="C1180" s="5" t="inlineStr">
        <is>
          <t>Liu, Y.; Liang, D.; Fang, F.; Wang, S.; Wu, W.; Jiang, R.</t>
        </is>
      </c>
      <c r="D1180" s="5" t="n">
        <v>2023</v>
      </c>
      <c r="E1180" s="5" t="inlineStr">
        <is>
          <t>Time-Aware Multiway Adaptive Fusion Network for Temporal Knowledge Graph Question Answering</t>
        </is>
      </c>
      <c r="F1180" s="5" t="inlineStr">
        <is>
          <t>Knowledge graphs (KGs) have received increasing attention due to its wide applications on natural language processing. However, its use case on temporal question answering (QA) has not been well-explored. Most of existing methods are developed based on pre-trained language models, which might not be capable to learn temporal-specific presentations of entities in terms of temporal KGQA task. To alleviate this problem, we propose a novel Time-aware Multiway Adaptive (TMA) fusion network. Inspired by the step-by-step reasoning behavior of humans. For each given question, TMA first extracts the relevant concepts from the KG, and then feeds them into a multiway adaptive module to produce a temporal-specific representation of the question. This representation can be incorporated with the pre-trained KG embedding to generate the final prediction. Empirical results verify that the proposed model achieves better performance than the state-of-the-art models in the benchmark dataset. Notably, the Hits@1 and Hits@10 results of TMA on the CronQuestions dataset's complex questions are absolutely improved by 24% and 10% compared to the best-performing baseline. Furthermore, we also show that TMA employing an adaptive fusion mechanism can provide interpretability by analyzing the proportion of information in question representations. © 2023 IEEE.</t>
        </is>
      </c>
      <c r="G1180" s="5" t="inlineStr">
        <is>
          <t>knowledge graph question answering; neural language processing; Temporal knowledge graph question answering</t>
        </is>
      </c>
      <c r="H1180" s="5" t="inlineStr">
        <is>
          <t>exclude</t>
        </is>
      </c>
      <c r="I1180" s="5" t="inlineStr">
        <is>
          <t>E1</t>
        </is>
      </c>
      <c r="J1180" s="5" t="inlineStr"/>
      <c r="K1180" s="5" t="inlineStr"/>
      <c r="L1180" s="5" t="inlineStr"/>
      <c r="M1180" s="5" t="inlineStr"/>
      <c r="N1180" s="5" t="inlineStr"/>
      <c r="O1180" s="5" t="inlineStr"/>
      <c r="P1180" s="5" t="inlineStr"/>
      <c r="Q1180" s="5" t="inlineStr"/>
      <c r="R1180" s="5" t="inlineStr"/>
      <c r="S1180" s="5" t="inlineStr"/>
      <c r="T1180" s="5" t="inlineStr"/>
      <c r="U1180" s="15" t="inlineStr">
        <is>
          <t>DOI</t>
        </is>
      </c>
    </row>
    <row r="1181">
      <c r="A1181" s="5" t="inlineStr">
        <is>
          <t>1428.0</t>
        </is>
      </c>
      <c r="B1181" s="5" t="inlineStr">
        <is>
          <t>R2B, Scopus+IEEE</t>
        </is>
      </c>
      <c r="C1181" s="5" t="inlineStr">
        <is>
          <t>Sun, H.; Ma, Y.; Liu, J.</t>
        </is>
      </c>
      <c r="D1181" s="5" t="n">
        <v>2022</v>
      </c>
      <c r="E1181" s="5" t="inlineStr">
        <is>
          <t>Construction of Mass Cultural and Sports Activity Knowledge Graph based on the Fusion of MultiSource Data</t>
        </is>
      </c>
      <c r="F1181" s="5" t="inlineStr">
        <is>
          <t>With the advent of the era of big data, people are increasingly demanding for queries of mass cultural and sports activities, which have been given high attention. However, due to the challenges of such activities and the outstanding performance of knowledge graphs in recent years, in this paper we solve the problem from the perspective of knowledge graph. We first present a method to construct a knowledge graph of mass cultural and sports activities based on the fusion of multisource data for user activity query, then present a hierarchical modeling method combining ontology and taxonomy, design a BERT-based pipeline model to extract activity entities, solve the extraction of unstructured text data, and use a rule-based method to extract the relationship between activities and labels. Finally, the knowledge graph is constructed using the real activity data of Beijing region, and the multi-condition query of the activity is realized. The experimental results show that this method can effectively provide personalized activity query for users with different needs, and solve the problem of wide activity information and low matching between activities and users. A detailed experimental analysis was carried out to construct a data set using real activity data in Beijing, and the validity of the experiment was evaluated. © 2022 IEEE.</t>
        </is>
      </c>
      <c r="G1181" s="5" t="inlineStr">
        <is>
          <t>knowledge extraction; knowledge graph construction; label construction; mass cultural and sports activities; multi-condition query</t>
        </is>
      </c>
      <c r="H1181" s="5" t="inlineStr">
        <is>
          <t>exclude</t>
        </is>
      </c>
      <c r="I1181" s="5" t="inlineStr">
        <is>
          <t>E1</t>
        </is>
      </c>
      <c r="J1181" s="5" t="inlineStr"/>
      <c r="K1181" s="5" t="inlineStr"/>
      <c r="L1181" s="5" t="inlineStr"/>
      <c r="M1181" s="5" t="inlineStr"/>
      <c r="N1181" s="5" t="inlineStr"/>
      <c r="O1181" s="5" t="inlineStr"/>
      <c r="P1181" s="5" t="inlineStr"/>
      <c r="Q1181" s="5" t="inlineStr"/>
      <c r="R1181" s="5" t="inlineStr"/>
      <c r="S1181" s="5" t="inlineStr"/>
      <c r="T1181" s="5" t="inlineStr"/>
      <c r="U1181" s="15" t="inlineStr">
        <is>
          <t>DOI</t>
        </is>
      </c>
    </row>
    <row r="1182">
      <c r="A1182" s="5" t="inlineStr">
        <is>
          <t>1429.0</t>
        </is>
      </c>
      <c r="B1182" s="5" t="inlineStr">
        <is>
          <t>R2B, Scopus</t>
        </is>
      </c>
      <c r="C1182" s="5" t="inlineStr">
        <is>
          <t>Huang, S.; Wang, H.; Li, P.; Chen, Z.</t>
        </is>
      </c>
      <c r="D1182" s="5" t="n">
        <v>2025</v>
      </c>
      <c r="E1182" s="5" t="inlineStr">
        <is>
          <t>Document-Level Future Event Prediction Integrating Event Knowledge Graph and LLM Temporal Reasoning</t>
        </is>
      </c>
      <c r="F1182" s="5" t="inlineStr">
        <is>
          <t>Predicting future events is crucial for temporal reasoning, providing valuable insights for decision-making across diverse domains. However, the intricate global interactions and temporal–causal relationships at the document level event present significant challenges. This study introduces a novel document-level future event prediction method that integrates an event knowledge graph and a large language model (LLM) reasoning framework based on metacognitive theory. Initially, an event knowledge graph is constructed by extracting event chains from the original document-level event texts. An LLM-based approach is then used to generate diverse and rational positive and negative training samples. Subsequently, a future event reasoning framework based on metacognitive theory is introduced. This framework enhances the model’s reasoning capabilities through a cyclic process of task understanding, reasoning strategy planning, strategy execution, and strategy reflection. Experimental results demonstrate that the proposed approach outperforms baseline models. Notably, the incorporation of the event knowledge graph significantly enhances the performance of different reasoning methods, while the proposed reasoning framework achieves superior performance in document-level future event prediction tasks. Furthermore, the interpretability analysis of the prediction results validates the effectiveness of the proposed method. This study advances research on document-level future event prediction, highlighting the critical role of event knowledge graphs and large language models in temporal reasoning. It offers a more sophisticated future event prediction framework for government management departments, facilitating the enhancement of government safety management strategies. © 2025 by the authors.</t>
        </is>
      </c>
      <c r="G1182" s="5" t="inlineStr">
        <is>
          <t>event knowledge graph; future event prediction; LLM temporal reasoning; metacognitive theory</t>
        </is>
      </c>
      <c r="H1182" s="5" t="inlineStr">
        <is>
          <t>exclude</t>
        </is>
      </c>
      <c r="I1182" s="5" t="inlineStr">
        <is>
          <t>E1</t>
        </is>
      </c>
      <c r="J1182" s="5" t="inlineStr"/>
      <c r="K1182" s="5" t="inlineStr"/>
      <c r="L1182" s="5" t="inlineStr"/>
      <c r="M1182" s="5" t="inlineStr"/>
      <c r="N1182" s="5" t="inlineStr"/>
      <c r="O1182" s="5" t="inlineStr"/>
      <c r="P1182" s="5" t="inlineStr"/>
      <c r="Q1182" s="5" t="inlineStr"/>
      <c r="R1182" s="5" t="inlineStr"/>
      <c r="S1182" s="5" t="inlineStr"/>
      <c r="T1182" s="5" t="inlineStr"/>
      <c r="U1182" s="15" t="inlineStr">
        <is>
          <t>DOI</t>
        </is>
      </c>
    </row>
    <row r="1183">
      <c r="A1183" s="5" t="inlineStr">
        <is>
          <t>1430.0</t>
        </is>
      </c>
      <c r="B1183" s="5" t="inlineStr">
        <is>
          <t>R2B, IEEE</t>
        </is>
      </c>
      <c r="C1183" s="5" t="inlineStr">
        <is>
          <t>J. Cheng; T. Zhang; S. Zhang; H. Ren; G. Yu; X. Zhang; S. Gao; L. Ma</t>
        </is>
      </c>
      <c r="D1183" s="5" t="n">
        <v>2025</v>
      </c>
      <c r="E1183" s="5" t="inlineStr">
        <is>
          <t>A Cascade Dual-Decoder Model for Joint Entity and Relation Extraction</t>
        </is>
      </c>
      <c r="F1183" s="5" t="inlineStr">
        <is>
          <t>In knowledge graph construction, a challenging issue is how to extract complex (e.g., overlapping) entities and relationships from a small amount of unstructured historical data. The traditional pipeline methods are to divide the extraction into two separate subtasks, which misses the potential interactio between the two subtasks and may lead to error propagation. In this work, we propose an effective cascade dual-decoder method to extract overlapping relational triples, which includes a text-specific relation decoder and a relation-corresponded entity decoder. Our approach is straightforward and it includes a text-specific relation decoder and a relation-corresponded entity decoder. The text-specific relation decoder detects relations from a sentence at the text level. That is, it does this according to the semantic information of the whole sentence. For each extracted relation, which is with trainable embedding, the relation-corresponded entity decoder detects the corresponding head and tail entities using a span-based tagging scheme. In this way, the overlapping triple problem can be tackled naturally. We conducted experiments on a real-world open-pit mine dataset and two public datasets to verify the method's generalizability. The experimental results demonstrate the effectiveness and competitiveness of our proposed method and achieve better F1 scores under strict evaluation metrics.</t>
        </is>
      </c>
      <c r="G1183" s="5" t="inlineStr">
        <is>
          <t>Information extraction;cascade dual-decoder;joint entity and relation extraction</t>
        </is>
      </c>
      <c r="H1183" s="5" t="inlineStr">
        <is>
          <t>exclude</t>
        </is>
      </c>
      <c r="I1183" s="5" t="inlineStr">
        <is>
          <t>E1</t>
        </is>
      </c>
      <c r="J1183" s="5" t="inlineStr"/>
      <c r="K1183" s="5" t="inlineStr"/>
      <c r="L1183" s="5" t="inlineStr"/>
      <c r="M1183" s="5" t="inlineStr"/>
      <c r="N1183" s="5" t="inlineStr"/>
      <c r="O1183" s="5" t="inlineStr"/>
      <c r="P1183" s="5" t="inlineStr"/>
      <c r="Q1183" s="5" t="inlineStr"/>
      <c r="R1183" s="5" t="inlineStr"/>
      <c r="S1183" s="5" t="inlineStr"/>
      <c r="T1183" s="5" t="inlineStr"/>
      <c r="U1183" s="15" t="inlineStr">
        <is>
          <t>DOI</t>
        </is>
      </c>
    </row>
    <row r="1184">
      <c r="A1184" s="5" t="inlineStr">
        <is>
          <t>1431.0</t>
        </is>
      </c>
      <c r="B1184" s="5" t="inlineStr">
        <is>
          <t>R2B, Scopus+IEEE</t>
        </is>
      </c>
      <c r="C1184" s="5" t="inlineStr">
        <is>
          <t>Liu, Z.; Xiao, L.; Zhu, R.; Yang, H.; He, M.</t>
        </is>
      </c>
      <c r="D1184" s="5" t="n">
        <v>2024</v>
      </c>
      <c r="E1184" s="5" t="inlineStr">
        <is>
          <t>MedGen: An Explainable Multi-Agent Architecture for Clinical Decision Support through Multisource Knowledge Fusion</t>
        </is>
      </c>
      <c r="F1184" s="5" t="inlineStr">
        <is>
          <t>Agents in medical decision support have been extensively researched, particularly in areas like evidence support, multimorbidity management, and patient-specific needs. However, current approaches lack a unified method to address real-time evidence updates, manage multiple diseases independently, and incorporate personalized patient needs. Existing Large Language Model (LLM) agents are limited by their reliance on static knowledge bases, hindering their ability to promptly update clinical guidelines and meet diverse patient requirements. Moreover, the interpretability of LLMs remains a significant concern, leading to skepticism in their medical application. To address these challenges, we developed MedGen, a multi-agent architecture that decomposes the clinical decision-making process into stages such as clinical goal setting, data collection, argumentation linking, and plan selection. This structured approach allows LLM agents to provide both reasoning evidence and a transparent reasoning process, enhancing the reliability and interpretability of outcomes. Finally, a case study of breast cancer and depression is combined to illustrate our architecture. © 2024 IEEE.</t>
        </is>
      </c>
      <c r="G1184" s="5" t="inlineStr">
        <is>
          <t>clinical decision support; evidence based medicine; large language model; multi-agent systems</t>
        </is>
      </c>
      <c r="H1184" s="5" t="inlineStr">
        <is>
          <t>exclude</t>
        </is>
      </c>
      <c r="I1184" s="5" t="inlineStr">
        <is>
          <t>E1</t>
        </is>
      </c>
      <c r="J1184" s="5" t="inlineStr"/>
      <c r="K1184" s="5" t="inlineStr"/>
      <c r="L1184" s="5" t="inlineStr"/>
      <c r="M1184" s="5" t="inlineStr"/>
      <c r="N1184" s="5" t="inlineStr"/>
      <c r="O1184" s="5" t="inlineStr"/>
      <c r="P1184" s="5" t="inlineStr"/>
      <c r="Q1184" s="5" t="inlineStr"/>
      <c r="R1184" s="5" t="inlineStr"/>
      <c r="S1184" s="5" t="inlineStr"/>
      <c r="T1184" s="5" t="inlineStr"/>
      <c r="U1184" s="15" t="inlineStr">
        <is>
          <t>DOI</t>
        </is>
      </c>
    </row>
    <row r="1185">
      <c r="A1185" s="5" t="inlineStr">
        <is>
          <t>1432.0</t>
        </is>
      </c>
      <c r="B1185" s="5" t="inlineStr">
        <is>
          <t>R2B, Scopus</t>
        </is>
      </c>
      <c r="C1185" s="5" t="inlineStr">
        <is>
          <t>Zhang, Y.; Zhang, S.; Huang, R.; Huang, B.; Liang, J.; Zhang, H.; Wang, Z.</t>
        </is>
      </c>
      <c r="D1185" s="5" t="n">
        <v>2022</v>
      </c>
      <c r="E1185" s="5" t="inlineStr">
        <is>
          <t>Combining deep learning with knowledge graph for macro process planning</t>
        </is>
      </c>
      <c r="F1185" s="5" t="inlineStr">
        <is>
          <t>The macro process, as the core process content of the whole machining process for a design part, serves as a guide for the complete machining process planning. It determines the final machining quality and machining cost of the part to a large extent. However, due to the various bottlenecks in machining process knowledge representation, matching, and inference, macro process planning still depends heavily on the knowledge and experience of process designers. In this paper, a macro process decision-making approach combining knowledge graph and deep learning technology is proposed. Firstly, based on deep learning, the macro process reasoning function is learned to model the mapping relationship between the process elements of the design part and macro process analysis rules. Then the process elements of the design part are fed into the reasoning function to activate the applicable process analysis rules of the process knowledge graph. Next, according to the association relationship between the activated process analysis rules and the predefined machining methods of the macro process graph, a series of working steps nodes and the directed edges are activated, which constitutes the feasible solution space for the macro process. Finally, the swarm intelligence algorithm is applied to search for an effective and low-cost macro process scheme from the feasible macro process solution space. In experimental studies, the slot cavity parts are taken as examples to verify the feasibility and effectiveness of the proposed approach. © 2022 Elsevier B.V.</t>
        </is>
      </c>
      <c r="G1185" s="5" t="inlineStr">
        <is>
          <t>Deep learning; Knowledge graph; Macro process planning; Stacked auto-encoders</t>
        </is>
      </c>
      <c r="H1185" s="5" t="inlineStr">
        <is>
          <t>exclude</t>
        </is>
      </c>
      <c r="I1185" s="5" t="inlineStr">
        <is>
          <t>E1</t>
        </is>
      </c>
      <c r="J1185" s="5" t="inlineStr"/>
      <c r="K1185" s="5" t="inlineStr"/>
      <c r="L1185" s="5" t="inlineStr"/>
      <c r="M1185" s="5" t="inlineStr"/>
      <c r="N1185" s="5" t="inlineStr"/>
      <c r="O1185" s="5" t="inlineStr"/>
      <c r="P1185" s="5" t="inlineStr"/>
      <c r="Q1185" s="5" t="inlineStr"/>
      <c r="R1185" s="5" t="inlineStr"/>
      <c r="S1185" s="5" t="inlineStr"/>
      <c r="T1185" s="5" t="inlineStr"/>
      <c r="U1185" s="15" t="inlineStr">
        <is>
          <t>DOI</t>
        </is>
      </c>
    </row>
    <row r="1186">
      <c r="A1186" s="5" t="inlineStr">
        <is>
          <t>1433.0</t>
        </is>
      </c>
      <c r="B1186" s="5" t="inlineStr">
        <is>
          <t>R3, IEEE</t>
        </is>
      </c>
      <c r="C1186" s="5" t="inlineStr">
        <is>
          <t>A. K. R; G. Likith Sai; A. D; S. Sivaranjani; K. Dev R</t>
        </is>
      </c>
      <c r="D1186" s="5" t="n">
        <v>2025</v>
      </c>
      <c r="E1186" s="5" t="inlineStr">
        <is>
          <t>Next generation Legal technology for Leveraging Deep Learning and LLMs for Legal Judgment Prediction</t>
        </is>
      </c>
      <c r="F1186" s="5" t="inlineStr">
        <is>
          <t>Legal professionals and judicial bodies often face the challenge of analyzing extensive legal documents, identifying applicable constitutional articles, and referring to relevant precedent. It is a time-consuming and inconsistent process. The core challenge of digital case records lies in automating legal analysis while maintaining accuracy, interpretability, and fairness. Traditional systems rely on rule-based or keyword-matching methods fail to understand the semantic depth of legal language. Additionally, retrieving precedent cases and aligning them with constitutional provisions demands a contextual understanding that static systems lack. Hence, this paper introduces an AI-powered legal analysis system that leverages deep learning and Retrieval-Augmented Generation (RAG) to provide real-time legal judgment prediction and relevant case retrieval. The system employs Google Pegasus for abstractive legal text summarization, efficiently condensing complex case documents while preserving critical information and intent. The system architecture includes - Legal Text Summarization using Google Pegasus to generate concise representations of case details, Article Matching and Retrieval via RAG to identify applicable constitutional provisions, and Relevant Case Retrieval leveraging semantic embeddings to fetch past cases with contextual similarity. The key improvements include a significant reduction in manual workload, enhanced consistency in legal interpretations, and real-time generation of judgment reports. The integration of summarization, semantic matching, and intelligent retrieval ensures both accuracy and scalability. Hence, the system delivers a smart, scalable solution for automating legal analysis. It enhances judicial efficiency, supports fair decision-making, and empowers legal professionals with accurate AI-generated insights and paving the way for next-generation legal technology.</t>
        </is>
      </c>
      <c r="G1186" s="5" t="inlineStr">
        <is>
          <t>Large Language Models;Domain-Specific AI;Retrieval-Augmented Generation;Nomic-Em- beddings;Legal Technology;Legal Assistance</t>
        </is>
      </c>
      <c r="H1186" s="5" t="inlineStr">
        <is>
          <t>exclude</t>
        </is>
      </c>
      <c r="I1186" s="5" t="inlineStr">
        <is>
          <t>E1</t>
        </is>
      </c>
      <c r="J1186" s="5" t="inlineStr"/>
      <c r="K1186" s="5" t="inlineStr"/>
      <c r="L1186" s="5" t="inlineStr"/>
      <c r="M1186" s="5" t="inlineStr"/>
      <c r="N1186" s="5" t="inlineStr"/>
      <c r="O1186" s="5" t="inlineStr"/>
      <c r="P1186" s="5" t="inlineStr"/>
      <c r="Q1186" s="5" t="inlineStr"/>
      <c r="R1186" s="5" t="inlineStr"/>
      <c r="S1186" s="5" t="inlineStr"/>
      <c r="T1186" s="5" t="inlineStr"/>
      <c r="U1186" s="15" t="inlineStr">
        <is>
          <t>DOI</t>
        </is>
      </c>
    </row>
    <row r="1187">
      <c r="A1187" s="5" t="inlineStr">
        <is>
          <t>1434.0</t>
        </is>
      </c>
      <c r="B1187" s="5" t="inlineStr">
        <is>
          <t>R3, Scopus+ACM</t>
        </is>
      </c>
      <c r="C1187" s="5" t="inlineStr">
        <is>
          <t>Ai, Q.; Ai, Q.; Wang, J.</t>
        </is>
      </c>
      <c r="D1187" s="5" t="n">
        <v>2024</v>
      </c>
      <c r="E1187" s="5" t="inlineStr">
        <is>
          <t>Exploration on Advanced Intelligent Algorithms of Artificial Intelligence for Verb Recognition in Machine Translation</t>
        </is>
      </c>
      <c r="F1187" s="5" t="inlineStr">
        <is>
          <t>This article aimed to address the problems of word order confusion, context dependency, and ambiguity in traditional machine translation (MT) methods for verb recognition. By applying advanced intelligent algorithms of artificial intelligence, verb recognition can be better processed and the quality and accuracy of MT can be improved. Based on Neural machine translation (NMT), basic attention mechanisms, historical attention information, dynamically obtain information related to the generated words, and constraint mechanisms were introduced to embed semantic information, represent polysemy, and annotate semantic roles of verbs. This article used the Workshop on MT (WMT), British National Corpus (BNC), Gutenberg, Reuters Corpus, and OpenSubtitles corpus, and enhanced the data in the corpora. The improved NMT model was compared with traditional NMT models, Rule-Based MT (RBMT), and Statistical MT (SMT). The experimental results showed that the average verb semantic matching degree of the improved NMT model in five corpora was 0.85, and the average Bilingual Evaluation Understudy (BLEU) score in five corpora was 0.90. The improved NMT model in this article can effectively improve the accuracy of verb recognition in MT, providing new methods for verb recognition in MT. © 2024 Copyright held by the owner/author(s).</t>
        </is>
      </c>
      <c r="G1187" s="5" t="inlineStr">
        <is>
          <t>advanced intelligence algorithms; artificial intelligence; attention mechanisms; machine translation; neural machine translation; Verb recognition</t>
        </is>
      </c>
      <c r="H1187" s="5" t="inlineStr">
        <is>
          <t>exclude</t>
        </is>
      </c>
      <c r="I1187" s="5" t="inlineStr">
        <is>
          <t>E1</t>
        </is>
      </c>
      <c r="J1187" s="5" t="inlineStr"/>
      <c r="K1187" s="5" t="inlineStr"/>
      <c r="L1187" s="5" t="inlineStr"/>
      <c r="M1187" s="5" t="inlineStr"/>
      <c r="N1187" s="5" t="inlineStr"/>
      <c r="O1187" s="5" t="inlineStr"/>
      <c r="P1187" s="5" t="inlineStr"/>
      <c r="Q1187" s="5" t="inlineStr"/>
      <c r="R1187" s="5" t="inlineStr"/>
      <c r="S1187" s="5" t="inlineStr"/>
      <c r="T1187" s="5" t="inlineStr"/>
      <c r="U1187" s="15" t="inlineStr">
        <is>
          <t>DOI</t>
        </is>
      </c>
    </row>
    <row r="1188">
      <c r="A1188" s="5" t="inlineStr">
        <is>
          <t>1435.0</t>
        </is>
      </c>
      <c r="B1188" s="5" t="inlineStr">
        <is>
          <t>R2B, IEEE</t>
        </is>
      </c>
      <c r="C1188" s="5" t="inlineStr">
        <is>
          <t>H. Zheng; S. Li</t>
        </is>
      </c>
      <c r="D1188" s="5" t="n">
        <v>2024</v>
      </c>
      <c r="E1188" s="5" t="inlineStr">
        <is>
          <t>Federated Learning FedLTailor: A Dynamic Weight Adjustment and Personalized Fusion Approach</t>
        </is>
      </c>
      <c r="F1188" s="5" t="inlineStr">
        <is>
          <t>In this study, we primarily address the issue of uneven quality of client embeddings in existing federated learning frameworks for knowledge graph completion. Although existing frameworks provide preliminary solutions to the heterogeneity of data in knowledge graphs, there are still deficiencies in their aggregation strategies. To address this issue, we introduce a new federated learning framework called FedLTailor that focuses on optimizing the aggregation process. FedLTailor employs a dynamic weight adjustment strategy to enhance the weight proportion of clients with higher embedding quality during the aggregation process, thereby optimizing the performance of the global model. Moreover, FedLTailor adopted a unique personalized fusion strategy to mitigate potential discrepancies between the global model and local clients. Experimental results on four federated knowledge graph datasets demonstrate FedLTailor’s significant advantages in addressing aggregation issues in federated knowledge graph completion tasks, as well as its broad adaptability across various knowledge graph embedding techniques. Additionally, the design and experimental validation of the FedLTailor framework offers new insights into the field of federated learning, particularly in handling distributed knowledge graph data, showcasing its potential applicability and effectiveness.</t>
        </is>
      </c>
      <c r="G1188" s="5" t="inlineStr">
        <is>
          <t>Federated learning;knowledge graph completion;knowledge graph</t>
        </is>
      </c>
      <c r="H1188" s="5" t="inlineStr">
        <is>
          <t>exclude</t>
        </is>
      </c>
      <c r="I1188" s="5" t="inlineStr">
        <is>
          <t>E1</t>
        </is>
      </c>
      <c r="J1188" s="5" t="inlineStr"/>
      <c r="K1188" s="5" t="inlineStr"/>
      <c r="L1188" s="5" t="inlineStr"/>
      <c r="M1188" s="5" t="inlineStr"/>
      <c r="N1188" s="5" t="inlineStr"/>
      <c r="O1188" s="5" t="inlineStr"/>
      <c r="P1188" s="5" t="inlineStr"/>
      <c r="Q1188" s="5" t="inlineStr"/>
      <c r="R1188" s="5" t="inlineStr"/>
      <c r="S1188" s="5" t="inlineStr"/>
      <c r="T1188" s="5" t="inlineStr"/>
      <c r="U1188" s="15" t="inlineStr">
        <is>
          <t>DOI</t>
        </is>
      </c>
    </row>
    <row r="1189">
      <c r="A1189" s="5" t="inlineStr">
        <is>
          <t>1436.0</t>
        </is>
      </c>
      <c r="B1189" s="5" t="inlineStr">
        <is>
          <t>R1, Scopus</t>
        </is>
      </c>
      <c r="C1189" s="5" t="inlineStr">
        <is>
          <t>Zhang, H.; Zhang, A.; Wang, C.; Zhang, L.; Liu, S.</t>
        </is>
      </c>
      <c r="D1189" s="5" t="n">
        <v>2023</v>
      </c>
      <c r="E1189" s="5" t="inlineStr">
        <is>
          <t>Research on Construction and Application of Ocean Circulation Spatial–Temporal Ontology</t>
        </is>
      </c>
      <c r="F1189" s="5" t="inlineStr">
        <is>
          <t>Due to the absence of a comprehensive knowledge system for modeling ocean circulation, there is ambiguity and diversity in the semantic expression of ocean circulation. This makes it difficult to organize and share relevant spatiotemporal data effectively. This paper addresses the issue of ocean circulation by introducing ontological theory and methodology based on a comprehensive analysis of domain knowledge. Through a comprehensive analysis of the conceptual and relational characteristics of different elements, we define classes, properties, spatiotemporal relationships, and inference conditions with which to formally express concepts and relationships in ocean circulation, and finally complete the construction of ocean circulation ontology. The formal expression of the Equatorial Counter Current is presented as an example with which to validate the effectiveness of ontological construction. Additionally, an ontology-based knowledge base of ocean circulation is proposed. The construction framework is described, and several examples of knowledge base queries are also illustrated. The results demonstrate that this ontology can effectively represent the relevant knowledge within ocean circulation and provide a meaningful reference for investigating knowledge sharing and semantic integration within this field. © 2023 by the authors.</t>
        </is>
      </c>
      <c r="G1189" s="5" t="inlineStr">
        <is>
          <t>ocean circulation; ontology; semantic analysis; spatial–temporal ontology; Web Ontology Language (OWL)</t>
        </is>
      </c>
      <c r="H1189" s="5" t="inlineStr">
        <is>
          <t>exclude</t>
        </is>
      </c>
      <c r="I1189" s="5" t="inlineStr">
        <is>
          <t>E1</t>
        </is>
      </c>
      <c r="J1189" s="5" t="inlineStr"/>
      <c r="K1189" s="5" t="inlineStr"/>
      <c r="L1189" s="5" t="inlineStr"/>
      <c r="M1189" s="5" t="inlineStr"/>
      <c r="N1189" s="5" t="inlineStr"/>
      <c r="O1189" s="5" t="inlineStr"/>
      <c r="P1189" s="5" t="inlineStr"/>
      <c r="Q1189" s="5" t="inlineStr"/>
      <c r="R1189" s="5" t="inlineStr"/>
      <c r="S1189" s="5" t="inlineStr"/>
      <c r="T1189" s="5" t="inlineStr"/>
      <c r="U1189" s="15" t="inlineStr">
        <is>
          <t>DOI</t>
        </is>
      </c>
    </row>
    <row r="1190">
      <c r="A1190" s="5" t="inlineStr">
        <is>
          <t>1437.0</t>
        </is>
      </c>
      <c r="B1190" s="5" t="inlineStr">
        <is>
          <t>R2B, Scopus</t>
        </is>
      </c>
      <c r="C1190" s="5" t="inlineStr">
        <is>
          <t>Liang, H.-H.; Gu, T.-L.; Bin, C.-Z.; Chang, L.</t>
        </is>
      </c>
      <c r="D1190" s="5" t="n">
        <v>2021</v>
      </c>
      <c r="E1190" s="5" t="inlineStr">
        <is>
          <t>Combining User-end and Item-end Knowledge Graph Learning for Personalized Recommendation; 联合学习用户端和项目端知识图谱的个性化推荐</t>
        </is>
      </c>
      <c r="F1190" s="5" t="inlineStr">
        <is>
          <t>How to accurately model user preferences based on existing user behavior and auxiliary information is of great important.Among all kinds of auxiliary information, Knowledge Graph (KG) as a new type of auxiliary information, its nodes and edges contain rich structural information and semantic information, and attracts a growing researchers' attention in recent years.Plenty of studies show that the introduction of KG in personalized recommendation can effectively improve the performance of recommendation, and enhance the rationality and interpretability of recommendation.However, the existing methods either explore the independent meta-paths for user-item pairs over KG, or adopt graph representation learning on whole KG to obtain representations for users and items separately.Although both have achieved certain effects, the former fails to fully capture the structural information of user-item pairs in KG, while the latter ignores the mutual effect between target user and item during the embedding propagation.In order to make up for the shortcomings of the above methods, this paper proposes a new model named User-end and Item-end Knowledge Graph (UIKG), which can effectively capture the correlation between users' personalizedpreferences and items by mining the associated attribute information in their respective KG.Specifically, we learn the user representation vectors from the user KG, and then introduce the user representation vectors into the item KG based on the method of graph convolution neural network to jointly learn the item representation vectors, so as to realize the seamless unity of the user KG and the item KG.Finally, we predict the user preference probability of the item through MLP.Experimental results on open datasets show that, compared with the baseline method, UIKG improves by 2.5%~13.6% on Recall@K index, and 0.4%~5.8% on AUC and F1 indexes. © 2021 Editorial office of Computer Science. All rights reserved.</t>
        </is>
      </c>
      <c r="G1190" s="5" t="inlineStr">
        <is>
          <t>combination learning; Graph convolutional neural network; Knowledge graph; Personalized recommendation</t>
        </is>
      </c>
      <c r="H1190" s="5" t="inlineStr">
        <is>
          <t>exclude</t>
        </is>
      </c>
      <c r="I1190" s="5" t="inlineStr">
        <is>
          <t>E3</t>
        </is>
      </c>
      <c r="J1190" s="5" t="inlineStr"/>
      <c r="K1190" s="5" t="inlineStr"/>
      <c r="L1190" s="5" t="inlineStr"/>
      <c r="M1190" s="5" t="inlineStr"/>
      <c r="N1190" s="5" t="inlineStr"/>
      <c r="O1190" s="5" t="inlineStr"/>
      <c r="P1190" s="5" t="inlineStr"/>
      <c r="Q1190" s="5" t="inlineStr"/>
      <c r="R1190" s="5" t="inlineStr"/>
      <c r="S1190" s="5" t="inlineStr"/>
      <c r="T1190" s="5" t="inlineStr"/>
      <c r="U1190" s="15" t="inlineStr">
        <is>
          <t>DOI</t>
        </is>
      </c>
    </row>
    <row r="1191">
      <c r="A1191" s="5" t="inlineStr">
        <is>
          <t>1438.0</t>
        </is>
      </c>
      <c r="B1191" s="5" t="inlineStr">
        <is>
          <t>R2B, IEEE</t>
        </is>
      </c>
      <c r="C1191" s="5" t="inlineStr">
        <is>
          <t>V. M. Nguyen; V. T. A. Le; C. H. T. Le</t>
        </is>
      </c>
      <c r="D1191" s="5" t="n">
        <v>2025</v>
      </c>
      <c r="E1191" s="5" t="inlineStr">
        <is>
          <t>Hybrid TCDF with Knowledge Graph Verification for Temporal Causal Graphs in Industrial Systems</t>
        </is>
      </c>
      <c r="F1191" s="5" t="inlineStr">
        <is>
          <t>Industrial systems generate large-scale multivariate time series (MTS) data from interconnected sensors. Discovering temporal causality is crucial for root cause analysis (RCA), forecasting anomaly propagation, and enabling explainable predictive maintenance. However, data-driven causal discovery methods often yield implausible or physically inconsistent causal relations when applied to complex industrial systems. Meanwhile, technical knowledge captured in schematics, component specifications, and operational manuals is rarely cross-validated against real operational data. We propose a hybrid framework that first applies Temporal Causal Discovery Framework (TCDF) to extract candidate causal relations, then verifies them against an industrial Knowledge Graph (KG), and finally integrates both into an interpretable Temporal Causal Graph (TCG). The refined TCG is embedded into a feature-level anomaly detection pipeline that combines Median Absolute Deviation (MAD) with dynamic Peak-Over-Threshold (POT). This enables fine-grained anomaly localization and causal explanation, moving beyond blackbox global alarms.</t>
        </is>
      </c>
      <c r="G1191" s="5" t="inlineStr">
        <is>
          <t>Causal Discovery;Anomaly Detection;Knowledge Graph;Industrial Systems;Multivariate Time Series</t>
        </is>
      </c>
      <c r="H1191" s="5" t="inlineStr">
        <is>
          <t>exclude</t>
        </is>
      </c>
      <c r="I1191" s="5" t="inlineStr">
        <is>
          <t>E1</t>
        </is>
      </c>
      <c r="J1191" s="5" t="inlineStr"/>
      <c r="K1191" s="5" t="inlineStr"/>
      <c r="L1191" s="5" t="inlineStr"/>
      <c r="M1191" s="5" t="inlineStr"/>
      <c r="N1191" s="5" t="inlineStr"/>
      <c r="O1191" s="5" t="inlineStr"/>
      <c r="P1191" s="5" t="inlineStr"/>
      <c r="Q1191" s="5" t="inlineStr"/>
      <c r="R1191" s="5" t="inlineStr"/>
      <c r="S1191" s="5" t="inlineStr"/>
      <c r="T1191" s="5" t="inlineStr"/>
      <c r="U1191" s="15" t="inlineStr">
        <is>
          <t>DOI</t>
        </is>
      </c>
    </row>
    <row r="1192">
      <c r="A1192" s="5" t="inlineStr">
        <is>
          <t>1439.0</t>
        </is>
      </c>
      <c r="B1192" s="5" t="inlineStr">
        <is>
          <t>R2B, Scopus+IEEE</t>
        </is>
      </c>
      <c r="C1192" s="5" t="inlineStr">
        <is>
          <t>Ou, Y.; Ye, S.-Q.; Ding, L.; Zhou, K.-Q.; Zain, A.M.</t>
        </is>
      </c>
      <c r="D1192" s="5" t="n">
        <v>2022</v>
      </c>
      <c r="E1192" s="5" t="inlineStr">
        <is>
          <t>Hybrid Knowledge Extraction Framework Using Modified Adaptive Genetic Algorithm and BPNN</t>
        </is>
      </c>
      <c r="F1192" s="5" t="inlineStr">
        <is>
          <t>Fault diagnosis based on the expert system (ES) is still a research topic of manufacturing in Industry 4.0 because of the stronger interpretability. As the core component of the ES, fault diagnosis accuracy is positively correlated to the precision of the knowledge base. But it is difficult for users to understand the knowledge obtained from the original dataset utilizing the existing knowledge extraction method. Therefore, it is of great significance to extract easy-to-understand and exact rules from the NN framework. This paper proposes a hybrid extraction framework to perform the rule extraction for overcoming this drawback. First, an improved adaptive genetic algorithm (GA) using a logistic function, namely LAGA, is proposed to solve the traditional GA's insufficient prediction performance issue. Compared with the other three mainstream adaptive GAs, the experiment results of optimizing six selected test functions by these GA variants show that the LAGA algorithm's convergence accuracy and speed have been greatly improved, especially for high latitude functions. On this basis, a rule extraction method based on the symbol rule and NN, namely the LAGA-BP framework, is discussed in this manuscript to classify the real-valued attributes. This framework obtains hidden knowledge (knowledge refinement process) by NN and further transforms the acquired hidden knowledge into more easy-to-understand rule knowledge (rule extraction process). The execution of the LAGA-BP framework could be separated into two phases. The first phase is to optimize a back propagation NN (BPNN) using the LAGA and refine prediction classification knowledge over the optimized BPNN. In the second phase, an attribute reduction algorithm using multi-layered NN (SD algorithm) based on two different superposed networks is used in this framework to reduce data-set attributes and then uses the K-means clustering algorithm to extract the if-then rule from the simplified attributes. The Wisconsin breast cancer dataset is used as a case study to reveal the correctness and robustness of the proposed LAGA-BP method. Consulting relevant medical personnel and referencing relevant data shows that the rules extracted using this method help verify the diagnosis results, thus verifying the proposed framework's feasibility and practicality. © 2013 IEEE.</t>
        </is>
      </c>
      <c r="G1192" s="5" t="inlineStr">
        <is>
          <t>Adaptive genetic algorithm; attribute reduction; back propagation neural network; classification prediction; knowledge extraction</t>
        </is>
      </c>
      <c r="H1192" s="5" t="inlineStr">
        <is>
          <t>exclude</t>
        </is>
      </c>
      <c r="I1192" s="5" t="inlineStr">
        <is>
          <t>E1</t>
        </is>
      </c>
      <c r="J1192" s="5" t="inlineStr"/>
      <c r="K1192" s="5" t="inlineStr"/>
      <c r="L1192" s="5" t="inlineStr"/>
      <c r="M1192" s="5" t="inlineStr"/>
      <c r="N1192" s="5" t="inlineStr"/>
      <c r="O1192" s="5" t="inlineStr"/>
      <c r="P1192" s="5" t="inlineStr"/>
      <c r="Q1192" s="5" t="inlineStr"/>
      <c r="R1192" s="5" t="inlineStr"/>
      <c r="S1192" s="5" t="inlineStr"/>
      <c r="T1192" s="5" t="inlineStr"/>
      <c r="U1192" s="15" t="inlineStr">
        <is>
          <t>DOI</t>
        </is>
      </c>
    </row>
    <row r="1193">
      <c r="A1193" s="5" t="inlineStr">
        <is>
          <t>1440.0</t>
        </is>
      </c>
      <c r="B1193" s="5" t="inlineStr">
        <is>
          <t>R2B, Scopus</t>
        </is>
      </c>
      <c r="C1193" s="5" t="inlineStr">
        <is>
          <t>Majid, A.; Wang, Y.; Ali, J.; Ullah, A.; Perveen, K.</t>
        </is>
      </c>
      <c r="D1193" s="5" t="n">
        <v>2025</v>
      </c>
      <c r="E1193" s="5" t="inlineStr">
        <is>
          <t>Multimodal LLM for Patient Activity Recognition: Integrating Video, Audio, and Text in Clinical Environments</t>
        </is>
      </c>
      <c r="F1193" s="5" t="inlineStr">
        <is>
          <t>Accurate recognition of patient activities within hospital environments is essential to improve safety and quality of care. Existing approaches often struggle to correctly recognize complex patient activities and clinical variability. To address these issues, we propose ClinActNet, a multimodal framework based on large language models that combines video, audio, and clinical documentation through a context-aware Consultation Transformer. To enhance patient specific monitoring, we propose three key components: first a patient profile encoder to learn EHR informed context vectors, second a Clinical Knowledge Graph Reasoner for medical logic inference, and third a personalization layer to adapt predictions per patient. ClinActNet is evaluated using more than 672 hours of hospital data covering nine clinically significant activity classes, achieving an accuracy of 89.7% and a precision of 98. 2% in critical safety events. To ensure reproducibility, we also benchmarked ClinActNet on the public dataset (VAST), where our model performed 84.1% accuracy, confirming its robustness beyond private clinical data. Implementation in real world environments reduced overlooked critical incidents by 48%. The output demonstrated the system's capability to facilitate interpretable patient centered AI within healthcare environment. © 2013 IEEE.</t>
        </is>
      </c>
      <c r="G1193" s="5" t="inlineStr">
        <is>
          <t>ClinActNet; Clinical Knowledge Graph; EHR Integration; Large Language Models; Patient Activity Recognition</t>
        </is>
      </c>
      <c r="H1193" s="5" t="inlineStr">
        <is>
          <t>exclude</t>
        </is>
      </c>
      <c r="I1193" s="5" t="inlineStr">
        <is>
          <t>E2</t>
        </is>
      </c>
      <c r="J1193" s="5" t="inlineStr"/>
      <c r="K1193" s="5" t="inlineStr"/>
      <c r="L1193" s="5" t="inlineStr"/>
      <c r="M1193" s="5" t="inlineStr"/>
      <c r="N1193" s="5" t="inlineStr"/>
      <c r="O1193" s="5" t="inlineStr"/>
      <c r="P1193" s="5" t="inlineStr"/>
      <c r="Q1193" s="5" t="inlineStr"/>
      <c r="R1193" s="5" t="inlineStr"/>
      <c r="S1193" s="5" t="inlineStr"/>
      <c r="T1193" s="5" t="inlineStr"/>
      <c r="U1193" s="15" t="inlineStr">
        <is>
          <t>DOI</t>
        </is>
      </c>
    </row>
    <row r="1194">
      <c r="A1194" s="5" t="inlineStr">
        <is>
          <t>1441.0</t>
        </is>
      </c>
      <c r="B1194" s="5" t="inlineStr">
        <is>
          <t>R2B, Scopus+ArXiv</t>
        </is>
      </c>
      <c r="C1194" s="5" t="inlineStr">
        <is>
          <t>Lu, J.; Ma, W.; Shen, J.; Staab, S.; Xiong, B.; Yang, C.</t>
        </is>
      </c>
      <c r="D1194" s="5" t="n">
        <v>2023</v>
      </c>
      <c r="E1194" s="5" t="inlineStr">
        <is>
          <t>HiPrompt: Few-Shot Biomedical Knowledge Fusion via Hierarchy-Oriented Prompting</t>
        </is>
      </c>
      <c r="F1194" s="5" t="inlineStr">
        <is>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 © 2023 Copyright held by the owner/author(s).</t>
        </is>
      </c>
      <c r="G1194" s="5" t="inlineStr">
        <is>
          <t>Biomedical Knowledge Fusion; Few-Shot Prompting; Large Language Models for Resource-Constrained Field; Retrieve &amp; Re-Rank</t>
        </is>
      </c>
      <c r="H1194" s="5" t="inlineStr">
        <is>
          <t>exclude</t>
        </is>
      </c>
      <c r="I1194" s="5" t="inlineStr">
        <is>
          <t>E1</t>
        </is>
      </c>
      <c r="J1194" s="5" t="inlineStr"/>
      <c r="K1194" s="5" t="inlineStr"/>
      <c r="L1194" s="5" t="inlineStr"/>
      <c r="M1194" s="5" t="inlineStr"/>
      <c r="N1194" s="5" t="inlineStr"/>
      <c r="O1194" s="5" t="inlineStr"/>
      <c r="P1194" s="5" t="inlineStr"/>
      <c r="Q1194" s="5" t="inlineStr"/>
      <c r="R1194" s="5" t="inlineStr"/>
      <c r="S1194" s="5" t="inlineStr"/>
      <c r="T1194" s="5" t="inlineStr"/>
      <c r="U1194" s="15" t="inlineStr">
        <is>
          <t>DOI</t>
        </is>
      </c>
    </row>
    <row r="1195">
      <c r="A1195" s="5" t="inlineStr">
        <is>
          <t>1442.0</t>
        </is>
      </c>
      <c r="B1195" s="5" t="inlineStr">
        <is>
          <t>R2B, Scopus+IEEE</t>
        </is>
      </c>
      <c r="C1195" s="5" t="inlineStr">
        <is>
          <t>Zhou, Y.; Ding, Z.; Jiang, C.</t>
        </is>
      </c>
      <c r="D1195" s="5" t="n">
        <v>2024</v>
      </c>
      <c r="E1195" s="5" t="inlineStr">
        <is>
          <t>Service Workflow Activity Input/Output Parameters Recommendation Method by Combining Transformer and Weighted HITS</t>
        </is>
      </c>
      <c r="F1195" s="5" t="inlineStr">
        <is>
          <t>Each activity in the service workflow interacts with services as required to meet complex business needs and quickly adapt to market changes. The design of each activity's input/output interface parameters influences whether it can successfully map to appropriate and interactive services. In practice, suitable activity interface parameters should possess 3-features: realism, relevance, and compatibility, as popular parameters originating from the real world and closely related to activity semantics are apt to match user-expected services. However, existing research requires expert specification or ontology-based inference, resulting in outdated, inconsistent parameters that lack necessary elements, making it challenging to match expected services. Therefore, we propose an automated method combining Transformer and weighted HITS to recommend interface parameters with 3-features on activity function requirement. It filters similar Endpoints (EPs) based on the activity's semantics by supervised Transformer-based learning of multi-domain APIs and unsupervised EPs matching. Next, a node-weighted heterogeneous graph is built based on similar EPs and their interface parameter relationships. We then apply a node-weighted HITS to explore mutual gain relationships within the graph and calculate parameter compatibilities. Finally, a top-k non-redundant compatible parameter list and corresponding different formats are recommended for the activity. The method's effectiveness and efficiency are verified using a real API service dataset from RapidAPI. © 2008-2012 IEEE.</t>
        </is>
      </c>
      <c r="G1195" s="5" t="inlineStr">
        <is>
          <t>compatibility; node-weighted HITS; restful API; transformer; Workflow activity interface parameters</t>
        </is>
      </c>
      <c r="H1195" s="5" t="inlineStr">
        <is>
          <t>exclude</t>
        </is>
      </c>
      <c r="I1195" s="5" t="inlineStr">
        <is>
          <t>E1</t>
        </is>
      </c>
      <c r="J1195" s="5" t="inlineStr"/>
      <c r="K1195" s="5" t="inlineStr"/>
      <c r="L1195" s="5" t="inlineStr"/>
      <c r="M1195" s="5" t="inlineStr"/>
      <c r="N1195" s="5" t="inlineStr"/>
      <c r="O1195" s="5" t="inlineStr"/>
      <c r="P1195" s="5" t="inlineStr"/>
      <c r="Q1195" s="5" t="inlineStr"/>
      <c r="R1195" s="5" t="inlineStr"/>
      <c r="S1195" s="5" t="inlineStr"/>
      <c r="T1195" s="5" t="inlineStr"/>
      <c r="U1195" s="15" t="inlineStr">
        <is>
          <t>DOI</t>
        </is>
      </c>
    </row>
    <row r="1196">
      <c r="A1196" s="5" t="inlineStr">
        <is>
          <t>1444.0</t>
        </is>
      </c>
      <c r="B1196" s="5" t="inlineStr">
        <is>
          <t>R2B, Scopus</t>
        </is>
      </c>
      <c r="C1196" s="5" t="inlineStr">
        <is>
          <t>Cruz-Bournazou, M.N.; Narayanan, H.; Fagnani, A.; Buttè, A.</t>
        </is>
      </c>
      <c r="D1196" s="5" t="n">
        <v>2022</v>
      </c>
      <c r="E1196" s="5" t="inlineStr">
        <is>
          <t>Hybrid Gaussian Process Models for continuous time series in bolus fed-batch cultures</t>
        </is>
      </c>
      <c r="F1196" s="5" t="inlineStr">
        <is>
          <t>Hybrid modeling, meaning the integration of data-driven and knowledge-based methods, is quickly gaining popularity in many research fields, including bioprocess engineering and development. Recently, the data-driven part of hybrid methods have been largely extended with machine learning algorithms (e.g., artificial neural network, support vector regression), while the mechanistic part is typically based on differential equations to describe the dynamics of the process based on its current state. In this work we present an alternative hybrid model formulation that merges the advantages of Gaussian Process State Space Models and the numerical approximation of differential equation systems through full discretization. The use of Gaussian Process Models to describe complex bioprocesses in batch, fed-batch, and continuous has been reported in several applications. Nevertheless, handling the dynamics of the states of the system, known to have a continuous time-dependent evolution governed by implicit dynamics, has proven to be a major challenge. Discretization of the process matching the sampling steps is a source of several complications, as are: 1) not being able to handle multi-rate date sets, 2) the step-size of the derivative approximation is defined by the sampling frequency, and 3) a high sensitivity to sampling and addition errors. We present a coupling of polynomial regression with Gaussian Process Models as representation of the right-hand side of the ordinary differential equation system and demonstrate the advantages in a typical fed-batch cultivation for monoclonal antibody production. © 2022 Elsevier B.V.. All rights reserved.</t>
        </is>
      </c>
      <c r="G1196" s="5" t="inlineStr">
        <is>
          <t>Bioprocess Engineering; Gaussian Process Models; Grey box modelling; Mammalian Cell Cultures; Nonlinear system identification; Nonparametric methods; Time series modelling</t>
        </is>
      </c>
      <c r="H1196" s="5" t="inlineStr">
        <is>
          <t>exclude</t>
        </is>
      </c>
      <c r="I1196" s="5" t="inlineStr">
        <is>
          <t>E1</t>
        </is>
      </c>
      <c r="J1196" s="5" t="inlineStr"/>
      <c r="K1196" s="5" t="inlineStr"/>
      <c r="L1196" s="5" t="inlineStr"/>
      <c r="M1196" s="5" t="inlineStr"/>
      <c r="N1196" s="5" t="inlineStr"/>
      <c r="O1196" s="5" t="inlineStr"/>
      <c r="P1196" s="5" t="inlineStr"/>
      <c r="Q1196" s="5" t="inlineStr"/>
      <c r="R1196" s="5" t="inlineStr"/>
      <c r="S1196" s="5" t="inlineStr"/>
      <c r="T1196" s="5" t="inlineStr"/>
      <c r="U1196" s="15" t="inlineStr">
        <is>
          <t>DOI</t>
        </is>
      </c>
    </row>
    <row r="1197">
      <c r="A1197" s="5" t="inlineStr">
        <is>
          <t>1445.0</t>
        </is>
      </c>
      <c r="B1197" s="5" t="inlineStr">
        <is>
          <t>R2B, ACM+ArXiv</t>
        </is>
      </c>
      <c r="C1197" s="5" t="inlineStr">
        <is>
          <t>Wang, Binhao and Xiao, Yutian and Wang, Maolin and Li, Zhiqi and Wei, Tianshuo and Guo, Ruocheng and Zhao, Xiangyu</t>
        </is>
      </c>
      <c r="D1197" s="5" t="n">
        <v>2025</v>
      </c>
      <c r="E1197" s="5" t="inlineStr">
        <is>
          <t>SPARK: Adaptive Low-Rank Knowledge Graph Modeling in Hybrid Geometric Spaces for Recommendation</t>
        </is>
      </c>
      <c r="F1197" s="5" t="inlineStr">
        <is>
          <t>Knowledge Graphs (KGs) enhance recommender systems but face challenges from inherent noise, sparsity, and Euclidean geometry's inadequacy for complex relational structures, critically impairing representation learning, especially for long-tail entities. Existing methods also often lack adaptive multi-source signal fusion tailored to item popularity. This paper introduces SPARK, a novel multi-stage framework systematically tackling these issues. SPARK first employs Tucker low-rank decomposition to denoise KGs and generate robust entity representations. Subsequently, an SVD-initialized hybrid geometric GNN concurrently learns representations in Euclidean and Hyperbolic spaces; the latter is strategically leveraged for its aptitude in modeling hierarchical structures, effectively capturing semantic features of sparse, long-tail items. A core contribution is an item popularity-aware adaptive fusion strategy that dynamically weights signals from collaborative filtering, refined KG embeddings, and diverse geometric spaces for precise modeling of both mainstream and long-tail items. Finally, contrastive learning aligns these multi-source representations. Extensive experiments demonstrate SPARK's significant superiority over state-of-the-art methods, particularly in improving long-tail item recommendation, offering a robust, principled approach to knowledge-enhanced recommendation. Implementation code is anonymously online. https://github.com/Applied-Machine-Learning-Lab/SPARK.</t>
        </is>
      </c>
      <c r="G1197" s="5" t="inlineStr">
        <is>
          <t>hyperbolic spaces, knowledge graph, recommendation</t>
        </is>
      </c>
      <c r="H1197" s="5" t="inlineStr">
        <is>
          <t>exclude</t>
        </is>
      </c>
      <c r="I1197" s="5" t="inlineStr">
        <is>
          <t>E1</t>
        </is>
      </c>
      <c r="J1197" s="5" t="inlineStr"/>
      <c r="K1197" s="5" t="inlineStr"/>
      <c r="L1197" s="5" t="inlineStr"/>
      <c r="M1197" s="5" t="inlineStr"/>
      <c r="N1197" s="5" t="inlineStr"/>
      <c r="O1197" s="5" t="inlineStr"/>
      <c r="P1197" s="5" t="inlineStr"/>
      <c r="Q1197" s="5" t="inlineStr"/>
      <c r="R1197" s="5" t="inlineStr"/>
      <c r="S1197" s="5" t="inlineStr"/>
      <c r="T1197" s="5" t="inlineStr"/>
      <c r="U1197" s="15" t="inlineStr">
        <is>
          <t>DOI</t>
        </is>
      </c>
    </row>
    <row r="1198">
      <c r="A1198" s="5" t="inlineStr">
        <is>
          <t>1446.0</t>
        </is>
      </c>
      <c r="B1198" s="5" t="inlineStr">
        <is>
          <t>R3, ACM</t>
        </is>
      </c>
      <c r="C1198" s="5" t="inlineStr">
        <is>
          <t>Li, Jingtai</t>
        </is>
      </c>
      <c r="D1198" s="5" t="n">
        <v>2021</v>
      </c>
      <c r="E1198" s="5" t="inlineStr">
        <is>
          <t>The Application of Artificial Intelligence Technology in Oral English Assessment</t>
        </is>
      </c>
      <c r="F1198" s="5" t="inlineStr">
        <is>
          <t>In the process of oral English learning, oral assessment can make students understand their oral problems and correct them. The traditional manual assessment is low in efficiency, high in cost, and has many limitations. However, the automatic assessment of spoken English can be realized with the help of artificial intelligence technology, which is an important reform direction for the future oral English teaching and evaluation. This article introduces the principle of automatic oral English assessment based on artificial intelligence technology, and discusses the feasibility of using artificial intelligence technology to partially replace manual scoring in oral English assessment, exploring the way to improve the stability and objectivity of assessment by using artificial intelligence technology, discussing the application of artificial intelligence technology in oral English autonomous learning, and also putting forward some suggestions on how to further improve the accuracy of artificial intelligence scoring in oral English assessment.</t>
        </is>
      </c>
      <c r="G1198" s="5" t="inlineStr"/>
      <c r="H1198" s="5" t="inlineStr">
        <is>
          <t>exclude</t>
        </is>
      </c>
      <c r="I1198" s="5" t="inlineStr">
        <is>
          <t>E1</t>
        </is>
      </c>
      <c r="J1198" s="5" t="inlineStr"/>
      <c r="K1198" s="5" t="inlineStr"/>
      <c r="L1198" s="5" t="inlineStr"/>
      <c r="M1198" s="5" t="inlineStr"/>
      <c r="N1198" s="5" t="inlineStr"/>
      <c r="O1198" s="5" t="inlineStr"/>
      <c r="P1198" s="5" t="inlineStr"/>
      <c r="Q1198" s="5" t="inlineStr"/>
      <c r="R1198" s="5" t="inlineStr"/>
      <c r="S1198" s="5" t="inlineStr"/>
      <c r="T1198" s="5" t="inlineStr"/>
      <c r="U1198" s="15" t="inlineStr">
        <is>
          <t>DOI</t>
        </is>
      </c>
    </row>
    <row r="1199">
      <c r="A1199" s="5" t="inlineStr">
        <is>
          <t>1447.0</t>
        </is>
      </c>
      <c r="B1199" s="5" t="inlineStr">
        <is>
          <t>R1, ACM</t>
        </is>
      </c>
      <c r="C1199" s="5" t="inlineStr">
        <is>
          <t>Wang, Yuze and Shi, Mingxiang and Qin, Xiulei and Kang, Yao and Wang, Zichen</t>
        </is>
      </c>
      <c r="D1199" s="5" t="n">
        <v>2025</v>
      </c>
      <c r="E1199" s="5" t="inlineStr">
        <is>
          <t>Research on Construction and Application of Knowledge Graph in Science and Technology Field Based on Large Language Model</t>
        </is>
      </c>
      <c r="F1199" s="5" t="inlineStr">
        <is>
          <t>In recent years, large language models have been widely used in the field of knowledge graph. The construction of traditional knowledge graph depends on the experience of domain experts, which is time-consuming and inefficient. Therefore, This paper proposes a construction method that combines intelligent agents with thought chains and self verification, by gradually guiding large models to extract knowledge and verifying it with other models. On this basis, QLoRA is used to fine tune the model. Realize an efficient and automated knowledge graph building process. Invite domain experts to verify the constructed map, so as to ensure the accuracy and integrity of the knowledge graph in semantics and structure.</t>
        </is>
      </c>
      <c r="G1199" s="5" t="inlineStr">
        <is>
          <t>Knowledge Graph, Large Language Model, Prompt Technology, QLoRA, Science and Technology Field</t>
        </is>
      </c>
      <c r="H1199" s="5" t="inlineStr">
        <is>
          <t>exclude</t>
        </is>
      </c>
      <c r="I1199" s="5" t="inlineStr">
        <is>
          <t>E1</t>
        </is>
      </c>
      <c r="J1199" s="5" t="inlineStr"/>
      <c r="K1199" s="5" t="inlineStr"/>
      <c r="L1199" s="5" t="inlineStr"/>
      <c r="M1199" s="5" t="inlineStr"/>
      <c r="N1199" s="5" t="inlineStr"/>
      <c r="O1199" s="5" t="inlineStr"/>
      <c r="P1199" s="5" t="inlineStr"/>
      <c r="Q1199" s="5" t="inlineStr"/>
      <c r="R1199" s="5" t="inlineStr"/>
      <c r="S1199" s="5" t="inlineStr"/>
      <c r="T1199" s="5" t="inlineStr"/>
      <c r="U1199" s="15" t="inlineStr">
        <is>
          <t>DOI</t>
        </is>
      </c>
    </row>
    <row r="1200">
      <c r="A1200" s="5" t="inlineStr">
        <is>
          <t>1448.0</t>
        </is>
      </c>
      <c r="B1200" s="5" t="inlineStr">
        <is>
          <t>R1+R3, Scopus</t>
        </is>
      </c>
      <c r="C1200" s="5" t="inlineStr">
        <is>
          <t>Binding, C.; Tudhope, D.</t>
        </is>
      </c>
      <c r="D1200" s="5" t="n">
        <v>2023</v>
      </c>
      <c r="E1200" s="5" t="inlineStr">
        <is>
          <t>Automatic Normalization of Temporal Expressions</t>
        </is>
      </c>
      <c r="F1200" s="5" t="inlineStr">
        <is>
          <t>Dates, periods and timespans are described in archaeological datasets using a number of different textual patterns for which myriad variations exist, rendering direct automated comparison difficult. The issue can occur even within records from the same dataset and is further compounded when attempting to integrate multilingual data – particularly where dates may be expressed in words rather than numbers. The same problem can be found in temporal metadata, whether manually entered or generated via Natural Language Processing (NLP) techniques from reports and grey literature. Resolving and normalizing dates and periods to internationally agreed standard formats enables efficient data integration, interchange, search, comparison and visualization. This paper reports on the design and implementation of a tool to normalize temporal expressions to a numerical time axis and reflects on key issues. Textual patterns for seven categories of temporal expression have been normalized: Ordinal named or numbered centuries; Year spans; Single year (with tolerance); Decades; Century spans; Single year with prefix; Named periods. The following languages are currently supported: Dutch, English, French, German, Italian, Norwegian, Spanish, Swedish, Welsh. Methods are described together with an (open source) normalization tool developed in Python and four applications of the method are discussed, together with limitations and future work. Results are presented from diverse data sets and languages. The input is a temporal text string and a language code (ISO639-1). The output is a tab delimited text file with start/end years (in ISO 8601 format), relative to Common Era (CE). The normalized outputs are provided as additional attributes along with the original text expression for consuming software to employ in end-user applications. © 2023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is>
      </c>
      <c r="G1200" s="5" t="inlineStr">
        <is>
          <t>dating; multilingual; semantic integration; software; temporal expressions; time periods</t>
        </is>
      </c>
      <c r="H1200" s="5" t="inlineStr">
        <is>
          <t>exclude</t>
        </is>
      </c>
      <c r="I1200" s="5" t="inlineStr">
        <is>
          <t>E1</t>
        </is>
      </c>
      <c r="J1200" s="5" t="inlineStr"/>
      <c r="K1200" s="5" t="inlineStr"/>
      <c r="L1200" s="5" t="inlineStr"/>
      <c r="M1200" s="5" t="inlineStr"/>
      <c r="N1200" s="5" t="inlineStr"/>
      <c r="O1200" s="5" t="inlineStr"/>
      <c r="P1200" s="5" t="inlineStr"/>
      <c r="Q1200" s="5" t="inlineStr"/>
      <c r="R1200" s="5" t="inlineStr"/>
      <c r="S1200" s="5" t="inlineStr"/>
      <c r="T1200" s="5" t="inlineStr"/>
      <c r="U1200" s="15" t="inlineStr">
        <is>
          <t>DOI</t>
        </is>
      </c>
    </row>
    <row r="1201">
      <c r="A1201" s="5" t="inlineStr">
        <is>
          <t>1449.0</t>
        </is>
      </c>
      <c r="B1201" s="5" t="inlineStr">
        <is>
          <t>R1, IEEE</t>
        </is>
      </c>
      <c r="C1201" s="5" t="inlineStr">
        <is>
          <t>J. Möller; D. Jankowski; A. Hahn</t>
        </is>
      </c>
      <c r="D1201" s="5" t="n">
        <v>2021</v>
      </c>
      <c r="E1201" s="5" t="inlineStr">
        <is>
          <t>Towards an Architecture to Support Data Access in Research Data Spaces</t>
        </is>
      </c>
      <c r="F1201" s="5" t="inlineStr">
        <is>
          <t>Using data from different data sources is a common procedure in data-driven research. As required data is often not available from centrally managed sources, the concept of data spaces has more and more frequently been utilized to integrate decentral data sources and supporting the access to these. However, decentrally organized data management leads to differences in data models, formats and technologies and the problem of matching data from different sources most often still requires significant manual work, either from the provider or the consumer of the data. Especially in research data spaces, properties of data sources are often dynamically modified or extended, and complex queries are formulated to access the data. In this paper, we present an architecture to approach this problem by automatically exploring the different data sources and searching for similar attributes. Matching attributes are then assembled to so-called vocabularies, that represent common concepts in the data space independently from their actual representations. This dynamic knowledge base is then used to efficiently query and access data in the data space. Finally, an application of the concept is presented to demonstrate the applicability of our architectural framework.</t>
        </is>
      </c>
      <c r="G1201" s="5" t="inlineStr">
        <is>
          <t>data space access;data architecture;research data management;data vocabulary</t>
        </is>
      </c>
      <c r="H1201" s="5" t="inlineStr">
        <is>
          <t>exclude</t>
        </is>
      </c>
      <c r="I1201" s="5" t="inlineStr">
        <is>
          <t>E1</t>
        </is>
      </c>
      <c r="J1201" s="5" t="inlineStr"/>
      <c r="K1201" s="5" t="inlineStr"/>
      <c r="L1201" s="5" t="inlineStr"/>
      <c r="M1201" s="5" t="inlineStr"/>
      <c r="N1201" s="5" t="inlineStr"/>
      <c r="O1201" s="5" t="inlineStr"/>
      <c r="P1201" s="5" t="inlineStr"/>
      <c r="Q1201" s="5" t="inlineStr"/>
      <c r="R1201" s="5" t="inlineStr"/>
      <c r="S1201" s="5" t="inlineStr"/>
      <c r="T1201" s="5" t="inlineStr"/>
      <c r="U1201" s="15" t="inlineStr">
        <is>
          <t>DOI</t>
        </is>
      </c>
    </row>
    <row r="1202">
      <c r="A1202" s="5" t="inlineStr">
        <is>
          <t>1450.0</t>
        </is>
      </c>
      <c r="B1202" s="5" t="inlineStr">
        <is>
          <t>R2B, IEEE</t>
        </is>
      </c>
      <c r="C1202" s="5" t="inlineStr">
        <is>
          <t>D. Wan; P. Huang</t>
        </is>
      </c>
      <c r="D1202" s="5" t="n">
        <v>2025</v>
      </c>
      <c r="E1202" s="5" t="inlineStr">
        <is>
          <t>Construction of an Innovation Information Mining Platform Integrating Knowledge Graph</t>
        </is>
      </c>
      <c r="F1202" s="5" t="inlineStr">
        <is>
          <t>With the continuous expansion of data mining scenarios, an accurate data analysis algorithm framework is urgently needed. In this study, the construction of an innovation information mining platform integrating knowledge graph is discussed. The designed platform combines multiple layers of knowledge fusion, matching and problem solving. This architecture can greatly improve the intelligent extraction and mining of innovative information. The designed platform mainly consists of four key parts: 1. At the data acquisition level, network logs are analyzed through Web data mining. At the same time, GoAccess tool is used to extract access logs and conduct preliminary analysis. 2. At the data mining level, this study uses a probabilistic graph model based on a word pair model to perform cluster analysis on large-scale text data. At the same time, the innovative information points are classified through calorific value calculation and information entropy theory to obtain the mining effect. 3. At the system improvement level, we integrate knowledge graphs and data mining algorithms, and use the Jena inference engine to reason and complete data relationships. 4. At the platform optimization level, the cloud platform architecture of this study further optimizes the allocation of computing resources and application deployment, while using Kubernetes and Docker container technologies to ensure the high performance of the system. Through data mining accuracy test, K-mean and FCM algorithms were used to verify the algorithm effect of this study.</t>
        </is>
      </c>
      <c r="G1202" s="5" t="inlineStr">
        <is>
          <t>Innovation Information Mining;Knowledge Graph;Integration Platform;Data Analysis;Intelligent Knowledge Extraction</t>
        </is>
      </c>
      <c r="H1202" s="5" t="inlineStr">
        <is>
          <t>exclude</t>
        </is>
      </c>
      <c r="I1202" s="5" t="inlineStr">
        <is>
          <t>E2</t>
        </is>
      </c>
      <c r="J1202" s="5" t="inlineStr"/>
      <c r="K1202" s="5" t="inlineStr"/>
      <c r="L1202" s="5" t="inlineStr"/>
      <c r="M1202" s="5" t="inlineStr"/>
      <c r="N1202" s="5" t="inlineStr"/>
      <c r="O1202" s="5" t="inlineStr"/>
      <c r="P1202" s="5" t="inlineStr"/>
      <c r="Q1202" s="5" t="inlineStr"/>
      <c r="R1202" s="5" t="inlineStr"/>
      <c r="S1202" s="5" t="inlineStr"/>
      <c r="T1202" s="5" t="inlineStr"/>
      <c r="U1202" s="15" t="inlineStr">
        <is>
          <t>DOI</t>
        </is>
      </c>
    </row>
    <row r="1203">
      <c r="A1203" s="5" t="inlineStr">
        <is>
          <t>1451.0</t>
        </is>
      </c>
      <c r="B1203" s="5" t="inlineStr">
        <is>
          <t>R1, Scopus</t>
        </is>
      </c>
      <c r="C1203" s="5" t="inlineStr">
        <is>
          <t>Mama, R.; Machkour, M.</t>
        </is>
      </c>
      <c r="D1203" s="5" t="n">
        <v>2025</v>
      </c>
      <c r="E1203" s="5" t="inlineStr">
        <is>
          <t>Semantic and Fuzzy Integration: A New Approach to Efficient and Flexible Querying of Relational</t>
        </is>
      </c>
      <c r="F1203" s="5" t="inlineStr">
        <is>
          <t>Data are “gold mines” that must be processed and interpreted quickly and efficiently to be useful. Thus, flexible queries continue to attract considerable attention. Several works have been proposed that allow users to perform flexible queries on relational databases. Most are related to fuzzy logic, which showed its performance in handling fuzziness in scalar values, but non-scalar values are still a more complex task. To solve this drawback of fuzzy logic, we propose using ontologies to establish the semantic relationships between the domain elements of a queried attribute. Moreover, we present the architecture of a new system that combines both techniques to allow users to write and execute queries in a flexible way where the criteria are not only exact but can also be fuzzy or semantic, and they may also include accomplishment degrees. Furthermore, the proposed system uses a new fast methodology for handling fuzzy queries, which has shown its great efficiency in accelerating the execution of fuzzy queries. Data mining techniques are used to assist users in defining their fuzzy understanding. The developed system has a user-friendly interface to assist users in managing their fuzzy preferences and semantic preferences. Finally, we have proven the performance of our system by conducting a set of experiments in different areas. We have also provided a qualitative and quantitative comparison with flexible query systems, which are documented in the literature. © 2025 (IJACSA) International Journal of Advanced Computer Science and Applications.</t>
        </is>
      </c>
      <c r="G1203" s="5" t="inlineStr">
        <is>
          <t>flexible queries; fuzzy logic; ontologies; Relational databases; user interface</t>
        </is>
      </c>
      <c r="H1203" s="5" t="inlineStr">
        <is>
          <t>exclude</t>
        </is>
      </c>
      <c r="I1203" s="5" t="inlineStr">
        <is>
          <t>E1</t>
        </is>
      </c>
      <c r="J1203" s="5" t="inlineStr"/>
      <c r="K1203" s="5" t="inlineStr"/>
      <c r="L1203" s="5" t="inlineStr"/>
      <c r="M1203" s="5" t="inlineStr"/>
      <c r="N1203" s="5" t="inlineStr"/>
      <c r="O1203" s="5" t="inlineStr"/>
      <c r="P1203" s="5" t="inlineStr"/>
      <c r="Q1203" s="5" t="inlineStr"/>
      <c r="R1203" s="5" t="inlineStr"/>
      <c r="S1203" s="5" t="inlineStr"/>
      <c r="T1203" s="5" t="inlineStr"/>
      <c r="U1203" s="15" t="inlineStr">
        <is>
          <t>DOI</t>
        </is>
      </c>
    </row>
    <row r="1204">
      <c r="A1204" s="5" t="inlineStr">
        <is>
          <t>1452.0</t>
        </is>
      </c>
      <c r="B1204" s="5" t="inlineStr">
        <is>
          <t>R2B, ACM</t>
        </is>
      </c>
      <c r="C1204" s="5" t="inlineStr">
        <is>
          <t>Fu, Yao and Wan, Junhong and Yu, Junlan and Jiang, Weihao and Pu, Shiliang</t>
        </is>
      </c>
      <c r="D1204" s="5" t="n">
        <v>2023</v>
      </c>
      <c r="E1204" s="5" t="inlineStr">
        <is>
          <t>Cognitive-inspired Graph Redundancy Networks for Multi-source Information Fusion</t>
        </is>
      </c>
      <c r="F1204" s="5" t="inlineStr">
        <is>
          <t>The recent developments in technologies bring not only increasing amount of information but also multiple information sources for Graph Representation Learning. With the success of Graph Neural Networks (GNN), there have been increasing attempts to learn representation of multi-source information leveraging its graph structures. However, existing graph methods basically combine multi-source information with different contribution scores and over-simplify the graph structures based on prior knowledge, which fail to unify complex and conflicting multi-source information. Multisensory Processing theory in cognitive neuroscience reveals human mechanism of learning multi-source information by identifying the redundancy and complementarity. Inspired by that, we propose Graph Redundancy Network (GRN) that: 1). learns a suitable representation space that maximizes multi-source interactions; 2). encodes the redundant and complementary information according to Graph Intersection and Difference of their graph structures; 3). further reinforces and explores the redundant and complementary information through low-pass and high-pass graph filters. The empirical study shows that GRN outperforms existing methods on various tasks.</t>
        </is>
      </c>
      <c r="G1204" s="5" t="inlineStr">
        <is>
          <t>multi-source information fusion, graph neural networks</t>
        </is>
      </c>
      <c r="H1204" s="5" t="inlineStr">
        <is>
          <t>exclude</t>
        </is>
      </c>
      <c r="I1204" s="5" t="inlineStr">
        <is>
          <t>E1</t>
        </is>
      </c>
      <c r="J1204" s="5" t="inlineStr"/>
      <c r="K1204" s="5" t="inlineStr"/>
      <c r="L1204" s="5" t="inlineStr"/>
      <c r="M1204" s="5" t="inlineStr"/>
      <c r="N1204" s="5" t="inlineStr"/>
      <c r="O1204" s="5" t="inlineStr"/>
      <c r="P1204" s="5" t="inlineStr"/>
      <c r="Q1204" s="5" t="inlineStr"/>
      <c r="R1204" s="5" t="inlineStr"/>
      <c r="S1204" s="5" t="inlineStr"/>
      <c r="T1204" s="5" t="inlineStr"/>
      <c r="U1204" s="15" t="inlineStr">
        <is>
          <t>DOI</t>
        </is>
      </c>
    </row>
    <row r="1205">
      <c r="A1205" s="5" t="inlineStr">
        <is>
          <t>1453.0</t>
        </is>
      </c>
      <c r="B1205" s="5" t="inlineStr">
        <is>
          <t>R2B, Scopus</t>
        </is>
      </c>
      <c r="C1205" s="5" t="inlineStr">
        <is>
          <t>Nasir, A.H.M.; Nizam, N.H.N.M.; Redzuan, M.K.M.M.; Nazir Ahmad, M.N.</t>
        </is>
      </c>
      <c r="D1205" s="5" t="n">
        <v>2025</v>
      </c>
      <c r="E1205" s="5" t="inlineStr">
        <is>
          <t>Developing an Ontology-Driven and Governance-Integrated Method for Information Dashboard Design</t>
        </is>
      </c>
      <c r="F1205" s="5" t="inlineStr">
        <is>
          <t>Despite the increasing reliance on information dashboards across industries, dashboard design practices remain fragmented, lacking standardized methodologies, ontological formalization, and governance integration. Addressing these gaps, this study develops a method to guide dashboard design by embedding ontological modeling and Information Governance (IG) principles. Two complementary artifacts are proposed: the Information Dashboard Design Ontology (IDDO) and the Information Dashboard Design Method (IDDM) Canvas. Using Design Science Research Methodology (DSRM) and a Unified Ontological Approach (UOA), IDDO formalizes tacit dashboard design knowledge into a structured framework, while the IDDM Canvas operationalizes this ontology into a practical design tool. Validation through the Ontological Unified Modeling Language (OntoUML) Plugin and conceptual assessment based on Unified Foundational Ontology (UFO) principles confirmed internal consistency and ontological soundness. The resulting framework integrates twelve dashboard design building blocks with eight IG principles to ensure rigor and governance alignment. The application of the IDDM Canvas demonstrated its utility in facilitating structured, replicable dashboard development. While the evaluation focused primarily on conceptual validation, future studies are recommended to empirically assess the framework’s practical effectiveness across various domains and real-world projects. © (2025), (Science and Information Organization). All Rights Reserved.</t>
        </is>
      </c>
      <c r="G1205" s="5" t="inlineStr">
        <is>
          <t>design science research methodology (DSRM); Information dashboard; information dashboard design method (IDDM) canvas; information dashboard design ontology (IDDO); information governance (IG); ontological modelling; unified ontological approach (UOA)</t>
        </is>
      </c>
      <c r="H1205" s="5" t="inlineStr">
        <is>
          <t>exclude</t>
        </is>
      </c>
      <c r="I1205" s="5" t="inlineStr">
        <is>
          <t>E1</t>
        </is>
      </c>
      <c r="J1205" s="5" t="inlineStr"/>
      <c r="K1205" s="5" t="inlineStr"/>
      <c r="L1205" s="5" t="inlineStr"/>
      <c r="M1205" s="5" t="inlineStr"/>
      <c r="N1205" s="5" t="inlineStr"/>
      <c r="O1205" s="5" t="inlineStr"/>
      <c r="P1205" s="5" t="inlineStr"/>
      <c r="Q1205" s="5" t="inlineStr"/>
      <c r="R1205" s="5" t="inlineStr"/>
      <c r="S1205" s="5" t="inlineStr"/>
      <c r="T1205" s="5" t="inlineStr"/>
      <c r="U1205" s="15" t="inlineStr">
        <is>
          <t>DOI</t>
        </is>
      </c>
    </row>
    <row r="1206">
      <c r="A1206" s="5" t="inlineStr">
        <is>
          <t>1454.0</t>
        </is>
      </c>
      <c r="B1206" s="5" t="inlineStr">
        <is>
          <t>R2B, Scopus+ACM</t>
        </is>
      </c>
      <c r="C1206" s="5" t="inlineStr">
        <is>
          <t>Tang, S.; Li, Q.; Ma, X.; Gao, C.; Wang, D.; Jiang, Y.; Ma, Q.; Zhang, A.; Chen, H.</t>
        </is>
      </c>
      <c r="D1206" s="5" t="n">
        <v>2022</v>
      </c>
      <c r="E1206" s="5" t="inlineStr">
        <is>
          <t>Knowledge-based Temporal Fusion Network for Interpretable Online Video Popularity Prediction</t>
        </is>
      </c>
      <c r="F1206" s="5" t="inlineStr">
        <is>
          <t>Predicting the popularity of online videos has many real-world applications, such as recommendation, precise advertising, and edge caching strategies. Despite many efforts have been dedicated to the online video popularity prediction, there still exist several challenges: (1) The meta-data from online videos is usually sparse and noisy, which makes it difficult to learn a stable and robust representation. (2) The influence of content features and temporal features in different life cycles of online videos is dynamically changing, so it is necessary to build a model that can capture the dynamics. (3) Besides, there is a great need to interpret the predictive behavior of the model to assist administrators of video platforms in the subsequent decision-making. In this paper, we propose a Knowledge-based Temporal Fusion Network (KTFN) that incorporates knowledge graph representation to address the aforementioned challenges in the task of online video popularity prediction. To be more specific, we design a Tree Attention Network (TAN) to learn the embedding of online video entities in knowledge graphs via selectively aggregating local neighborhood information, thus enabling our model to learn the importance of different entities under the same relation. Besides, an Attention-based Long Short-Term Memory (ALSTM) is utilized to learn the temporal feature representation. Finally, we propose an Adaptively Temporal Feature Fusion (ATFF) scheme to adaptively fuse content features and temporal features, in which a learnable exponential decay function with the global attention mechanism is constructed. We collect two large-scale real-world datasets from the server logs of two popular Chinese online video platforms, and experimental results on the two datasets have demonstrated the superiority and interpretability of KTFN. © 2022 ACM.</t>
        </is>
      </c>
      <c r="G1206" s="5" t="inlineStr">
        <is>
          <t>Attention model; Graph neural networks; Knowledge graph; Video popularity prediction</t>
        </is>
      </c>
      <c r="H1206" s="5" t="inlineStr">
        <is>
          <t>exclude</t>
        </is>
      </c>
      <c r="I1206" s="5" t="inlineStr">
        <is>
          <t>E1</t>
        </is>
      </c>
      <c r="J1206" s="5" t="inlineStr"/>
      <c r="K1206" s="5" t="inlineStr"/>
      <c r="L1206" s="5" t="inlineStr"/>
      <c r="M1206" s="5" t="inlineStr"/>
      <c r="N1206" s="5" t="inlineStr"/>
      <c r="O1206" s="5" t="inlineStr"/>
      <c r="P1206" s="5" t="inlineStr"/>
      <c r="Q1206" s="5" t="inlineStr"/>
      <c r="R1206" s="5" t="inlineStr"/>
      <c r="S1206" s="5" t="inlineStr"/>
      <c r="T1206" s="5" t="inlineStr"/>
      <c r="U1206" s="15" t="inlineStr">
        <is>
          <t>DOI</t>
        </is>
      </c>
    </row>
    <row r="1207">
      <c r="A1207" s="5" t="inlineStr">
        <is>
          <t>1455.0</t>
        </is>
      </c>
      <c r="B1207" s="5" t="inlineStr">
        <is>
          <t>R2B, Scopus</t>
        </is>
      </c>
      <c r="C1207" s="5" t="inlineStr">
        <is>
          <t>Wang, K.; Xia, Y.; Kong, F.</t>
        </is>
      </c>
      <c r="D1207" s="5" t="n">
        <v>2023</v>
      </c>
      <c r="E1207" s="5" t="inlineStr">
        <is>
          <t>Collective Entity Linking with Joint Subgraphs</t>
        </is>
      </c>
      <c r="F1207" s="5" t="inlineStr">
        <is>
          <t>The problem of collective methods based on graph presents challenges: given mentions and their candidate entities, methods need to build graphs to model correlation of linking decisions between different mentions. In this paper, we propose three ideas: (i) build subgraphs made up of partial mentions instead of those in the entire document to improve computation efficiency, (ii) perform joint disambiguation over context and knowledge base (KB), and (iii) identify closely related knowledge from KB. With regard to above innovations, we propose EL-Graph, which addresses the challenges of collective methods: (i) attention mechanism, where we select low attention scores of partial mentions of a document to form a subgraph to improve the computation efficiency, (ii) joint disambiguation, where we connect mention context and KB to form a joint graph, gather and spread the message to update their node representations simultaneously through graph neural networks, and (iii) relevance scoring, where we compute similarity to estimate importance of KB nodes relative to the given context. We evaluate our model on publicly available dataset and show the effectiveness of our model. © The Author(s), under exclusive license to Springer Nature Switzerland AG 2023.</t>
        </is>
      </c>
      <c r="G1207" s="5" t="inlineStr">
        <is>
          <t>Entity linking; Joint disambiguation; Subgraph</t>
        </is>
      </c>
      <c r="H1207" s="5" t="inlineStr">
        <is>
          <t>exclude</t>
        </is>
      </c>
      <c r="I1207" s="5" t="inlineStr">
        <is>
          <t>E1</t>
        </is>
      </c>
      <c r="J1207" s="5" t="inlineStr"/>
      <c r="K1207" s="5" t="inlineStr"/>
      <c r="L1207" s="5" t="inlineStr"/>
      <c r="M1207" s="5" t="inlineStr"/>
      <c r="N1207" s="5" t="inlineStr"/>
      <c r="O1207" s="5" t="inlineStr"/>
      <c r="P1207" s="5" t="inlineStr"/>
      <c r="Q1207" s="5" t="inlineStr"/>
      <c r="R1207" s="5" t="inlineStr"/>
      <c r="S1207" s="5" t="inlineStr"/>
      <c r="T1207" s="5" t="inlineStr"/>
      <c r="U1207" s="15" t="inlineStr">
        <is>
          <t>DOI</t>
        </is>
      </c>
    </row>
    <row r="1208">
      <c r="A1208" s="5" t="inlineStr">
        <is>
          <t>1456.0</t>
        </is>
      </c>
      <c r="B1208" s="5" t="inlineStr">
        <is>
          <t>R2B, Scopus</t>
        </is>
      </c>
      <c r="C1208" s="5" t="inlineStr">
        <is>
          <t>Qiu, J.; Cui, D.; Peng, Z.; Li, Q.; He, J.</t>
        </is>
      </c>
      <c r="D1208" s="5" t="n">
        <v>2025</v>
      </c>
      <c r="E1208" s="5" t="inlineStr">
        <is>
          <t>A Sequence Prediction Algorithm Integrating Knowledge Graph Embedding and Dynamic Evolution Process</t>
        </is>
      </c>
      <c r="F1208" s="5" t="inlineStr">
        <is>
          <t>Sequence prediction is widely applied and has significant theoretical and practical application value in fields such as meteorology and medicine. Traditional models, such as LSTM(Long Short-Term Memory) and GRU(Gated Recurrent Unit), may perform better than this model when dealing with short-term dependencies, but their performance may decline on long sequences and complex data, especially in cases where sequence fluctuations are significant. However, the Transformer requires a large amount of computing resources (parallel computing) when dealing with long sequences. Aiming to solve the problems existing in sequence prediction models, such as insufficient modeling ability of long sequence dependencies, insufficient interpretability, and low efficiency of multi-element heterogeneous information fusion, this study embeds sequential data into the knowledge graph, enabling the model to associate context information when processing complex data and providing more reasonable decision support for the prediction results. Given the historical sequence and the predicted future sequence, three groups of sequence lengths were set in the experiment. And MAE (Mean Absolute Error)and MSE (Mean Square Error) are used as indicators for sequence prediction. In sequence prediction, dynamic evolution is conducive to enhancing the ability of the prediction model to capture the changing patterns of the current time series data and significantly improving the reliability of the prediction results. Experiments were conducted using five datasets from different application fields to verify the effectiveness of the prediction model. The experimental results show that based on the randomization of the prediction time step, the prediction model proposed in this study significantly improves the expression performance of stationary sequences. It has addressed the shortcomings of these traditional methods, such as maintaining good performance in the case of short sequences with large fluctuations. © 2025 by the authors.</t>
        </is>
      </c>
      <c r="G1208" s="5" t="inlineStr">
        <is>
          <t>attention mechanism; dynamic evolution; key hyperparameters; knowledge graph embedding; sequence prediction</t>
        </is>
      </c>
      <c r="H1208" s="5" t="inlineStr">
        <is>
          <t>exclude</t>
        </is>
      </c>
      <c r="I1208" s="5" t="inlineStr">
        <is>
          <t>E1</t>
        </is>
      </c>
      <c r="J1208" s="5" t="inlineStr"/>
      <c r="K1208" s="5" t="inlineStr"/>
      <c r="L1208" s="5" t="inlineStr"/>
      <c r="M1208" s="5" t="inlineStr"/>
      <c r="N1208" s="5" t="inlineStr"/>
      <c r="O1208" s="5" t="inlineStr"/>
      <c r="P1208" s="5" t="inlineStr"/>
      <c r="Q1208" s="5" t="inlineStr"/>
      <c r="R1208" s="5" t="inlineStr"/>
      <c r="S1208" s="5" t="inlineStr"/>
      <c r="T1208" s="5" t="inlineStr"/>
      <c r="U1208" s="15" t="inlineStr">
        <is>
          <t>DOI</t>
        </is>
      </c>
    </row>
    <row r="1209">
      <c r="A1209" s="5" t="inlineStr">
        <is>
          <t>1457.0</t>
        </is>
      </c>
      <c r="B1209" s="5" t="inlineStr">
        <is>
          <t>R1, Scopus</t>
        </is>
      </c>
      <c r="C1209" s="5" t="inlineStr">
        <is>
          <t>Just, V.P.; Gernot, S.; Kastner, W.</t>
        </is>
      </c>
      <c r="D1209" s="5" t="n">
        <v>2025</v>
      </c>
      <c r="E1209" s="5" t="inlineStr">
        <is>
          <t>The Independent Event Log Layer (IELL): Semantic Integration of Industrial IoT Event Logs</t>
        </is>
      </c>
      <c r="F1209" s="5" t="inlineStr">
        <is>
          <t>The Industrial Internet of Things (IIoT) has significantly transformed manufacturing by enabling the integration of physical and digital systems, resulting in extensive data generation. However, extracting actionable insights from this heterogeneous data poses significant challenges due to its distributed nature and the varied architectures and formats from multiple vendors. A unified access method for data processing is essential to overcome these obstacles. This paper introduces the concept of an Independent Event Log Layer (IELL), leveraging the Resource Description Framework (RDF) and ontology-based knowledge representation to standardise and analyse event logs from disparate formats like eXtensible Event Stream (XES) and Comma-Separated Values (CSV). Utilising the RDF Mapping Language (RML), we propose a novel approach to convert event logs into RDF files, creating a unified knowledge base that enhances process mining capabilities. This semantic abstraction facilitates advanced knowledge retrieval and analysis, linking various events and attributes to optimise IIoT processes. A proof-of-concept implementation demonstrates the feasibility of our approach using openly available event log data and RML tooling. The findings underscore the potential of IELL to streamline process mining in IIoT environments, providing unified access for knowledge retrieval and process optimisation. © 2024 The Authors. Published by Elsevier B.V.</t>
        </is>
      </c>
      <c r="G1209" s="5" t="inlineStr">
        <is>
          <t>Event log; IIoT; IoT; Ontology; Process-Mining; RDF</t>
        </is>
      </c>
      <c r="H1209" s="5" t="inlineStr">
        <is>
          <t>exclude</t>
        </is>
      </c>
      <c r="I1209" s="5" t="inlineStr">
        <is>
          <t>E1</t>
        </is>
      </c>
      <c r="J1209" s="5" t="inlineStr"/>
      <c r="K1209" s="5" t="inlineStr"/>
      <c r="L1209" s="5" t="inlineStr"/>
      <c r="M1209" s="5" t="inlineStr"/>
      <c r="N1209" s="5" t="inlineStr"/>
      <c r="O1209" s="5" t="inlineStr"/>
      <c r="P1209" s="5" t="inlineStr"/>
      <c r="Q1209" s="5" t="inlineStr"/>
      <c r="R1209" s="5" t="inlineStr"/>
      <c r="S1209" s="5" t="inlineStr"/>
      <c r="T1209" s="5" t="inlineStr"/>
      <c r="U1209" s="15" t="inlineStr">
        <is>
          <t>DOI</t>
        </is>
      </c>
    </row>
    <row r="1210">
      <c r="A1210" s="5" t="inlineStr">
        <is>
          <t>1459.0</t>
        </is>
      </c>
      <c r="B1210" s="5" t="inlineStr">
        <is>
          <t>R2B, Scopus</t>
        </is>
      </c>
      <c r="C1210" s="5" t="inlineStr">
        <is>
          <t>Cheng, J.; Liu, W.; Wang, Z.; Ren, Z.; Li, X.</t>
        </is>
      </c>
      <c r="D1210" s="5" t="n">
        <v>2025</v>
      </c>
      <c r="E1210" s="5" t="inlineStr">
        <is>
          <t>Joint event extraction model based on dynamic attention matching and graph attention networks</t>
        </is>
      </c>
      <c r="F1210" s="5" t="inlineStr">
        <is>
          <t>Event extraction is one of the important processes in event knowledge graph construction. However, extant event extraction models are confronted with the challenge of handling vague and unfamiliar event trigger words as well as noise that is prevalent in text. To address this issue, this study proposes a joint event extraction model that leverages dynamic attention matching and graph attention network. Specifically, the dynamic attention matching mechanism is employed to identify event nodes that contain text event structure features and to integrate event structure knowledge for constructing event pattern subgraph that correspond to the text, thereby resolving the problem of ambiguous and unknown trigger word classification. To better discriminate between semantic information and event structure information and to mitigate the impact of noise in text, we introduce a graph attention network that integrates event structure features for aggregating feature embedding of node neighbors. Experiment results on the ACE2005 dataset demonstrate that our proposed model attains competitive performance in comparison to existing methods. © The Author(s) 2025.</t>
        </is>
      </c>
      <c r="G1210" s="5" t="inlineStr"/>
      <c r="H1210" s="5" t="inlineStr">
        <is>
          <t>exclude</t>
        </is>
      </c>
      <c r="I1210" s="5" t="inlineStr">
        <is>
          <t>E1</t>
        </is>
      </c>
      <c r="J1210" s="5" t="inlineStr"/>
      <c r="K1210" s="5" t="inlineStr"/>
      <c r="L1210" s="5" t="inlineStr"/>
      <c r="M1210" s="5" t="inlineStr"/>
      <c r="N1210" s="5" t="inlineStr"/>
      <c r="O1210" s="5" t="inlineStr"/>
      <c r="P1210" s="5" t="inlineStr"/>
      <c r="Q1210" s="5" t="inlineStr"/>
      <c r="R1210" s="5" t="inlineStr"/>
      <c r="S1210" s="5" t="inlineStr"/>
      <c r="T1210" s="5" t="inlineStr"/>
      <c r="U1210" s="15" t="inlineStr">
        <is>
          <t>DOI</t>
        </is>
      </c>
    </row>
    <row r="1211">
      <c r="A1211" s="5" t="inlineStr">
        <is>
          <t>1460.0</t>
        </is>
      </c>
      <c r="B1211" s="5" t="inlineStr">
        <is>
          <t>R2B, Scopus</t>
        </is>
      </c>
      <c r="C1211" s="5" t="inlineStr">
        <is>
          <t>Meng, X.; Song, Y.; Bai, Q.; Wang, T.</t>
        </is>
      </c>
      <c r="D1211" s="5" t="n">
        <v>2023</v>
      </c>
      <c r="E1211" s="5" t="inlineStr">
        <is>
          <t>CBKI: A confidence-based knowledge integration framework for multi-choice machine reading comprehension</t>
        </is>
      </c>
      <c r="F1211" s="5" t="inlineStr">
        <is>
          <t>External knowledge has been introduced into pretrained models to enhance answer reasoning in machine reading comprehension tasks. However, most methods directly take the retrieved knowledge as input without considering the reliability and applicability, which may induce information redundancy and generate noise. In this paper, we propose a confidence-based knowledge integration framework (CBKI) to enhance the pretrained model with the ability of active knowledge acquisition and identification. In particular, we introduce a confidence mechanism, which is composed of three modules, namely, confidence estimation, confidence perception and knowledge integration. Specifically, for the candidate knowledge retrieved from the external knowledge base, the confidence estimation module first calculates the probability score of the candidate knowledge effectiveness in answer prediction. Then, the confidence perception module determines whether the candidate knowledge should be adopted for semantic inference at the current step. Finally, the knowledge integration module evaluates how much information should be absorbed from the candidate knowledge and merges the knowledge into the model. Experimental results on standard datasets show that the proposed CBKI is superior to BERT with an increase of 4.08% in accuracy. Furthermore, the CBKI also shows great advantages in robustness and interpretability. © 2023 Elsevier B.V.</t>
        </is>
      </c>
      <c r="G1211" s="5" t="inlineStr">
        <is>
          <t>Confidence estimation; Knowledge; Machine reading comprehension; Pretrained language model</t>
        </is>
      </c>
      <c r="H1211" s="5" t="inlineStr">
        <is>
          <t>exclude</t>
        </is>
      </c>
      <c r="I1211" s="5" t="inlineStr">
        <is>
          <t>E1</t>
        </is>
      </c>
      <c r="J1211" s="5" t="inlineStr"/>
      <c r="K1211" s="5" t="inlineStr"/>
      <c r="L1211" s="5" t="inlineStr"/>
      <c r="M1211" s="5" t="inlineStr"/>
      <c r="N1211" s="5" t="inlineStr"/>
      <c r="O1211" s="5" t="inlineStr"/>
      <c r="P1211" s="5" t="inlineStr"/>
      <c r="Q1211" s="5" t="inlineStr"/>
      <c r="R1211" s="5" t="inlineStr"/>
      <c r="S1211" s="5" t="inlineStr"/>
      <c r="T1211" s="5" t="inlineStr"/>
      <c r="U1211" s="15" t="inlineStr">
        <is>
          <t>DOI</t>
        </is>
      </c>
    </row>
    <row r="1212">
      <c r="A1212" s="5" t="inlineStr">
        <is>
          <t>1461.0</t>
        </is>
      </c>
      <c r="B1212" s="5" t="inlineStr">
        <is>
          <t>R1, ArXiv</t>
        </is>
      </c>
      <c r="C1212" s="5" t="inlineStr">
        <is>
          <t>Emanuele Cavalleri; Alberto Cabri; Mauricio Soto-Gomez; Sara Bonfitto; Paolo Perlasca; Jessica Gliozzo; Tiffany J. Callahan; Justin Reese; Peter N Robinson; Elena Casiraghi; Giorgio Valentini; Marco M</t>
        </is>
      </c>
      <c r="D1212" s="5" t="n">
        <v>2023</v>
      </c>
      <c r="E1212" s="5" t="inlineStr">
        <is>
          <t>RNA-KG: An ontology-based knowledge graph for representing interactions involving RNA molecules</t>
        </is>
      </c>
      <c r="F1212" s="5" t="inlineStr">
        <is>
          <t>The "RNA world" represents a novel frontier for the study of fundamental biological processes and human diseases and is paving the way for the development of new drugs tailored to the patient's biomolecular characteristics. Although scientific data about coding and non-coding RNA molecules are continuously produced and available from public repositories, they are scattered across different databases and a centralized, uniform, and semantically consistent representation of the "RNA world" is still lacking. We propose RNA-KG, a knowledge graph encompassing biological knowledge about RNAs gathered from more than 50 public databases, integrating functional relationships with genes, proteins, and chemicals and ontologically grounded biomedical concepts. To develop RNA-KG, we first identified, pre-processed, and characterized each data source; next, we built a meta-graph that provides an ontological description of the KG by representing all the bio-molecular entities and medical concepts of interest in this domain, as well as the types of interactions connecting them. Finally, we leveraged an instance-based semantically abstracted knowledge model to specify the ontological alignment according to which RNA-KG was generated. RNA-KG can be downloaded in different formats and also queried by a SPARQL endpoint. A thorough topological analysis of the resulting heterogeneous graph provides further insights into the characteristics of the "RNA world". RNA-KG can be both directly explored and visualized, and/or analyzed by applying computational methods to infer bio-medical knowledge from its heterogeneous nodes and edges. The resource can be easily updated with new experimental data, and specific views of the overall KG can be extracted according to the bio-medical problem to be studied.</t>
        </is>
      </c>
      <c r="G1212" s="5" t="inlineStr"/>
      <c r="H1212" s="5" t="inlineStr">
        <is>
          <t>exclude</t>
        </is>
      </c>
      <c r="I1212" s="5" t="inlineStr">
        <is>
          <t>E1</t>
        </is>
      </c>
      <c r="J1212" s="5" t="inlineStr"/>
      <c r="K1212" s="5" t="inlineStr"/>
      <c r="L1212" s="5" t="inlineStr"/>
      <c r="M1212" s="5" t="inlineStr"/>
      <c r="N1212" s="5" t="inlineStr"/>
      <c r="O1212" s="5" t="inlineStr"/>
      <c r="P1212" s="5" t="inlineStr"/>
      <c r="Q1212" s="5" t="inlineStr"/>
      <c r="R1212" s="5" t="inlineStr"/>
      <c r="S1212" s="5" t="inlineStr"/>
      <c r="T1212" s="5" t="inlineStr"/>
      <c r="U1212" s="15" t="inlineStr">
        <is>
          <t>DOI</t>
        </is>
      </c>
    </row>
    <row r="1213">
      <c r="A1213" s="5" t="inlineStr">
        <is>
          <t>1462.0</t>
        </is>
      </c>
      <c r="B1213" s="5" t="inlineStr">
        <is>
          <t>R2B, Scopus</t>
        </is>
      </c>
      <c r="C1213" s="5" t="inlineStr">
        <is>
          <t>Ma, X.; Dong, L.; Wang, Y.; Li, Y.; Zhang, H.</t>
        </is>
      </c>
      <c r="D1213" s="5" t="n">
        <v>2023</v>
      </c>
      <c r="E1213" s="5" t="inlineStr">
        <is>
          <t>AKUPP: attention-enhanced joint propagation of knowledge and user preference for recommendation systems</t>
        </is>
      </c>
      <c r="F1213" s="5" t="inlineStr">
        <is>
          <t>As knowledge graphs have attracted enormous attention from researchers, much effort has been invested in recommendation systems to mine user preferences effectively. In particular, knowledge graphs, which convey useful side information about users and items, can provide more accurate and explainable recommendations. When it comes to interactions between entities, however, the majority of existing work fails to incorporate high-order relations that ensure recommendation accuracy. This paper proposes attention-enhanced joint knowledge and user preference propagation (AKUPP), which integrates two types of knowledge propagation. The first is propagating user preferences based on the users' history of interacting items through ripple sets. The second propagation employs an attention mechanism to emphasize the important semantics of relations, and with multiple layers, high-order relations are explored. Therefore, we successfully incorporate both side information and high-order relations in the knowledge graph. We show, via extensive experimentation on real-world datasets, that our approach outperforms numerous state-of-the-art baselines in terms of performance and accuracy. © 2022, The Author(s), under exclusive licence to Springer-Verlag London Ltd., part of Springer Nature.</t>
        </is>
      </c>
      <c r="G1213" s="5" t="inlineStr">
        <is>
          <t>Graph embedding; Knowledge graph; Recommendation system; Representation learning</t>
        </is>
      </c>
      <c r="H1213" s="5" t="inlineStr">
        <is>
          <t>exclude</t>
        </is>
      </c>
      <c r="I1213" s="5" t="inlineStr">
        <is>
          <t>E1</t>
        </is>
      </c>
      <c r="J1213" s="5" t="inlineStr"/>
      <c r="K1213" s="5" t="inlineStr"/>
      <c r="L1213" s="5" t="inlineStr"/>
      <c r="M1213" s="5" t="inlineStr"/>
      <c r="N1213" s="5" t="inlineStr"/>
      <c r="O1213" s="5" t="inlineStr"/>
      <c r="P1213" s="5" t="inlineStr"/>
      <c r="Q1213" s="5" t="inlineStr"/>
      <c r="R1213" s="5" t="inlineStr"/>
      <c r="S1213" s="5" t="inlineStr"/>
      <c r="T1213" s="5" t="inlineStr"/>
      <c r="U1213" s="15" t="inlineStr">
        <is>
          <t>DOI</t>
        </is>
      </c>
    </row>
    <row r="1214">
      <c r="A1214" s="5" t="inlineStr">
        <is>
          <t>1463.0</t>
        </is>
      </c>
      <c r="B1214" s="5" t="inlineStr">
        <is>
          <t>R2B, ArXiv</t>
        </is>
      </c>
      <c r="C1214" s="5" t="inlineStr">
        <is>
          <t>He Chang; Jie Wu; Zhulin Tao; Yunshan Ma; Xianglin Huang; Tat-Seng Chua</t>
        </is>
      </c>
      <c r="D1214" s="5" t="n">
        <v>2025</v>
      </c>
      <c r="E1214" s="5" t="inlineStr">
        <is>
          <t>Integrate Temporal Graph Learning into LLM-based Temporal Knowledge Graph Model</t>
        </is>
      </c>
      <c r="F1214" s="5" t="inlineStr">
        <is>
          <t>Temporal Knowledge Graph Forecasting (TKGF) aims to predict future events based on the observed events in history. Recently, Large Language Models (LLMs) have exhibited remarkable capabilities, generating significant research interest in their application for reasoning over temporal knowledge graphs (TKGs). Existing LLM-based methods have integrated retrieved historical facts or static graph representations into LLMs. Despite the notable performance of LLM-based methods, they are limited by the insufficient modeling of temporal patterns and ineffective cross-modal alignment between graph and language, hindering the ability of LLMs to fully grasp the temporal and structural information in TKGs. To tackle these issues, we propose a novel framework TGL-LLM to integrate temporal graph learning into LLM-based temporal knowledge graph model. Specifically, we introduce temporal graph learning to capture the temporal and relational patterns and obtain the historical graph embedding. Furthermore, we design a hybrid graph tokenization to sufficiently model the temporal patterns within LLMs. To achieve better alignment between graph and language, we employ a two-stage training paradigm to finetune LLMs on high-quality and diverse data, thereby resulting in better performance. Extensive experiments on three real-world datasets show that our approach outperforms a range of state-of-the-art (SOTA) methods.</t>
        </is>
      </c>
      <c r="G1214" s="5" t="inlineStr"/>
      <c r="H1214" s="5" t="inlineStr">
        <is>
          <t>exclude</t>
        </is>
      </c>
      <c r="I1214" s="5" t="inlineStr">
        <is>
          <t>E1</t>
        </is>
      </c>
      <c r="J1214" s="5" t="inlineStr"/>
      <c r="K1214" s="5" t="inlineStr"/>
      <c r="L1214" s="5" t="inlineStr"/>
      <c r="M1214" s="5" t="inlineStr"/>
      <c r="N1214" s="5" t="inlineStr"/>
      <c r="O1214" s="5" t="inlineStr"/>
      <c r="P1214" s="5" t="inlineStr"/>
      <c r="Q1214" s="5" t="inlineStr"/>
      <c r="R1214" s="5" t="inlineStr"/>
      <c r="S1214" s="5" t="inlineStr"/>
      <c r="T1214" s="5" t="inlineStr"/>
      <c r="U1214" s="5" t="inlineStr"/>
    </row>
    <row r="1215">
      <c r="A1215" s="5" t="inlineStr">
        <is>
          <t>1464.0</t>
        </is>
      </c>
      <c r="B1215" s="5" t="inlineStr">
        <is>
          <t>R2B, Scopus</t>
        </is>
      </c>
      <c r="C1215" s="5" t="inlineStr">
        <is>
          <t>Yao, Y.; Yang, F.</t>
        </is>
      </c>
      <c r="D1215" s="5" t="n">
        <v>2022</v>
      </c>
      <c r="E1215" s="5" t="inlineStr">
        <is>
          <t>Chinese Keyword Extraction Method Combining Knowledge Graph and Pre-training Model; 联合知识图谱和预训练模型的中文关键词抽取方法</t>
        </is>
      </c>
      <c r="F1215" s="5" t="inlineStr">
        <is>
          <t>Keywords represent the theme of the text, which is the condensed concept and content of the text. Through keywords, readers can quickly understand the gist and idea of the text and improve the efficiency of information retrieval. In addition, keyword extraction can also provide support for automatic text summarization and text classification. In recent years, research on automatic keyword extraction has attracted wide attention, but how to extract keywords from documents accurately remains a challenge. On the one hand, the keyword is people's subjective understanding, judging whether a word is a keyword itself is subjective. On the other hand, Chinese words are often rich in semantic information and it is difficult to accurately extract the main idea expressed in the text by solely relying on traditional statistical features and thematic features. Aiming at the problems of low accuracy, information redundancy and information missing in Chinese keyword extraction, this paper proposes an unsupervised keyword extraction method combining knowledge graph and pre-training model. Firstly, topic clustering is carried out by using the pre-training model, and a sentence-based clustering method is proposed to ensure the coverage of the final selected keyword. Then, the knowledge graph is used for entity linking to achieve accurate word segmentation and semantic disambiguation. After that, the semantic word graph is constructed based on the topic information to calculate the semantic weight between words. Finally, keywords are sorted by the weighted PageRank algorithm. Experiments are conducted on two public datasets, DUC 2001 and CSL, and a separate annotated CLTS dataset, the prediction accuracy, recall rate and Fl score are taken as indicators in comparative experiments. Experimental results show that the accuracy of the proposed method has improved compared with other baseline methods, Fl value is increased by 9.14% compared with the traditional statistical method TF-IDF, and increased by 4.82% compared with the traditional graph method TextRank on CLTS dataset. © 2022 Editorial office of Computer Science. All rights reserved.</t>
        </is>
      </c>
      <c r="G1215" s="5" t="inlineStr">
        <is>
          <t>Clustering; extraction; Graph-based algorithms; Knowledge graph; Pre-trained model; Sentence embedding</t>
        </is>
      </c>
      <c r="H1215" s="5" t="inlineStr">
        <is>
          <t>exclude</t>
        </is>
      </c>
      <c r="I1215" s="5" t="inlineStr">
        <is>
          <t>E1</t>
        </is>
      </c>
      <c r="J1215" s="5" t="inlineStr"/>
      <c r="K1215" s="5" t="inlineStr"/>
      <c r="L1215" s="5" t="inlineStr"/>
      <c r="M1215" s="5" t="inlineStr"/>
      <c r="N1215" s="5" t="inlineStr"/>
      <c r="O1215" s="5" t="inlineStr"/>
      <c r="P1215" s="5" t="inlineStr"/>
      <c r="Q1215" s="5" t="inlineStr"/>
      <c r="R1215" s="5" t="inlineStr"/>
      <c r="S1215" s="5" t="inlineStr"/>
      <c r="T1215" s="5" t="inlineStr"/>
      <c r="U1215" s="15" t="inlineStr">
        <is>
          <t>DOI</t>
        </is>
      </c>
    </row>
    <row r="1216">
      <c r="A1216" s="5" t="inlineStr">
        <is>
          <t>1465.0</t>
        </is>
      </c>
      <c r="B1216" s="5" t="inlineStr">
        <is>
          <t>R2B, ACM</t>
        </is>
      </c>
      <c r="C1216" s="5" t="inlineStr">
        <is>
          <t>Yu, Jiachen and Wu, Yuehong and Liang, Shangsong</t>
        </is>
      </c>
      <c r="D1216" s="5" t="n">
        <v>2024</v>
      </c>
      <c r="E1216" s="5" t="inlineStr">
        <is>
          <t>Wasserstein Topology Transfer for Joint Distilling Embeddings of Knowledge Graph Entities and Relations</t>
        </is>
      </c>
      <c r="F1216" s="5" t="inlineStr">
        <is>
          <t>A high-dimensional knowledge graph embedding (KGE) space is usually required for a better reasoning capability in representing entities and relations. However, a high-dimensional KGE can lead to high memory overhead with the increasing number of entities and the diversity of relations, which is limited in mobile or edge devices. Recently, researchers have focused on reducing the memory burden by distilling critical information from a high-dimensional KGE teacher into a low-dimensional KGE student. However, these methods still face two main issues: (1) they neglect the distillation of graph topology from teachers; (2) they distil entities and relations independently instead of in a shared semantic space. To address these issues, we propose Wasserstein Topology Transfer (termed as WTT), which effectively discovers graph structure and transfers graph topology from teachers to students. In particular, we propose two novel optimal transport (OT) regularizers: Reversing Wasserstein Regularizer and Blending Wasserstein Regularizer, to constrain the student’s behaviours and enable an efficient distillation from teachers to students of entity and relation embeddings. The regularizers achieve entities and relations distillation in the same OT procedure and reduce redundant transport procedures by adjacency matrices in KGs. Extensive experimental results have demonstrated the effectiveness of our WTT method.</t>
        </is>
      </c>
      <c r="G1216" s="5" t="inlineStr">
        <is>
          <t>Knowledge Distillation, Knowledge Graph, Optimal Transport</t>
        </is>
      </c>
      <c r="H1216" s="5" t="inlineStr">
        <is>
          <t>exclude</t>
        </is>
      </c>
      <c r="I1216" s="5" t="inlineStr">
        <is>
          <t>E1</t>
        </is>
      </c>
      <c r="J1216" s="5" t="inlineStr"/>
      <c r="K1216" s="5" t="inlineStr"/>
      <c r="L1216" s="5" t="inlineStr"/>
      <c r="M1216" s="5" t="inlineStr"/>
      <c r="N1216" s="5" t="inlineStr"/>
      <c r="O1216" s="5" t="inlineStr"/>
      <c r="P1216" s="5" t="inlineStr"/>
      <c r="Q1216" s="5" t="inlineStr"/>
      <c r="R1216" s="5" t="inlineStr"/>
      <c r="S1216" s="5" t="inlineStr"/>
      <c r="T1216" s="5" t="inlineStr"/>
      <c r="U1216" s="15" t="inlineStr">
        <is>
          <t>DOI</t>
        </is>
      </c>
    </row>
    <row r="1217">
      <c r="A1217" s="5" t="inlineStr">
        <is>
          <t>1466.0</t>
        </is>
      </c>
      <c r="B1217" s="5" t="inlineStr">
        <is>
          <t>R2B, Scopus</t>
        </is>
      </c>
      <c r="C1217" s="5" t="inlineStr">
        <is>
          <t>Fang, H.; Zhong, C.; Tang, C.</t>
        </is>
      </c>
      <c r="D1217" s="5" t="n">
        <v>2022</v>
      </c>
      <c r="E1217" s="5" t="inlineStr">
        <is>
          <t>Predicting protein–protein interactions between banana and Fusarium oxysporum f. sp. cubense race 4 integrating sequence and domain homologous alignment and neural network verification</t>
        </is>
      </c>
      <c r="F1217" s="5" t="inlineStr">
        <is>
          <t>Background: The pathogen of banana Fusarium oxysporum f. sp. cubense race 4(Foc4) infects almost all banana species, and it is the most destructive. The molecular mechanism of the interactions between Fusarium oxysporum and banana still needs to be further investigated. Methods: We use both the interolog and domain-domain method to predict the protein–protein interactions (PPIs) between banana and Foc4. The predicted protein interaction sequences are encoded by the conjoint triad and autocovariance method respectively to obtain continuous and discontinuous information of protein sequences. This information is used as the input data of the neural network model. The Long Short-Term Memory (LSTM) neural network five-fold cross-validation and independent test methods are used to verify the predicted protein interaction sequences. To further confirm the PPIs between banana and Foc4, the GO (Gene Ontology) and KEGG (Kyoto Encylopedia of Genes and Genomics) functional annotation and interaction network analysis are carried out. Results: The experimental results show that the PPIs for banana and foc4 predicted by our proposed method may interact with each other in terms of sequence structure, GO and KEGG functional annotation, and Foc4 protein plays a more active role in the process of Foc4 infecting banana. Conclusions: This study obtained the PPIs between banana and Foc4 by using computing means for the first time, which will provide data support for molecular biology experiments. © 2022, The Author(s).</t>
        </is>
      </c>
      <c r="G1217" s="5" t="inlineStr">
        <is>
          <t>Banana; Fusarium oxysporum f. sp. cubense race 4; Prediction; Protein–protein interactions; Sequence alignment</t>
        </is>
      </c>
      <c r="H1217" s="5" t="inlineStr">
        <is>
          <t>exclude</t>
        </is>
      </c>
      <c r="I1217" s="5" t="inlineStr">
        <is>
          <t>E1</t>
        </is>
      </c>
      <c r="J1217" s="5" t="inlineStr"/>
      <c r="K1217" s="5" t="inlineStr"/>
      <c r="L1217" s="5" t="inlineStr"/>
      <c r="M1217" s="5" t="inlineStr"/>
      <c r="N1217" s="5" t="inlineStr"/>
      <c r="O1217" s="5" t="inlineStr"/>
      <c r="P1217" s="5" t="inlineStr"/>
      <c r="Q1217" s="5" t="inlineStr"/>
      <c r="R1217" s="5" t="inlineStr"/>
      <c r="S1217" s="5" t="inlineStr"/>
      <c r="T1217" s="5" t="inlineStr"/>
      <c r="U1217" s="15" t="inlineStr">
        <is>
          <t>DOI</t>
        </is>
      </c>
    </row>
    <row r="1218">
      <c r="A1218" s="5" t="inlineStr">
        <is>
          <t>1467.0</t>
        </is>
      </c>
      <c r="B1218" s="5" t="inlineStr">
        <is>
          <t>R1, IEEE</t>
        </is>
      </c>
      <c r="C1218" s="5" t="inlineStr">
        <is>
          <t>D. D. Eneyew; M. A. M. Capretz; G. T. Bitsuamlak</t>
        </is>
      </c>
      <c r="D1218" s="5" t="n">
        <v>2022</v>
      </c>
      <c r="E1218" s="5" t="inlineStr">
        <is>
          <t>Toward Smart-Building Digital Twins: BIM and IoT Data Integration</t>
        </is>
      </c>
      <c r="F1218" s="5"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c r="G1218" s="5" t="inlineStr">
        <is>
          <t>BIM;data integration;data interoperability;digital twin;IoT;ontology;semantic interoperability;smart building</t>
        </is>
      </c>
      <c r="H1218" s="5" t="inlineStr">
        <is>
          <t>exclude</t>
        </is>
      </c>
      <c r="I1218" s="5" t="inlineStr">
        <is>
          <t>E1</t>
        </is>
      </c>
      <c r="J1218" s="5" t="inlineStr"/>
      <c r="K1218" s="5" t="inlineStr"/>
      <c r="L1218" s="5" t="inlineStr"/>
      <c r="M1218" s="5" t="inlineStr"/>
      <c r="N1218" s="5" t="inlineStr"/>
      <c r="O1218" s="5" t="inlineStr"/>
      <c r="P1218" s="5" t="inlineStr"/>
      <c r="Q1218" s="5" t="inlineStr"/>
      <c r="R1218" s="5" t="inlineStr"/>
      <c r="S1218" s="5" t="inlineStr"/>
      <c r="T1218" s="5" t="inlineStr"/>
      <c r="U1218" s="15" t="inlineStr">
        <is>
          <t>DOI</t>
        </is>
      </c>
    </row>
    <row r="1219">
      <c r="A1219" s="5" t="inlineStr">
        <is>
          <t>1468.0</t>
        </is>
      </c>
      <c r="B1219" s="5" t="inlineStr">
        <is>
          <t>R2B, Scopus+IEEE</t>
        </is>
      </c>
      <c r="C1219" s="5" t="inlineStr">
        <is>
          <t>Wu, W.; Mao, H.; Zhou, F.; Yao, T.; Hu, H.; Wang, B.; Wu, Q.</t>
        </is>
      </c>
      <c r="D1219" s="5" t="n">
        <v>2024</v>
      </c>
      <c r="E1219" s="5" t="inlineStr">
        <is>
          <t>Multi-Modal Knowledge Graph Enhanced StyleGAN-Based Cognitive Semantic Communications for Image Transmissions</t>
        </is>
      </c>
      <c r="F1219" s="5" t="inlineStr">
        <is>
          <t>In recent years, image semantic communications (ISC) have gained significant attention as a critical area of semantic communications. However, the majority of existing frameworks for image semantic communications are based on end-to-end deep learning (DL) models, which are often considered black-box processes and have the drawback of lacking interpretability. In this paper, we propose a novel multimodal knowledge graph (MMKG) enhanced StyleGAN-based cognitive semantic communications for image transmissions. Specifically, we utilize a large-scale universal multimodal knowledge graph as semantic knowledge base and design a semantic coding method for images. Additionally, a semantic fusion algorithm is also designed to enable controllable semantic restoration based on the additional semantics provided by the multimodal knowledge graph. Simulation results demonstrate that our proposed method outperforms traditional communication systems in achieving higher semantic reconstruction capability' especially at low bit rates. The results also highlight the significant contribution of additional semantics provided by the multimodal knowledge graph in facilitating image reconstruction. © 2024 IEEE.</t>
        </is>
      </c>
      <c r="G1219" s="5" t="inlineStr">
        <is>
          <t>Cognitive semantic communications; deep learning; generative adversarial networks; image semantic communications; multimodal knowledge graph</t>
        </is>
      </c>
      <c r="H1219" s="5" t="inlineStr">
        <is>
          <t>exclude</t>
        </is>
      </c>
      <c r="I1219" s="5" t="inlineStr">
        <is>
          <t>E1</t>
        </is>
      </c>
      <c r="J1219" s="5" t="inlineStr"/>
      <c r="K1219" s="5" t="inlineStr"/>
      <c r="L1219" s="5" t="inlineStr"/>
      <c r="M1219" s="5" t="inlineStr"/>
      <c r="N1219" s="5" t="inlineStr"/>
      <c r="O1219" s="5" t="inlineStr"/>
      <c r="P1219" s="5" t="inlineStr"/>
      <c r="Q1219" s="5" t="inlineStr"/>
      <c r="R1219" s="5" t="inlineStr"/>
      <c r="S1219" s="5" t="inlineStr"/>
      <c r="T1219" s="5" t="inlineStr"/>
      <c r="U1219" s="15" t="inlineStr">
        <is>
          <t>DOI</t>
        </is>
      </c>
    </row>
    <row r="1220">
      <c r="A1220" s="5" t="inlineStr">
        <is>
          <t>1469.0</t>
        </is>
      </c>
      <c r="B1220" s="5" t="inlineStr">
        <is>
          <t>R2A, Scopus</t>
        </is>
      </c>
      <c r="C1220" s="5" t="inlineStr">
        <is>
          <t>Zhong, Y.; Xiao, J.; Ji, W.; Li, Y.; Deng, W.; Chua, T.-S.</t>
        </is>
      </c>
      <c r="D1220" s="5" t="n">
        <v>2022</v>
      </c>
      <c r="E1220" s="5" t="inlineStr">
        <is>
          <t>Video Question Answering: Datasets, Algorithms and Challenges</t>
        </is>
      </c>
      <c r="F1220" s="5" t="inlineStr">
        <is>
          <t>This survey aims to organize the recent advances in video question answering (VideoQA) and point towards future directions. We firstly categorize the datasets into: 1) normal VideoQA, multi-modal VideoQA and knowledge-based VideoQA, according to the modalities invoked in the question-answer pairs, and 2) factoid VideoQA and inference VideoQA, according to the technical challenges in comprehending the questions and deriving the correct answers. We then summarize the VideoQA techniques, including those mainly designed for Factoid QA (such as the early spatio-temporal attention-based methods and the recent Transformer-based ones) and those targeted at explicit relation and logic inference (such as neural modular networks, neural symbolic methods, and graph-structured methods). Aside from the backbone techniques, we also delve into specific models and derive some common and useful insights either for video modeling, question answering, or for cross-modal correspondence learning. Finally, we present the research trends of studying beyond factoid VideoQA to inference VideoQA, as well as towards the robustness and interpretability. Additionally, we maintain a repository, https://github.com/VRU-NExT/VideoQA, to keep trace of the latest VideoQA papers, datasets, and their open-source implementations if available. With these efforts, we strongly hope this survey could shed light on the follow-up VideoQA research. © 2022 Association for Computational Linguistics.</t>
        </is>
      </c>
      <c r="G1220" s="5" t="inlineStr"/>
      <c r="H1220" s="5" t="inlineStr">
        <is>
          <t>exclude</t>
        </is>
      </c>
      <c r="I1220" s="5" t="inlineStr">
        <is>
          <t>E1</t>
        </is>
      </c>
      <c r="J1220" s="5" t="inlineStr"/>
      <c r="K1220" s="5" t="inlineStr"/>
      <c r="L1220" s="5" t="inlineStr"/>
      <c r="M1220" s="5" t="inlineStr"/>
      <c r="N1220" s="5" t="inlineStr"/>
      <c r="O1220" s="5" t="inlineStr"/>
      <c r="P1220" s="5" t="inlineStr"/>
      <c r="Q1220" s="5" t="inlineStr"/>
      <c r="R1220" s="5" t="inlineStr"/>
      <c r="S1220" s="5" t="inlineStr"/>
      <c r="T1220" s="5" t="inlineStr"/>
      <c r="U1220" s="15" t="inlineStr">
        <is>
          <t>DOI</t>
        </is>
      </c>
    </row>
    <row r="1221">
      <c r="A1221" s="5" t="inlineStr">
        <is>
          <t>1470.0</t>
        </is>
      </c>
      <c r="B1221" s="5" t="inlineStr">
        <is>
          <t>R1, ArXiv</t>
        </is>
      </c>
      <c r="C1221" s="5" t="inlineStr">
        <is>
          <t>Stefan Whitaker; Colin Sisate; Marcel Windsor; Nikolai Fairweather; Tarquin Goldborough; Oskar Lindenfeld</t>
        </is>
      </c>
      <c r="D1221" s="5" t="n">
        <v>2025</v>
      </c>
      <c r="E1221" s="5" t="inlineStr">
        <is>
          <t>Latent Structure Modulation in Large Language Models Through Stochastic Concept Embedding Transitions</t>
        </is>
      </c>
      <c r="F1221" s="5" t="inlineStr">
        <is>
          <t>Stochastic embedding transitions introduce a probabilistic mechanism for adjusting token representations dynamically during inference, mitigating the constraints imposed through static or deterministic embeddings. A transition framework was proposed in which each token embedding evolved through probabilistic updates, ensuring adaptability while preserving semantic integrity across linguistic contexts. Empirical evaluations demonstrated that models incorporating stochastic transitions exhibited greater lexical diversity, improved generative coherence, and enhanced retention of low-frequency vocabulary, contributing to more varied sentence structures and reduced reliance on high-probability token selections. Statistical analyses of embedding drift across transformer layers indicated that representations evolved more flexibly without losing coherence, supporting the hypothesis that controlled stochasticity facilitated context-sensitive representation learning. Experimental results revealed that probabilistic embeddings introduced minor computational overhead while maintaining generative efficiency, reinforcing their feasibility in large-scale applications. A comparative study with traditional embedding approaches highlighted measurable gains in text completion accuracy, dialogue coherence, and structural complexity, confirming the effectiveness of stochastic transitions in enhancing representation expressiveness. Clustering patterns in the embedding space suggested that probabilistic updates preserved meaningful semantic groupings while enabling context-driven shifts, further validating the stability of the transition mechanism. Performance metrics indicated that stochastic transitions balanced adaptability and control, ensuring that generative outputs remained linguistically coherent without excessive randomness.</t>
        </is>
      </c>
      <c r="G1221" s="5" t="inlineStr"/>
      <c r="H1221" s="5" t="inlineStr">
        <is>
          <t>exclude</t>
        </is>
      </c>
      <c r="I1221" s="5" t="inlineStr">
        <is>
          <t>E1</t>
        </is>
      </c>
      <c r="J1221" s="5" t="inlineStr"/>
      <c r="K1221" s="5" t="inlineStr"/>
      <c r="L1221" s="5" t="inlineStr"/>
      <c r="M1221" s="5" t="inlineStr"/>
      <c r="N1221" s="5" t="inlineStr"/>
      <c r="O1221" s="5" t="inlineStr"/>
      <c r="P1221" s="5" t="inlineStr"/>
      <c r="Q1221" s="5" t="inlineStr"/>
      <c r="R1221" s="5" t="inlineStr"/>
      <c r="S1221" s="5" t="inlineStr"/>
      <c r="T1221" s="5" t="inlineStr"/>
      <c r="U1221" s="5" t="inlineStr"/>
    </row>
    <row r="1222">
      <c r="A1222" s="5" t="inlineStr">
        <is>
          <t>1471.0</t>
        </is>
      </c>
      <c r="B1222" s="5" t="inlineStr">
        <is>
          <t>R2B, ACM</t>
        </is>
      </c>
      <c r="C1222" s="5" t="inlineStr">
        <is>
          <t>Mao, Qingyang and Li, Zhi and Liu, Qi and Wu, Likang and Zhang, Hefu and Chen, Enhong</t>
        </is>
      </c>
      <c r="D1222" s="5" t="n">
        <v>2024</v>
      </c>
      <c r="E1222" s="5" t="inlineStr">
        <is>
          <t>Promoting Machine Abilities of Discovering and Utilizing Knowledge in a Unified Zero-Shot Learning Paradigm</t>
        </is>
      </c>
      <c r="F1222" s="5" t="inlineStr">
        <is>
          <t>Knowledge discovery and utilization are two essential cognitive processes that enable humans to understand the world and extract new insights from their surroundings. These processes have motivated machine learning studies, particularly zero-shot (ZS) learning, which seeks to identify unseen concepts through the use of side information. Previous ZS studies primarily focused on utilizing existing knowledge to infer unseen events, yet they overlook the crucial process of knowledge discovery and the integrated modeling of these knowledge-aware processes. In this study, we present a comprehensive ZS learning approach that explores and evaluates the machine’s abilities of discovering and utilizing knowledge. More specifically, to emulate human-like knowledge discovery and utilization processes, we propose a novel visual-aware ZS knowledge graph completion task for evaluation, incorporating a traditional ZS image classification task. Technically, we develop a unified ZS learning paradigm named Cognitive Learner (CoLa) to foster the two knowledge-aware abilities. Including a knowledge representation learning (KRL) module and a knowledge adaptation (KA) module, CoLa adapts well to the two specified tasks with the corresponding data. Extensive experiments on large-scale datasets demonstrate CoLa models’ outstanding performance over compared methods in the two ZS tasks, illustrating their superior ability of discovering and utilizing knowledge.</t>
        </is>
      </c>
      <c r="G1222" s="5" t="inlineStr">
        <is>
          <t>Knowledge Discovery, Knowledge Utilization, Zero-shot Learning, Knowledge Graph Completion, Image Classification</t>
        </is>
      </c>
      <c r="H1222" s="5" t="inlineStr">
        <is>
          <t>exclude</t>
        </is>
      </c>
      <c r="I1222" s="5" t="inlineStr">
        <is>
          <t>E2</t>
        </is>
      </c>
      <c r="J1222" s="5" t="inlineStr"/>
      <c r="K1222" s="5" t="inlineStr"/>
      <c r="L1222" s="5" t="inlineStr"/>
      <c r="M1222" s="5" t="inlineStr"/>
      <c r="N1222" s="5" t="inlineStr"/>
      <c r="O1222" s="5" t="inlineStr"/>
      <c r="P1222" s="5" t="inlineStr"/>
      <c r="Q1222" s="5" t="inlineStr"/>
      <c r="R1222" s="5" t="inlineStr"/>
      <c r="S1222" s="5" t="inlineStr"/>
      <c r="T1222" s="5" t="inlineStr"/>
      <c r="U1222" s="15" t="inlineStr">
        <is>
          <t>DOI</t>
        </is>
      </c>
    </row>
    <row r="1223">
      <c r="A1223" s="5" t="inlineStr">
        <is>
          <t>1472.0</t>
        </is>
      </c>
      <c r="B1223" s="5" t="inlineStr">
        <is>
          <t>R2B, Scopus+IEEE</t>
        </is>
      </c>
      <c r="C1223" s="5" t="inlineStr">
        <is>
          <t>Zhang, Q.; Zhang, C.; Zhang, N.; Zhang, Q.</t>
        </is>
      </c>
      <c r="D1223" s="5" t="n">
        <v>2024</v>
      </c>
      <c r="E1223" s="5" t="inlineStr">
        <is>
          <t>Method for Multi-Hop Question Answering Based on Knowledge Graph with Fusion Path</t>
        </is>
      </c>
      <c r="F1223" s="5" t="inlineStr">
        <is>
          <t>In the context of the big data era, knowledge graphs have become a repository for storing vast amounts of data, and knowledge graph question answering has emerged as a result. However, users are no longer satisfied with simple question-and-answer interactions focused on a single triple; instead, they are demanding more complex multi-hop question-and-answer capabilities. Currently, multi-hop question answering remains a significant challenge. At the same time, if we consider introducing large language models, issues such as poor interpretability and untraceable pathways may arise. To address the above issues, this paper proposes the FP-MHQA (FusionPath Multi-Hop Question Answering) method. Using pre-trained models for knowledge graph and question embedding, and employing GCN to achieve feature fusion of topic entities, knowledge graphs, and questions can guide the model to infer a better next step at each stage, ultimately leading to the correct answer. At the same time, path-based question answering can better achieve path reasoning tracking and has good interpretability. The experimental results indicate that the average accuracy of Hits@1 reaches 99.34% on the 1-hop, 2-hop, and 3-hop datasets of MetaQA, while the accuracy of Hits@1 on the WebQSP dataset is 72.87%. It has been proven that the FP-MHQA method is effective in multi-hop question answering tasks. © 2024 IEEE.</t>
        </is>
      </c>
      <c r="G1223" s="5" t="inlineStr">
        <is>
          <t>feature fusion; GCN; knowledge graph; multi-hop question answering; path reasoning</t>
        </is>
      </c>
      <c r="H1223" s="5" t="inlineStr">
        <is>
          <t>exclude</t>
        </is>
      </c>
      <c r="I1223" s="5" t="inlineStr">
        <is>
          <t>E1</t>
        </is>
      </c>
      <c r="J1223" s="5" t="inlineStr"/>
      <c r="K1223" s="5" t="inlineStr"/>
      <c r="L1223" s="5" t="inlineStr"/>
      <c r="M1223" s="5" t="inlineStr"/>
      <c r="N1223" s="5" t="inlineStr"/>
      <c r="O1223" s="5" t="inlineStr"/>
      <c r="P1223" s="5" t="inlineStr"/>
      <c r="Q1223" s="5" t="inlineStr"/>
      <c r="R1223" s="5" t="inlineStr"/>
      <c r="S1223" s="5" t="inlineStr"/>
      <c r="T1223" s="5" t="inlineStr"/>
      <c r="U1223" s="15" t="inlineStr">
        <is>
          <t>DOI</t>
        </is>
      </c>
    </row>
    <row r="1224">
      <c r="A1224" s="5" t="inlineStr">
        <is>
          <t>1473.0</t>
        </is>
      </c>
      <c r="B1224" s="5" t="inlineStr">
        <is>
          <t>R2B, Scopus</t>
        </is>
      </c>
      <c r="C1224" s="5" t="inlineStr">
        <is>
          <t>Li, Y.; Song, D.; Zhou, C.; Tian, Y.; Wang, H.; Yang, Z.; Zhang, S.</t>
        </is>
      </c>
      <c r="D1224" s="5" t="n">
        <v>2024</v>
      </c>
      <c r="E1224" s="5" t="inlineStr">
        <is>
          <t>A Framework of Knowledge Graph-Enhanced Large Language Model Based on Question Decomposition and Atomic Retrieval</t>
        </is>
      </c>
      <c r="F1224" s="5" t="inlineStr">
        <is>
          <t>Knowledge graphs (KGs) can provide explainable reasoning for large language models (LLMs), alleviating their hallucination problem. Knowledge graph question answering (KGQA) is a typical benchmark to evaluate the methods enhancing LLMs with KG. Previous methods on KG-enhanced LLM for KGQA either enhance LLMs with KG retrieval in a single round or perform multi-hop KG reasoning in multiple rounds with LLMs. Both of them conduct retrieving and reasoning based solely on the whole original question, without any processing to the question. To tackle this limitation, we propose a framework of KG-enhanced LLM based on question decomposition and atomic retrieval, called KELDaR. We introduce question decomposition tree as the framework for LLM reasoning. This approach extracts the implicit information of reasoning steps within complex questions, serving as a guide to facilitate atomic retrieval on KG targeting the atomic-level simple questions at leaves of the tree. Additionally, we design strategies for atomic retrieval, which extract and retrieve question-relevant KG subgraphs to assist the few-shot LLM in answering atomic-level questions. Experiments on KGQA datasets demonstrate that our framework outperforms existing reasoning-based baselines. And in a low-cost setting without additional training or fine-tuning, our framework achieves competitive or superior results compared to most existing training-based baselines. © 2024 Association for Computational Linguistics.</t>
        </is>
      </c>
      <c r="G1224" s="5" t="inlineStr"/>
      <c r="H1224" s="5" t="inlineStr">
        <is>
          <t>exclude</t>
        </is>
      </c>
      <c r="I1224" s="5" t="inlineStr">
        <is>
          <t>E1</t>
        </is>
      </c>
      <c r="J1224" s="5" t="inlineStr"/>
      <c r="K1224" s="5" t="inlineStr"/>
      <c r="L1224" s="5" t="inlineStr"/>
      <c r="M1224" s="5" t="inlineStr"/>
      <c r="N1224" s="5" t="inlineStr"/>
      <c r="O1224" s="5" t="inlineStr"/>
      <c r="P1224" s="5" t="inlineStr"/>
      <c r="Q1224" s="5" t="inlineStr"/>
      <c r="R1224" s="5" t="inlineStr"/>
      <c r="S1224" s="5" t="inlineStr"/>
      <c r="T1224" s="5" t="inlineStr"/>
      <c r="U1224" s="15" t="inlineStr">
        <is>
          <t>DOI</t>
        </is>
      </c>
    </row>
    <row r="1225">
      <c r="A1225" s="5" t="inlineStr">
        <is>
          <t>1474.0</t>
        </is>
      </c>
      <c r="B1225" s="5" t="inlineStr">
        <is>
          <t>R2B, Scopus</t>
        </is>
      </c>
      <c r="C1225" s="5" t="inlineStr">
        <is>
          <t>Wang, H.; Qiu, X.; Li, B.; Tan, X.; Huang, J.</t>
        </is>
      </c>
      <c r="D1225" s="5" t="n">
        <v>2025</v>
      </c>
      <c r="E1225" s="5" t="inlineStr">
        <is>
          <t>Multimodal heterogeneous graph fusion for automated obstructive sleep apnea-hypopnea syndrome diagnosis</t>
        </is>
      </c>
      <c r="F1225" s="5" t="inlineStr">
        <is>
          <t>Polysomnography is the diagnostic gold standard for obstructive sleep apnea-hypopnea syndrome (OSAHS), requiring medical professionals to analyze apnea-hypopnea events from multidimensional data throughout the sleep cycle. This complex process is susceptible to variability based on the clinician’s experience, leading to potential inaccuracies. Existing automatic diagnosis methods often overlook multimodal physiological signals and medical prior knowledge, leading to limited diagnostic capabilities. This study presents a novel heterogeneous graph convolutional fusion network (HeteroGCFNet) leveraging multimodal physiological signals and domain knowledge for automated OSAHS diagnosis. This framework constructs two types of graph representations: physical space graphs, which map the spatial layout of sensors on the human body, and process knowledge graphs which detail the physiological relationships among breathing patterns, oxygen saturation, and vital signals. The framework leverages heterogeneous graph convolutional neural networks to extract both localized and global features from these graphs. Additionally, a multi-head fusion module combines these features into a unified representation for effective classification, enhancing focus on relevant signal characteristics and cross-modal interactions. This study evaluated the proposed framework on a large-scale OSAHS dataset, combined from publicly available sources and data provided by a collaborative university hospital. It demonstrated superior diagnostic performance compared to conventional machine learning models and existing deep learning approaches, effectively integrating domain knowledge with data-driven learning to produce explainable representations and robust generalization capabilities, which can potentially be utilized for clinical use. Code is available at https://github.com/AmbitYuki/HeteroGCFNet. © The Author(s) 2024.</t>
        </is>
      </c>
      <c r="G1225" s="5" t="inlineStr">
        <is>
          <t>Heterogeneous graph; Multimodal signals; Obstructive sleep apnea-hypopnea syndrome; Personalized healthcare</t>
        </is>
      </c>
      <c r="H1225" s="5" t="inlineStr">
        <is>
          <t>exclude</t>
        </is>
      </c>
      <c r="I1225" s="5" t="inlineStr">
        <is>
          <t>E1</t>
        </is>
      </c>
      <c r="J1225" s="5" t="inlineStr"/>
      <c r="K1225" s="5" t="inlineStr"/>
      <c r="L1225" s="5" t="inlineStr"/>
      <c r="M1225" s="5" t="inlineStr"/>
      <c r="N1225" s="5" t="inlineStr"/>
      <c r="O1225" s="5" t="inlineStr"/>
      <c r="P1225" s="5" t="inlineStr"/>
      <c r="Q1225" s="5" t="inlineStr"/>
      <c r="R1225" s="5" t="inlineStr"/>
      <c r="S1225" s="5" t="inlineStr"/>
      <c r="T1225" s="5" t="inlineStr"/>
      <c r="U1225" s="15" t="inlineStr">
        <is>
          <t>DOI</t>
        </is>
      </c>
    </row>
    <row r="1226">
      <c r="A1226" s="5" t="inlineStr">
        <is>
          <t>1475.0</t>
        </is>
      </c>
      <c r="B1226" s="5" t="inlineStr">
        <is>
          <t>R3, IEEE</t>
        </is>
      </c>
      <c r="C1226" s="5" t="inlineStr">
        <is>
          <t>Z. Pan; F. Wu; B. Zhang</t>
        </is>
      </c>
      <c r="D1226" s="5" t="n">
        <v>2023</v>
      </c>
      <c r="E1226" s="5" t="inlineStr">
        <is>
          <t>Fine-grained Image-text Matching by Cross-modal Hard Aligning Network</t>
        </is>
      </c>
      <c r="F1226" s="5" t="inlineStr">
        <is>
          <t>Current state-of-the-art image-text matching methods implicitly align the visual-semantic fragments, like regions in images and words in sentences, and adopt cross-attention mechanism to discover fine-grained cross-modal semantic correspondence. However, the cross-attention mechanism may bring redundant or irrelevant region-word alignments, degenerating retrieval accuracy and limiting efficiency. Although many researchers have made progress in mining meaningful alignments and thus improving accuracy, the problem of poor efficiency remains unresolved. In this work, we propose to learn fine-grained image-text matching from the perspective of information coding. Specifically, we suggest a coding framework to explain the fragments aligning process, which provides a novel view to reexamine the cross-attention mechanism and analyze the problem of redundant alignments. Based on this framework, a Cross-modal Hard Aligning Network (CHAN) is designed, which comprehensively exploits the most relevant region-word pairs and eliminates all other alignments. Extensive experiments conducted on two public datasets, MS-COCO and Flickr30K, verify that the relevance of the most associated word-region pairs is discriminative enough as an indicator of the image-text similarity, with superior accuracy and efficiency over the state-of-the-art approaches on the bidirectional image and text retrieval tasks. Our code will be available at https://github.com/ppanzx/CHAN.</t>
        </is>
      </c>
      <c r="G1226" s="5" t="inlineStr">
        <is>
          <t>Multi-modal learning</t>
        </is>
      </c>
      <c r="H1226" s="5" t="inlineStr">
        <is>
          <t>exclude</t>
        </is>
      </c>
      <c r="I1226" s="5" t="inlineStr">
        <is>
          <t>E2</t>
        </is>
      </c>
      <c r="J1226" s="5" t="inlineStr"/>
      <c r="K1226" s="5" t="inlineStr"/>
      <c r="L1226" s="5" t="inlineStr"/>
      <c r="M1226" s="5" t="inlineStr"/>
      <c r="N1226" s="5" t="inlineStr"/>
      <c r="O1226" s="5" t="inlineStr"/>
      <c r="P1226" s="5" t="inlineStr"/>
      <c r="Q1226" s="5" t="inlineStr"/>
      <c r="R1226" s="5" t="inlineStr"/>
      <c r="S1226" s="5" t="inlineStr"/>
      <c r="T1226" s="5" t="inlineStr"/>
      <c r="U1226" s="15" t="inlineStr">
        <is>
          <t>DOI</t>
        </is>
      </c>
    </row>
    <row r="1227">
      <c r="A1227" s="5" t="inlineStr">
        <is>
          <t>1476.0</t>
        </is>
      </c>
      <c r="B1227" s="5" t="inlineStr">
        <is>
          <t>R2B, IEEE</t>
        </is>
      </c>
      <c r="C1227" s="5" t="inlineStr">
        <is>
          <t>Z. Huang; J. Hu; X. Wang; K. Li; J. Wu; J. Zhang</t>
        </is>
      </c>
      <c r="D1227" s="5" t="n">
        <v>2024</v>
      </c>
      <c r="E1227" s="5" t="inlineStr">
        <is>
          <t>Domain Knowledge-Driven Multi-Source Data Fusion Method for Power Grid Dispatching Business</t>
        </is>
      </c>
      <c r="F1227" s="5" t="inlineStr">
        <is>
          <t>Power grid dispatching business critically require the fusion of multi-source data, but the data involved often exhibit significant specialized characteristics, making general data fusion methods unsuitable for direct application to power grid dispatching. This paper proposes a domain knowledge-driven multi-source data fusion method, which realizes dynamic weighted multidimensional similarity calculation, implements synonym replacement via domain knowledge graphs, and verifies data matching results through attributes value similarity calculations. Additionally, the method is applied to fuse various data files related to power grid dispatching. Experimental results indicate that this method significantly improves the accuracy of data fusion in power grid dispatching. Without considering domain knowledge, it can increase accuracy by 38.3-58.5% compared to single-metric similarity calculation methods. When domain knowledge is taken into account, the accuracy can be further improved by 53.8% under certain conditions, achieving precise matching and accurate fusion.</t>
        </is>
      </c>
      <c r="G1227" s="5" t="inlineStr">
        <is>
          <t>power grid dispatching;data fusion;string similarity;domain knowledge graph;synonym replacement</t>
        </is>
      </c>
      <c r="H1227" s="5" t="inlineStr">
        <is>
          <t>exclude</t>
        </is>
      </c>
      <c r="I1227" s="5" t="inlineStr">
        <is>
          <t>E1</t>
        </is>
      </c>
      <c r="J1227" s="5" t="inlineStr"/>
      <c r="K1227" s="5" t="inlineStr"/>
      <c r="L1227" s="5" t="inlineStr"/>
      <c r="M1227" s="5" t="inlineStr"/>
      <c r="N1227" s="5" t="inlineStr"/>
      <c r="O1227" s="5" t="inlineStr"/>
      <c r="P1227" s="5" t="inlineStr"/>
      <c r="Q1227" s="5" t="inlineStr"/>
      <c r="R1227" s="5" t="inlineStr"/>
      <c r="S1227" s="5" t="inlineStr"/>
      <c r="T1227" s="5" t="inlineStr"/>
      <c r="U1227" s="15" t="inlineStr">
        <is>
          <t>DOI</t>
        </is>
      </c>
    </row>
    <row r="1228">
      <c r="A1228" s="5" t="inlineStr">
        <is>
          <t>1477.0</t>
        </is>
      </c>
      <c r="B1228" s="5" t="inlineStr">
        <is>
          <t>R2B, Scopus</t>
        </is>
      </c>
      <c r="C1228" s="5" t="inlineStr">
        <is>
          <t>Xie, C.; Chen, Y.; Liu, Y.; Zhao, L.; Li, Q.; Yang, M.; Zhang, X.; Shi, X.</t>
        </is>
      </c>
      <c r="D1228" s="5" t="n">
        <v>2025</v>
      </c>
      <c r="E1228" s="5" t="inlineStr">
        <is>
          <t>Knowledge-Aware Two-Tower Framework for Enhanced Course Recommendation: Integrating Knowledge Management for Precision and Efficiency in Online Education</t>
        </is>
      </c>
      <c r="F1228" s="5" t="inlineStr">
        <is>
          <t>The rapid expansion of online education has intensified the need for precise and efficient course recommendation systems to address challenges like information overload and personalised learning. This study bridges three critical research gaps: (1) the lack of integration between knowledge management and deep learning in educational recommendations, (2) the persistent trade-off between recommendation accuracy and computational efficiency and (3) insufficient modelling of pedagogical relationships in existing systems. We propose a Knowledge-Aware Two-tower Framework (KATT) that synergises Knowledge-Aware Networks (KAN) with a lightweight attention mechanism to achieve both high performance (Area Under the Curve (AUC): 0.8645, Accuracy (ACC): 78.13%) and interpretability. Evaluations on the MoocCube dataset demonstrate KATT’s superiority over six state-of-the-art baselines, particularly in cold-start scenarios (15% improvement) and recommendation explainability. The framework’s balanced approach to pedagogical relevance and system efficiency offers a novel solution for scalable personalised education. © 2025 World Scientific Publishing Co.</t>
        </is>
      </c>
      <c r="G1228" s="5" t="inlineStr">
        <is>
          <t>knowledge management; Knowledge-Aware Networks (KAN); Online education recommendation; personalised learning; two-tower architecture</t>
        </is>
      </c>
      <c r="H1228" s="5" t="inlineStr">
        <is>
          <t>exclude</t>
        </is>
      </c>
      <c r="I1228" s="5" t="inlineStr">
        <is>
          <t>E1</t>
        </is>
      </c>
      <c r="J1228" s="5" t="inlineStr"/>
      <c r="K1228" s="5" t="inlineStr"/>
      <c r="L1228" s="5" t="inlineStr"/>
      <c r="M1228" s="5" t="inlineStr"/>
      <c r="N1228" s="5" t="inlineStr"/>
      <c r="O1228" s="5" t="inlineStr"/>
      <c r="P1228" s="5" t="inlineStr"/>
      <c r="Q1228" s="5" t="inlineStr"/>
      <c r="R1228" s="5" t="inlineStr"/>
      <c r="S1228" s="5" t="inlineStr"/>
      <c r="T1228" s="5" t="inlineStr"/>
      <c r="U1228" s="15" t="inlineStr">
        <is>
          <t>DOI</t>
        </is>
      </c>
    </row>
    <row r="1229">
      <c r="A1229" s="5" t="inlineStr">
        <is>
          <t>1478.0</t>
        </is>
      </c>
      <c r="B1229" s="5" t="inlineStr">
        <is>
          <t>R1+R3, Scopus</t>
        </is>
      </c>
      <c r="C1229" s="5" t="inlineStr">
        <is>
          <t>Jackson, D.; Groth, P.; Harmouch, H.</t>
        </is>
      </c>
      <c r="D1229" s="5" t="n">
        <v>2025</v>
      </c>
      <c r="E1229" s="5" t="inlineStr">
        <is>
          <t>BASIL DB: bioactive semantic integration and linking database</t>
        </is>
      </c>
      <c r="F1229" s="5" t="inlineStr">
        <is>
          <t>Background: Bioactive compounds found in foods and plants can provide health benefits, including antioxidant and anti-inflammatory effects. Research into their role in disease prevention and personalized nutrition is expanding, but challenges such as data complexity, inconsistent methods, and the rapid growth of scientific literature can hinder progress. To address these issues, we developed BASIL DB (BioActive Semantic Integration and Linking Database), a knowledge graph (KG) database that leverages natural language processing (NLP) techniques to streamline data organization and analysis. This automated approach offers greater scalability and comprehensiveness than traditional methods such as manual data curation and entry. Construction and content: The process of constructing the BASIL DB is divided into four fundamental steps: data collection, data preprocessing, data extraction, and data integration. Data on bioactives and foods are sourced from structured databases. The relevant randomized controlled trials (RCTs) were extracted from PubMed. The data are then prepared by cleaning inconsistencies and structuring them for analysis. In the data extraction phase, NLP tools, including a large language model (LLM), are utilized to analyze clinical trials and extract data on bioactive compounds and their health impacts. The integration phase compiles these data into a knowledge graph, which consists of the entities Foods, Bioactives, and Health Conditions as nodes and their interactions as edges. To quantify the relationships/interactions between these entities, we generate a weight for each edge on the basis of empirical evidence and methodological rigor. Utility and discussion: The BASIL DB incorporates 433 compounds, 40296 research papers, 7256 health effects, and 4197 food items. The database features query and visualization capabilities, including interactive graphs and custom filtering options, that showcase different aspects of the data. Users are able to explore the relationships between bioactives and health effects, enhancing both research efficiency and insight discovery. Conclusion: The BASIL DB is a knowledge graph database of bioactive compounds. This study provides a structured resource for exploring the relationships among bioactives, foods, and health outcomes, representing a step toward a more systematic and data-driven approach to understanding the health effects of bioactive compounds. Future work will focus on expanding the database and refining the utilized methods. Extending the BASIL DB will help bridge the gap between traditional and conventional approaches to nutrition, guiding future research in bioactive compound discovery and health optimization. Availability: Users can access and explore the data via https://basil-db.github.io/info.html or fork and run the respective script via https://github.com/basil-db/script. © The Author(s) 2025.</t>
        </is>
      </c>
      <c r="G1229" s="5" t="inlineStr">
        <is>
          <t>Bioactive compounds; Clinical trials; Data integration; Evidence-based health; Knowledge graph; Natural language processing (NLP); PubMed</t>
        </is>
      </c>
      <c r="H1229" s="5" t="inlineStr">
        <is>
          <t>exclude</t>
        </is>
      </c>
      <c r="I1229" s="5" t="inlineStr">
        <is>
          <t>E1</t>
        </is>
      </c>
      <c r="J1229" s="5" t="inlineStr"/>
      <c r="K1229" s="5" t="inlineStr"/>
      <c r="L1229" s="5" t="inlineStr"/>
      <c r="M1229" s="5" t="inlineStr"/>
      <c r="N1229" s="5" t="inlineStr"/>
      <c r="O1229" s="5" t="inlineStr"/>
      <c r="P1229" s="5" t="inlineStr"/>
      <c r="Q1229" s="5" t="inlineStr"/>
      <c r="R1229" s="5" t="inlineStr"/>
      <c r="S1229" s="5" t="inlineStr"/>
      <c r="T1229" s="5" t="inlineStr"/>
      <c r="U1229" s="15" t="inlineStr">
        <is>
          <t>DOI</t>
        </is>
      </c>
    </row>
    <row r="1230">
      <c r="A1230" s="5" t="inlineStr">
        <is>
          <t>1479.0</t>
        </is>
      </c>
      <c r="B1230" s="5" t="inlineStr">
        <is>
          <t>R1, Scopus</t>
        </is>
      </c>
      <c r="C1230" s="5" t="inlineStr">
        <is>
          <t>Dorne, J.; Aussenac-Gilles, N.; Comparot, C.; Trojahn, C.; Hugues, R.</t>
        </is>
      </c>
      <c r="D1230" s="5" t="n">
        <v>2020</v>
      </c>
      <c r="E1230" s="5" t="inlineStr">
        <is>
          <t>Giving meaning to unsupervised EO change detection rasters: a semantic-driven approach</t>
        </is>
      </c>
      <c r="F1230" s="5" t="inlineStr">
        <is>
          <t>The field of Earth Observation (EO) change detection has been fostered with new sources of satellite image data coupled with the development of deep learning algorithms. However, the output of these algorithms lacks context. Contextual knowledge explaining a detected change is required to better analyze those images and understand the phenomenon that caused the change. This paper presents a semantic-driven data integration approach that supports the generation of a knowledge graph from a raster change file and from various data sources of events that may explain the changes. The output graph represents spatial and temporal features for areas affected by a high change, as well as various kinds of contextual data useful for explaining the detected changes. We validate the approach with a real-case scenario of fire monitoring. We process changes detected between pairs of Sentinel-2 images located on the same tiles, with contextual data such as administrative units, tweets, and thermal sensors. We show the added value of the proposed approach for i) explaining change detection and ii) validating the results from unsupervised deep learning algorithms. © 2020 ACM.</t>
        </is>
      </c>
      <c r="G1230" s="5" t="inlineStr">
        <is>
          <t>change detection; knowledge graphs; satellite images; semantic integration</t>
        </is>
      </c>
      <c r="H1230" s="5" t="inlineStr">
        <is>
          <t>exclude</t>
        </is>
      </c>
      <c r="I1230" s="5" t="inlineStr">
        <is>
          <t>E1</t>
        </is>
      </c>
      <c r="J1230" s="5" t="inlineStr"/>
      <c r="K1230" s="5" t="inlineStr"/>
      <c r="L1230" s="5" t="inlineStr"/>
      <c r="M1230" s="5" t="inlineStr"/>
      <c r="N1230" s="5" t="inlineStr"/>
      <c r="O1230" s="5" t="inlineStr"/>
      <c r="P1230" s="5" t="inlineStr"/>
      <c r="Q1230" s="5" t="inlineStr"/>
      <c r="R1230" s="5" t="inlineStr"/>
      <c r="S1230" s="5" t="inlineStr"/>
      <c r="T1230" s="5" t="inlineStr"/>
      <c r="U1230" s="15" t="inlineStr">
        <is>
          <t>DOI</t>
        </is>
      </c>
    </row>
    <row r="1231">
      <c r="A1231" s="5" t="inlineStr">
        <is>
          <t>1480.0</t>
        </is>
      </c>
      <c r="B1231" s="5" t="inlineStr">
        <is>
          <t>R2B, ACM</t>
        </is>
      </c>
      <c r="C1231" s="5" t="inlineStr">
        <is>
          <t>Shi, Xianao</t>
        </is>
      </c>
      <c r="D1231" s="5" t="n">
        <v>2025</v>
      </c>
      <c r="E1231" s="5" t="inlineStr">
        <is>
          <t>AI-enabled Coal Supply Chain Financial Credit Assessment and Loan Optimization Based on Multi-source Data Fusion</t>
        </is>
      </c>
      <c r="F1231" s="5" t="inlineStr">
        <is>
          <t>In response to the problem of incomplete credit assessment caused by multi-source data silos in the current coal supply chain finance field, this study proposes an AI-enabled credit assessment and loan optimization system under multi-source data fusion. By constructing a four-dimensional data fusion layer (production-end sensor data, logistics GPS trajectory, transaction electronic invoice, and external price/policy data), using knowledge graphs to model the supply chain topology network, and using federated learning to achieve cross-enterprise data privacy protection. A hybrid AI evaluation model is designed, integrating LightGBM/XGBoost to process structured data and GNN to extract supply chain guarantee relationship characteristics, and combined with SHAP interpretable analysis to reveal that inventory turnover rate and price fluctuation sensitivity are core risk factors. The innovative introduction of reinforcement learning dynamic credit algorithm allows the credit limit to be adjusted in real time with coal price fluctuations, and the deployment of blockchain smart contracts enables automatic loan release after goods delivery. Empirical evidence shows that the system has increased the credit assessment F1 value to 91.2%, reduced the bad debt rate to 1.18%, and shortened the loan decision-making time to 2.1 hours, providing a new paradigm of data collaborative governance and intelligent decision-making for coal supply chain financial risk management.</t>
        </is>
      </c>
      <c r="G1231" s="5" t="inlineStr">
        <is>
          <t>Coal Supply Chain, Financial Credit Assessment, LightGBM+CGBoost, Loan Optimization, Multivariate Fusion Data</t>
        </is>
      </c>
      <c r="H1231" s="5" t="inlineStr">
        <is>
          <t>exclude</t>
        </is>
      </c>
      <c r="I1231" s="5" t="inlineStr">
        <is>
          <t>E1</t>
        </is>
      </c>
      <c r="J1231" s="5" t="inlineStr"/>
      <c r="K1231" s="5" t="inlineStr"/>
      <c r="L1231" s="5" t="inlineStr"/>
      <c r="M1231" s="5" t="inlineStr"/>
      <c r="N1231" s="5" t="inlineStr"/>
      <c r="O1231" s="5" t="inlineStr"/>
      <c r="P1231" s="5" t="inlineStr"/>
      <c r="Q1231" s="5" t="inlineStr"/>
      <c r="R1231" s="5" t="inlineStr"/>
      <c r="S1231" s="5" t="inlineStr"/>
      <c r="T1231" s="5" t="inlineStr"/>
      <c r="U1231" s="15" t="inlineStr">
        <is>
          <t>DOI</t>
        </is>
      </c>
    </row>
    <row r="1232">
      <c r="A1232" s="5" t="inlineStr">
        <is>
          <t>1481.0</t>
        </is>
      </c>
      <c r="B1232" s="5" t="inlineStr">
        <is>
          <t>R1, ACM</t>
        </is>
      </c>
      <c r="C1232" s="5" t="inlineStr">
        <is>
          <t>Gao, Yi and Yan, Dawei and Liu, Ning and Luo, Shuai and Zhou, Zhiyu and Wang, Yang and Chen, Yue and Gao, Bixuan</t>
        </is>
      </c>
      <c r="D1232" s="5" t="n">
        <v>2023</v>
      </c>
      <c r="E1232" s="5" t="inlineStr">
        <is>
          <t>A High-Frequency Monitoring Method for Urban Carbon Emissions Based on Vertical Federated Deep Learning and Multi-Source Heterogeneous Data Fusion Methods</t>
        </is>
      </c>
      <c r="F1232" s="5" t="inlineStr">
        <is>
          <t>Carbon emissions are the main culprit of global warming. Accurate carbon emission forecasting helps government departments formulate effective carbon emission reduction policies and helps the carbon emission market develop orderly. Implementing an accurate and effective carbon emission monitoring model requires the collaboration of many parties because carbon emission-related data involves many sectors and industries. However, for the relevant characteristics of carbon emission monitoring, due to the different collection and storage standards of various departments, poor maintenance environment, lack of data, data loss, and abnormal severe, resulting in high frequency and high precision carbon emission monitoring. As privacy protection and data security issues are gradually taken seriously by government departments and related enterprises, the inability or unwillingness to share carbon emission-related data among enterprises or even among various departments within enterprises has created an increasingly severe data silo phenomenon. In addition, how effectively breaking the data barriers between various sectors is an urgent problem in grasping carbon emission change changes accurately. Therefore, this paper proposes a carbon emission monitoring model for key urban sectors based on vertical federated deep learning and multi-source heterogeneous data fusion and sharing. The experimental results show that the model accurately predicts carbon emission change trends in various application scenarios under the data availability and invisibility of each participant.</t>
        </is>
      </c>
      <c r="G1232" s="5" t="inlineStr">
        <is>
          <t>Carbon Emissions Monitoring, Multi-source heterogeneous data fusion, Privacy and security protection, Vertical Federated Deep Learning</t>
        </is>
      </c>
      <c r="H1232" s="5" t="inlineStr">
        <is>
          <t>exclude</t>
        </is>
      </c>
      <c r="I1232" s="5" t="inlineStr">
        <is>
          <t>E1</t>
        </is>
      </c>
      <c r="J1232" s="5" t="inlineStr"/>
      <c r="K1232" s="5" t="inlineStr"/>
      <c r="L1232" s="5" t="inlineStr"/>
      <c r="M1232" s="5" t="inlineStr"/>
      <c r="N1232" s="5" t="inlineStr"/>
      <c r="O1232" s="5" t="inlineStr"/>
      <c r="P1232" s="5" t="inlineStr"/>
      <c r="Q1232" s="5" t="inlineStr"/>
      <c r="R1232" s="5" t="inlineStr"/>
      <c r="S1232" s="5" t="inlineStr"/>
      <c r="T1232" s="5" t="inlineStr"/>
      <c r="U1232" s="15" t="inlineStr">
        <is>
          <t>DOI</t>
        </is>
      </c>
    </row>
    <row r="1233">
      <c r="A1233" s="5" t="inlineStr">
        <is>
          <t>1482.0</t>
        </is>
      </c>
      <c r="B1233" s="5" t="inlineStr">
        <is>
          <t>R2B, Scopus</t>
        </is>
      </c>
      <c r="C1233" s="5" t="inlineStr">
        <is>
          <t>Gautam, S.; Pop, R.</t>
        </is>
      </c>
      <c r="D1233" s="5" t="n">
        <v>2024</v>
      </c>
      <c r="E1233" s="5" t="inlineStr">
        <is>
          <t>FactGenius: Combining Zero-Shot Prompting and Fuzzy Relation Mining to Improve Fact Verification with Knowledge Graphs</t>
        </is>
      </c>
      <c r="F1233" s="5" t="inlineStr">
        <is>
          <t>Fact-checking is a crucial natural language processing (NLP) task that verifies the truthfulness of claims by considering reliable evidence. Traditional methods are labour-intensive, and most automatic approaches focus on using documents as evidence. In this paper, we focus on the relatively understudied fact-checking with Knowledge Graph data as evidence and experiment on the recently introduced FactKG benchmark. We present FactGenius, a novel method that enhances fact-checking by combining zero-shot prompting of large language models (LLMs) with fuzzy text matching on knowledge graphs (KGs). Our method employs LLMs for filtering relevant connections from the graph and validates these connections via distance-based matching. The evaluation of FactGenius on an existing benchmark demonstrates its effectiveness, as we show it significantly outperforms state-of-the-art methods. The code and materials are available at https://github.com/SushantGautam/FactGenius. © 2024 Association for Computational Linguistics.</t>
        </is>
      </c>
      <c r="G1233" s="5" t="inlineStr"/>
      <c r="H1233" s="5" t="inlineStr">
        <is>
          <t>exclude</t>
        </is>
      </c>
      <c r="I1233" s="5" t="inlineStr">
        <is>
          <t>E1</t>
        </is>
      </c>
      <c r="J1233" s="5" t="inlineStr"/>
      <c r="K1233" s="5" t="inlineStr"/>
      <c r="L1233" s="5" t="inlineStr"/>
      <c r="M1233" s="5" t="inlineStr"/>
      <c r="N1233" s="5" t="inlineStr"/>
      <c r="O1233" s="5" t="inlineStr"/>
      <c r="P1233" s="5" t="inlineStr"/>
      <c r="Q1233" s="5" t="inlineStr"/>
      <c r="R1233" s="5" t="inlineStr"/>
      <c r="S1233" s="5" t="inlineStr"/>
      <c r="T1233" s="5" t="inlineStr"/>
      <c r="U1233" s="5" t="inlineStr"/>
    </row>
    <row r="1234">
      <c r="A1234" s="5" t="inlineStr">
        <is>
          <t>1484.0</t>
        </is>
      </c>
      <c r="B1234" s="5" t="inlineStr">
        <is>
          <t>R2B, Scopus</t>
        </is>
      </c>
      <c r="C1234" s="5" t="inlineStr">
        <is>
          <t>Sadurska, A.; Piłka, T.; Grzelak, B.; Górecki, T.; Dyczkowski, K.; Zaręba, M.</t>
        </is>
      </c>
      <c r="D1234" s="5" t="n">
        <v>2023</v>
      </c>
      <c r="E1234" s="5" t="inlineStr">
        <is>
          <t>Fusion of a Fuzzy Rule-Based Method and Other Decision-Making Models in Injury Prediction Problem in Football</t>
        </is>
      </c>
      <c r="F1234" s="5" t="inlineStr">
        <is>
          <t>As injury prevention in football is one of the main aspects of physical preparation, it has also become an important issue addressed by researchers and analysts. They use machine learning methods, rule-based decision systems, or statistical analysis, however, taking into account the complexity of injury prediction, the proposed methods still need to improve the effectiveness and explainability of their operation. This study presents one of the approaches aimed at improving the reliability of the decision model result, namely the creation of an ensemble model based on aggregated results of an expert knowledge rule-based model, a fuzzy model, and a machine learning method (XGBoost algorithm). As the component models are designed to be diverse, the ensemble model combines their features to optimize the decision-making process. This fusion of expert knowledge-based system, fuzzy system, and machine learning model aims to enhance the predictive outcomes. © 2023 IEEE.</t>
        </is>
      </c>
      <c r="G1234" s="5" t="inlineStr">
        <is>
          <t>external load; fuzzy model; injury prediction; machine learning; sport data analysis</t>
        </is>
      </c>
      <c r="H1234" s="5" t="inlineStr">
        <is>
          <t>exclude</t>
        </is>
      </c>
      <c r="I1234" s="5" t="inlineStr">
        <is>
          <t>E1</t>
        </is>
      </c>
      <c r="J1234" s="5" t="inlineStr"/>
      <c r="K1234" s="5" t="inlineStr"/>
      <c r="L1234" s="5" t="inlineStr"/>
      <c r="M1234" s="5" t="inlineStr"/>
      <c r="N1234" s="5" t="inlineStr"/>
      <c r="O1234" s="5" t="inlineStr"/>
      <c r="P1234" s="5" t="inlineStr"/>
      <c r="Q1234" s="5" t="inlineStr"/>
      <c r="R1234" s="5" t="inlineStr"/>
      <c r="S1234" s="5" t="inlineStr"/>
      <c r="T1234" s="5" t="inlineStr"/>
      <c r="U1234" s="15" t="inlineStr">
        <is>
          <t>DOI</t>
        </is>
      </c>
    </row>
    <row r="1235">
      <c r="A1235" s="5" t="inlineStr">
        <is>
          <t>1485.0</t>
        </is>
      </c>
      <c r="B1235" s="5" t="inlineStr">
        <is>
          <t>R2B, Scopus</t>
        </is>
      </c>
      <c r="C1235" s="5" t="inlineStr">
        <is>
          <t>Li, S.; Wang, J.; Xu, Z.</t>
        </is>
      </c>
      <c r="D1235" s="5" t="n">
        <v>2025</v>
      </c>
      <c r="E1235" s="5" t="inlineStr">
        <is>
          <t>Automated compliance checking for BIM models based on Chinese-NLP and knowledge graph: an integrative conceptual framework</t>
        </is>
      </c>
      <c r="F1235" s="5" t="inlineStr">
        <is>
          <t>Purpose: The compliance checking of Building Information Modeling (BIM) models is crucial throughout the lifecycle of construction. The increasing amount and complexity of information carried by BIM models have made compliance checking more challenging, and manual methods are prone to errors. Therefore, this study aims to propose an integrative conceptual framework for automated compliance checking of BIM models, allowing for the identification of errors within BIM models. Design/methodology/approach: This study first analyzed the typical building standards in the field of architecture and fire protection, and then the ontology of these elements is developed. Based on this, a building standard corpus is built, and deep learning models are trained to automatically label the building standard texts. The Neo4j is utilized for knowledge graph construction and storage, and a data extraction method based on the Dynamo is designed to obtain checking data files. After that, a matching algorithm is devised to express the logical rules of knowledge graph triples, resulting in automated compliance checking for BIM models. Findings: Case validation results showed that this theoretical framework can achieve the automatic construction of domain knowledge graphs and automatic checking of BIM model compliance. Compared with traditional methods, this method has a higher degree of automation and portability. Originality/value: This study introduces knowledge graphs and natural language processing technology into the field of BIM model checking and completes the automated process of constructing domain knowledge graphs and checking BIM model data. The validation of its functionality and usability through two case studies on a self-developed BIM checking platform. © 2024, Emerald Publishing Limited.</t>
        </is>
      </c>
      <c r="G1235" s="5" t="inlineStr">
        <is>
          <t>Automatic checking; Building information modeling; Deep learning; Knowledge graph; Natural language processing</t>
        </is>
      </c>
      <c r="H1235" s="5" t="inlineStr">
        <is>
          <t>exclude</t>
        </is>
      </c>
      <c r="I1235" s="5" t="inlineStr">
        <is>
          <t>E1</t>
        </is>
      </c>
      <c r="J1235" s="5" t="inlineStr"/>
      <c r="K1235" s="5" t="inlineStr"/>
      <c r="L1235" s="5" t="inlineStr"/>
      <c r="M1235" s="5" t="inlineStr"/>
      <c r="N1235" s="5" t="inlineStr"/>
      <c r="O1235" s="5" t="inlineStr"/>
      <c r="P1235" s="5" t="inlineStr"/>
      <c r="Q1235" s="5" t="inlineStr"/>
      <c r="R1235" s="5" t="inlineStr"/>
      <c r="S1235" s="5" t="inlineStr"/>
      <c r="T1235" s="5" t="inlineStr"/>
      <c r="U1235" s="15" t="inlineStr">
        <is>
          <t>DOI</t>
        </is>
      </c>
    </row>
    <row r="1236">
      <c r="A1236" s="5" t="inlineStr">
        <is>
          <t>1486.0</t>
        </is>
      </c>
      <c r="B1236" s="5" t="inlineStr">
        <is>
          <t>R2B, IEEE</t>
        </is>
      </c>
      <c r="C1236" s="5" t="inlineStr">
        <is>
          <t>D. Wang; Y. Wang; Y. Wang; L. Liu; J. Li; Q. Huang</t>
        </is>
      </c>
      <c r="D1236" s="5" t="n">
        <v>2023</v>
      </c>
      <c r="E1236" s="5" t="inlineStr">
        <is>
          <t>Fusion of Human Cognitive Knowledge and Machine Inference for Breast Cancer Detection</t>
        </is>
      </c>
      <c r="F1236" s="5" t="inlineStr">
        <is>
          <t>With the rapid development of artificial intelligence technology, more and more breast ultrasound CAD systems have emerged. In view of the problem that the existing breast ultrasound diagnosis system relies too much on manually design features and needs a lot of time to annotate and correct the data, the proposal of “fully automated breast ultrasound CAD” solves this problem. It reduces the workload of doctors, and the performance of the diagnosis system has been significantly improved in terms of interpretability and automation. However, the fully automated diagnosis system, which is completely dependent on the machine, also faces some challenges: on the one hand, some BI-RADS features, such as “blood vessels”, cannot be observed in the ultrasound image, resulting in the machine being unable to extract such important information from the existing image for subsequent reasoning. On the other hand, some features that are not obvious enough are difficult to be recognized by machines in ultrasonic images. However, this kind of information may play a decisive role in the final judgment of the diagnosis results. The loss of this kind of information caused by factors such as image quality in the process of machine feature extraction will affect the final diagnosis performance. Therefore, this paper proposes a new diagnostic paradigm: a semi-automatic breast ultrasound diagnosis system based on human-machine fusion. First, some features automatically extracted by machine, while the other features that are difficult to be recognized by machine are marked and scored by experienced ultrasonic doctors. Further, the features of the two parts are fused into more informative features. These features are used as medical knowledge for diagnosis to build a human-machine fusion breast ultrasound knowledge graph, then diagnose through the KG reasoning algorithm, and output the final diagnosis results. The experimental results show that the proposed method can effectively improve the performance of the fully automated diagnosis system.</t>
        </is>
      </c>
      <c r="G1236" s="5" t="inlineStr"/>
      <c r="H1236" s="5" t="inlineStr">
        <is>
          <t>exclude</t>
        </is>
      </c>
      <c r="I1236" s="5" t="inlineStr">
        <is>
          <t>E2</t>
        </is>
      </c>
      <c r="J1236" s="5" t="inlineStr"/>
      <c r="K1236" s="5" t="inlineStr"/>
      <c r="L1236" s="5" t="inlineStr"/>
      <c r="M1236" s="5" t="inlineStr"/>
      <c r="N1236" s="5" t="inlineStr"/>
      <c r="O1236" s="5" t="inlineStr"/>
      <c r="P1236" s="5" t="inlineStr"/>
      <c r="Q1236" s="5" t="inlineStr"/>
      <c r="R1236" s="5" t="inlineStr"/>
      <c r="S1236" s="5" t="inlineStr"/>
      <c r="T1236" s="5" t="inlineStr"/>
      <c r="U1236" s="15" t="inlineStr">
        <is>
          <t>DOI</t>
        </is>
      </c>
    </row>
    <row r="1237">
      <c r="A1237" s="5" t="inlineStr">
        <is>
          <t>1487.0</t>
        </is>
      </c>
      <c r="B1237" s="5" t="inlineStr">
        <is>
          <t>R2B, Scopus</t>
        </is>
      </c>
      <c r="C1237" s="5" t="inlineStr">
        <is>
          <t>Gao, Y.; Liu, Y.</t>
        </is>
      </c>
      <c r="D1237" s="5" t="n">
        <v>2023</v>
      </c>
      <c r="E1237" s="5" t="inlineStr">
        <is>
          <t>Recommendation Algorithm Combining Social Relationship and Knowledge Graph</t>
        </is>
      </c>
      <c r="F1237" s="5" t="inlineStr">
        <is>
          <t>Recommendation system can help users quickly find useful information and improve the retrieval efficiency of users effectively. However, the recommendation system has problems such as data sparsity and cold start, most of the existing recommendation algorithms that integrate social relations ignore the sparsity of social relations data, and there are few recommendation algorithms that integrate social relations and item attribute data at the same time. This paper proposes a recommendation model that is multi-task feature learning approach for social relationship and knowledge graph enhanced recommendation (MSAKR) in response to solve the above problems. Firstly, the algorithm extracts the user’s social relations through the graph convolutional neural network to get the user’s feature vector, then selects the neighbor by the graph centrality, and generates the virtual neighbor by the word2vec model, so as to alleviate the sparsity of the social data. This paper uses the attention mechanism to gather the neighbors. Secondly, multi-task learning and semantic-based matching model are used to extract the information of attribute knowledge graph to obtain the feature vector of the item. Finally, comprehensive recommendation is made to the user based on the obtained user and item feature vectors. In order to assess the performance of the recommendation algorithm, experiments are carried out on real datasets Douban and Yelp. Click-through rate predi-ction and Top-K recommendation are used to evaluate the performance of the model respectively. Experimental results show that the proposed model is superior to other benchmark models. © 2023, Journal of Computer Engineering and Applications Beijing Co., Ltd.; Science Press. All rights reserved.</t>
        </is>
      </c>
      <c r="G1237" s="5" t="inlineStr">
        <is>
          <t>Graph convolutional neural network; Knowledge graph; Multi-task learning; Recommendation algorithm; Social network</t>
        </is>
      </c>
      <c r="H1237" s="5" t="inlineStr">
        <is>
          <t>exclude</t>
        </is>
      </c>
      <c r="I1237" s="5" t="inlineStr">
        <is>
          <t>E1</t>
        </is>
      </c>
      <c r="J1237" s="5" t="inlineStr"/>
      <c r="K1237" s="5" t="inlineStr"/>
      <c r="L1237" s="5" t="inlineStr"/>
      <c r="M1237" s="5" t="inlineStr"/>
      <c r="N1237" s="5" t="inlineStr"/>
      <c r="O1237" s="5" t="inlineStr"/>
      <c r="P1237" s="5" t="inlineStr"/>
      <c r="Q1237" s="5" t="inlineStr"/>
      <c r="R1237" s="5" t="inlineStr"/>
      <c r="S1237" s="5" t="inlineStr"/>
      <c r="T1237" s="5" t="inlineStr"/>
      <c r="U1237" s="15" t="inlineStr">
        <is>
          <t>DOI</t>
        </is>
      </c>
    </row>
    <row r="1238">
      <c r="A1238" s="5" t="inlineStr">
        <is>
          <t>1488.0</t>
        </is>
      </c>
      <c r="B1238" s="5" t="inlineStr">
        <is>
          <t>R3, Scopus</t>
        </is>
      </c>
      <c r="C1238" s="5" t="inlineStr">
        <is>
          <t>Zhang, Z.; Li, J.; Zhao, H.</t>
        </is>
      </c>
      <c r="D1238" s="5" t="n">
        <v>2021</v>
      </c>
      <c r="E1238" s="5" t="inlineStr">
        <is>
          <t>Multi-Turn Dialogue Reading Comprehension with Pivot Turns and Knowledge</t>
        </is>
      </c>
      <c r="F1238" s="5" t="inlineStr">
        <is>
          <t>Multi-turn dialogue reading comprehension aims to teach machines to read dialogue contexts and solve tasks such as response selection and answering questions. The major challenges involve noisy history contexts and especial prerequisites of commonsense knowledge that is unseen in the given material. Existing works mainly focus on context and response matching approaches. This work thus makes the first attempt to tackle the above two challenges by extracting substantially important turns as pivot utterances and utilizing external knowledge to enhance the representation of context. We propose a pivot-oriented deep selection model (PoDS) on top of the Transformer-based language models for dialogue comprehension. In detail, our model first picks out the pivot utterances from the conversation history according to the semantic matching with the candidate response or question, if any. Besides, knowledge items related to the dialogue context are extracted from a knowledge graph as external knowledge. Then, the pivot utterances and the external knowledge are combined together with a well-designed mechanism for refining predictions. Experimental results on four dialogue comprehension benchmark tasks show that our proposed model achieves great improvements on baselines. A series of empirical comparisons are conducted to show how our selection strategies and the extra knowledge injection influence the results. © 2014 IEEE.</t>
        </is>
      </c>
      <c r="G1238" s="5" t="inlineStr">
        <is>
          <t>commonsense modeling; Multi-turn dialogue comprehension; response selection; utterance selection</t>
        </is>
      </c>
      <c r="H1238" s="5" t="inlineStr">
        <is>
          <t>exclude</t>
        </is>
      </c>
      <c r="I1238" s="5" t="inlineStr">
        <is>
          <t>E1</t>
        </is>
      </c>
      <c r="J1238" s="5" t="inlineStr"/>
      <c r="K1238" s="5" t="inlineStr"/>
      <c r="L1238" s="5" t="inlineStr"/>
      <c r="M1238" s="5" t="inlineStr"/>
      <c r="N1238" s="5" t="inlineStr"/>
      <c r="O1238" s="5" t="inlineStr"/>
      <c r="P1238" s="5" t="inlineStr"/>
      <c r="Q1238" s="5" t="inlineStr"/>
      <c r="R1238" s="5" t="inlineStr"/>
      <c r="S1238" s="5" t="inlineStr"/>
      <c r="T1238" s="5" t="inlineStr"/>
      <c r="U1238" s="15" t="inlineStr">
        <is>
          <t>DOI</t>
        </is>
      </c>
    </row>
    <row r="1239">
      <c r="A1239" s="5" t="inlineStr">
        <is>
          <t>1489.0</t>
        </is>
      </c>
      <c r="B1239" s="5" t="inlineStr">
        <is>
          <t>R1, ArXiv</t>
        </is>
      </c>
      <c r="C1239" s="5" t="inlineStr">
        <is>
          <t>Xingyu Xiao; Jiejuan Tong; Jun Sun; Zhe Sui; Jingang Liang; Hongru Zhao; Jun Zhao; Haitao Wang</t>
        </is>
      </c>
      <c r="D1239" s="5" t="n">
        <v>2025</v>
      </c>
      <c r="E1239" s="5" t="inlineStr">
        <is>
          <t>AutoGraph: A Knowledge-Graph Framework for Modeling Interface Interaction and Automating Procedure Execution in Digital Nuclear Control Rooms</t>
        </is>
      </c>
      <c r="F1239" s="5" t="inlineStr">
        <is>
          <t>Digitalization in nuclear power plant (NPP) control rooms is reshaping how operators interact with procedures and interface elements. However, existing computer-based procedures (CBPs) often lack semantic integration with human-system interfaces (HSIs), limiting their capacity to support intelligent automation and increasing the risk of human error, particularly under dynamic or complex operating conditions. In this study, we present AutoGraph, a knowledge-graph-based framework designed to formalize and automate procedure execution in digitalized NPP environments.AutoGraph integrates (1) a proposed HTRPM tracking module to capture operator interactions and interface element locations; (2) an Interface Element Knowledge Graph (IE-KG) encoding spatial, semantic, and structural properties of HSIs; (3) automatic mapping from textual procedures to executable interface paths; and (4) an execution engine that maps textual procedures to executable interface paths. This enables the identification of cognitively demanding multi-action steps and supports fully automated execution with minimal operator input. We validate the framework through representative control room scenarios, demonstrating significant reductions in task completion time and the potential to support real-time human reliability assessment. Further integration into dynamic HRA frameworks (e.g., COGMIF) and real-time decision support systems (e.g., DRIF) illustrates AutoGraph extensibility in enhancing procedural safety and cognitive performance in complex socio-technical systems.</t>
        </is>
      </c>
      <c r="G1239" s="5" t="inlineStr"/>
      <c r="H1239" s="5" t="inlineStr">
        <is>
          <t>exclude</t>
        </is>
      </c>
      <c r="I1239" s="5" t="inlineStr">
        <is>
          <t>E1</t>
        </is>
      </c>
      <c r="J1239" s="5" t="inlineStr"/>
      <c r="K1239" s="5" t="inlineStr"/>
      <c r="L1239" s="5" t="inlineStr"/>
      <c r="M1239" s="5" t="inlineStr"/>
      <c r="N1239" s="5" t="inlineStr"/>
      <c r="O1239" s="5" t="inlineStr"/>
      <c r="P1239" s="5" t="inlineStr"/>
      <c r="Q1239" s="5" t="inlineStr"/>
      <c r="R1239" s="5" t="inlineStr"/>
      <c r="S1239" s="5" t="inlineStr"/>
      <c r="T1239" s="5" t="inlineStr"/>
      <c r="U1239" s="5" t="inlineStr"/>
    </row>
    <row r="1240">
      <c r="A1240" s="5" t="inlineStr">
        <is>
          <t>1490.0</t>
        </is>
      </c>
      <c r="B1240" s="5" t="inlineStr">
        <is>
          <t>R3, IEEE</t>
        </is>
      </c>
      <c r="C1240" s="5" t="inlineStr">
        <is>
          <t>J. Zhu; J. He; C. Zhu</t>
        </is>
      </c>
      <c r="D1240" s="5" t="n">
        <v>2025</v>
      </c>
      <c r="E1240" s="5" t="inlineStr">
        <is>
          <t>An Intelligent Proofreading Framework for Structured Official Documents Based on Large Language Models</t>
        </is>
      </c>
      <c r="F1240" s="5" t="inlineStr">
        <is>
          <t>Traditional proofreading of official documents struggles to meet modern office requirements for semantic accuracy, format compliance, and efficiency. To address this challenge, this paper presents an intelligent proofreading framework that integrates fine-tuned large language models with LangChain workflow orchestration, Retrieval-Augmented Generation (RAG) for knowledge enhancement, TF-IDF semantic matching, and rule- and terminology-based validation. A domain-specific corpus was constructed from high-quality institutional texts, and Low-Rank Adaptation (LoRA) was applied for efficient model tuning. Experimental results show that the proposed framework outperforms mainstream models such as ChatGPT-4, DeepSeek, DouBao, and Qwen3-32B, achieving an average correction accuracy above 80%, an over-correction rate below 10%, and a 30% reduction in response time, while maintaining a Stability Index over 0.9. These results demonstrate that combining knowledge enhancement with rule constraints effectively improves the robustness and reliability of large language models for intelligent official document proofreading.</t>
        </is>
      </c>
      <c r="G1240" s="5" t="inlineStr">
        <is>
          <t>Intelligent Proofreading;Large Language Models;Official Document Processing;Knowledge Enhancement;Model Fine-tuning;Stability Analysis</t>
        </is>
      </c>
      <c r="H1240" s="5" t="inlineStr">
        <is>
          <t>exclude</t>
        </is>
      </c>
      <c r="I1240" s="5" t="inlineStr">
        <is>
          <t>E1</t>
        </is>
      </c>
      <c r="J1240" s="5" t="inlineStr"/>
      <c r="K1240" s="5" t="inlineStr"/>
      <c r="L1240" s="5" t="inlineStr"/>
      <c r="M1240" s="5" t="inlineStr"/>
      <c r="N1240" s="5" t="inlineStr"/>
      <c r="O1240" s="5" t="inlineStr"/>
      <c r="P1240" s="5" t="inlineStr"/>
      <c r="Q1240" s="5" t="inlineStr"/>
      <c r="R1240" s="5" t="inlineStr"/>
      <c r="S1240" s="5" t="inlineStr"/>
      <c r="T1240" s="5" t="inlineStr"/>
      <c r="U1240" s="15" t="inlineStr">
        <is>
          <t>DOI</t>
        </is>
      </c>
    </row>
    <row r="1241">
      <c r="A1241" s="5" t="inlineStr">
        <is>
          <t>1491.0</t>
        </is>
      </c>
      <c r="B1241" s="5" t="inlineStr">
        <is>
          <t>R2B, IEEE</t>
        </is>
      </c>
      <c r="C1241" s="5" t="inlineStr">
        <is>
          <t>S. Senthil Pandi; P. Kumar; R. M. Suchindhar; R. Karthick</t>
        </is>
      </c>
      <c r="D1241" s="5" t="n">
        <v>2025</v>
      </c>
      <c r="E1241" s="5" t="inlineStr">
        <is>
          <t>Hybrid Multistage System for Plant Disease Classification and Treatment Recommendation</t>
        </is>
      </c>
      <c r="F1241" s="5" t="inlineStr">
        <is>
          <t>This paper proposes a comprehensive deep learning-based system for plant leaf disease detection, classification, and control with the in-built pest recommendation feature. The model utilizes various best available architectures: U-Net for precise leaf segmentation, EfficientNetV2B0 for stable feature mapping, Relational Graph Convolutional Networks (R-GCN) for disease classification, and Vision Transformer (ViT) for pest mapping. The proposed pipeline begins with U-Net-based image segmentation of high resolution and EfficientNetV2-L feature extraction for pattern detection of disease. R-GCN applies a knowledge graph approach to disease classification based on their usual presentations, while ViT produces disease-pest mappings through attention. Experimental results confirm the system’s improved performance with 97.5% accuracy in classification of different disease classes. The in-built pest suggestion module provides contextually relevant treatment suggestions by associating detected illnesses with relevant pest control practices. The work addresses the imperative demand for computer-aided disease diagnosis in precision agriculture, which can reduce chemical use while enhancing yields through timely intervention practices. The system’s modular design allows it to be scaled to suit different agricultural environments and types of crops, a huge step towards sustainable agriculture technology.</t>
        </is>
      </c>
      <c r="G1241" s="5" t="inlineStr">
        <is>
          <t>EfficientNetV2B0;U-Net;R-GCN;Vision Transformer;leaf disease detection;pest recommendation</t>
        </is>
      </c>
      <c r="H1241" s="5" t="inlineStr">
        <is>
          <t>exclude</t>
        </is>
      </c>
      <c r="I1241" s="5" t="inlineStr">
        <is>
          <t>E2</t>
        </is>
      </c>
      <c r="J1241" s="5" t="inlineStr"/>
      <c r="K1241" s="5" t="inlineStr"/>
      <c r="L1241" s="5" t="inlineStr"/>
      <c r="M1241" s="5" t="inlineStr"/>
      <c r="N1241" s="5" t="inlineStr"/>
      <c r="O1241" s="5" t="inlineStr"/>
      <c r="P1241" s="5" t="inlineStr"/>
      <c r="Q1241" s="5" t="inlineStr"/>
      <c r="R1241" s="5" t="inlineStr"/>
      <c r="S1241" s="5" t="inlineStr"/>
      <c r="T1241" s="5" t="inlineStr"/>
      <c r="U1241" s="15" t="inlineStr">
        <is>
          <t>DOI</t>
        </is>
      </c>
    </row>
    <row r="1242">
      <c r="A1242" s="5" t="inlineStr">
        <is>
          <t>1492.0</t>
        </is>
      </c>
      <c r="B1242" s="5" t="inlineStr">
        <is>
          <t>R1, Scopus</t>
        </is>
      </c>
      <c r="C1242" s="5" t="inlineStr">
        <is>
          <t>Sun, X.; Zhang, H.; Zhao, S.</t>
        </is>
      </c>
      <c r="D1242" s="5" t="n">
        <v>2025</v>
      </c>
      <c r="E1242" s="5" t="inlineStr">
        <is>
          <t>Tapas: enabling faithful data-to-text generation through task-adaptive pre-training with data alignment strategy</t>
        </is>
      </c>
      <c r="F1242" s="5" t="inlineStr">
        <is>
          <t>Data-to-text generation is the task of converting structured data into human-readable and coherent text, with applications in fields such as automated reporting and real-time information dissemination. Despite recent progress with pre-trained language models, which have significantly improved human-readability and coherence, a major challenge remains: hallucination, where generated text fails to faithfully align with the input data. These hallucinations primarily stem from two factors: limitations in the model's ability to understand the structural information of the data, and inconsistencies between structured data and reference texts in the training data. To address these challenges, we propose Tapas, a task-adaptive pre-training model that mitigates hallucination from both the model and data perspectives. First, we employ task-adaptive pre-training with three effective learning objectives. This aims to enhance the ability of pre-trained language models to learn data structure and align structured data with reference texts. Then, during the fine-tuning phase, we incorporate a heuristic data alignment strategy to further mitigate hallucination. Experimental results indicate that Tapas achieves the state-of-the-art BLEU-4 scores on the E2E and WebNLG datasets in fully supervised scenarios. In few-shot scenarios, notable improvements of 2.1 % and 1.8 % are observed for E2E and WebNLG, respectively. These results confirm Tapas’ effectiveness in addressing the core causes of hallucination and improving fidelity in data-to-text generation compared to baseline models. © 2025 Elsevier B.V.</t>
        </is>
      </c>
      <c r="G1242" s="5" t="inlineStr">
        <is>
          <t>Data alignment strategy; Data-to-text generation; Faithful text generation; Task-adaptive pre-training</t>
        </is>
      </c>
      <c r="H1242" s="5" t="inlineStr">
        <is>
          <t>exclude</t>
        </is>
      </c>
      <c r="I1242" s="5" t="inlineStr">
        <is>
          <t>E1</t>
        </is>
      </c>
      <c r="J1242" s="5" t="inlineStr"/>
      <c r="K1242" s="5" t="inlineStr"/>
      <c r="L1242" s="5" t="inlineStr"/>
      <c r="M1242" s="5" t="inlineStr"/>
      <c r="N1242" s="5" t="inlineStr"/>
      <c r="O1242" s="5" t="inlineStr"/>
      <c r="P1242" s="5" t="inlineStr"/>
      <c r="Q1242" s="5" t="inlineStr"/>
      <c r="R1242" s="5" t="inlineStr"/>
      <c r="S1242" s="5" t="inlineStr"/>
      <c r="T1242" s="5" t="inlineStr"/>
      <c r="U1242" s="15" t="inlineStr">
        <is>
          <t>DOI</t>
        </is>
      </c>
    </row>
    <row r="1243">
      <c r="A1243" s="5" t="inlineStr">
        <is>
          <t>1493.0</t>
        </is>
      </c>
      <c r="B1243" s="5" t="inlineStr">
        <is>
          <t>R1, ArXiv</t>
        </is>
      </c>
      <c r="C1243" s="5" t="inlineStr">
        <is>
          <t>Chenchen Yuan; Zheyu Zhang; Shuo Yang; Bardh Prenkaj; Gjergji Kasneci</t>
        </is>
      </c>
      <c r="D1243" s="5" t="n">
        <v>2025</v>
      </c>
      <c r="E1243" s="5" t="inlineStr">
        <is>
          <t>Probabilistic Aggregation and Targeted Embedding Optimization for Collective Moral Reasoning in Large Language Models</t>
        </is>
      </c>
      <c r="F1243" s="5" t="inlineStr">
        <is>
          <t>Large Language Models (LLMs) have shown impressive moral reasoning abilities. Yet they often diverge when confronted with complex, multi-factor moral dilemmas. To address these discrepancies, we propose a framework that synthesizes multiple LLMs' moral judgments into a collectively formulated moral judgment, realigning models that deviate significantly from this consensus. Our aggregation mechanism fuses continuous moral acceptability scores (beyond binary labels) into a collective probability, weighting contributions by model reliability. For misaligned models, a targeted embedding-optimization procedure fine-tunes token embeddings for moral philosophical theories, minimizing JS divergence to the consensus while preserving semantic integrity. Experiments on a large-scale social moral dilemma dataset show our approach builds robust consensus and improves individual model fidelity. These findings highlight the value of data-driven moral alignment across multiple models and its potential for safer, more consistent AI systems.</t>
        </is>
      </c>
      <c r="G1243" s="5" t="inlineStr"/>
      <c r="H1243" s="5" t="inlineStr">
        <is>
          <t>exclude</t>
        </is>
      </c>
      <c r="I1243" s="5" t="inlineStr">
        <is>
          <t>E1</t>
        </is>
      </c>
      <c r="J1243" s="5" t="inlineStr"/>
      <c r="K1243" s="5" t="inlineStr"/>
      <c r="L1243" s="5" t="inlineStr"/>
      <c r="M1243" s="5" t="inlineStr"/>
      <c r="N1243" s="5" t="inlineStr"/>
      <c r="O1243" s="5" t="inlineStr"/>
      <c r="P1243" s="5" t="inlineStr"/>
      <c r="Q1243" s="5" t="inlineStr"/>
      <c r="R1243" s="5" t="inlineStr"/>
      <c r="S1243" s="5" t="inlineStr"/>
      <c r="T1243" s="5" t="inlineStr"/>
      <c r="U1243" s="5" t="inlineStr"/>
    </row>
    <row r="1244">
      <c r="A1244" s="5" t="inlineStr">
        <is>
          <t>1495.0</t>
        </is>
      </c>
      <c r="B1244" s="5" t="inlineStr">
        <is>
          <t>R2B, ACM</t>
        </is>
      </c>
      <c r="C1244" s="5" t="inlineStr">
        <is>
          <t>Koleva, Aneta and Ringsquandl, Martin and Hatem, Ahmed and Runkler, Thomas and Tresp, Volker</t>
        </is>
      </c>
      <c r="D1244" s="5" t="n">
        <v>2025</v>
      </c>
      <c r="E1244" s="5" t="inlineStr">
        <is>
          <t>Wiki-TabNER: Integrating Named Entity Recognition into Wikipedia Tables</t>
        </is>
      </c>
      <c r="F1244" s="5" t="inlineStr">
        <is>
          <t>Interest in solving table interpretation tasks has grown over the years, yet it still relies on existing datasets that may be overly simplified. This is potentially reducing the effectiveness of the dataset for thorough evaluation and failing to accurately represent tables as they appear in the real-world. To enrich the existing benchmark datasets, we extract and annotate a new, more challenging dataset. The proposed Wiki-TabNER dataset features complex tables containing several entities per cell, with named entities labeled using DBpedia classes. This dataset is specifically designed to address named entity recognition (NER) task within tables, but it can also be used as a more challenging dataset for evaluating the entity linking task. In this paper we describe the distinguishing features of the Wiki-TabNER dataset and the labeling process. In addition, we propose a prompting framework for evaluating the new large language models on the within tables NER task. Finally, we perform qualitative analysis to gain insights into the challenges encountered by the models and to understand the limitations of the proposed~dataset.</t>
        </is>
      </c>
      <c r="G1244" s="5" t="inlineStr">
        <is>
          <t>named entity recognition, table interpretation</t>
        </is>
      </c>
      <c r="H1244" s="5" t="inlineStr">
        <is>
          <t>exclude</t>
        </is>
      </c>
      <c r="I1244" s="5" t="inlineStr">
        <is>
          <t>E1</t>
        </is>
      </c>
      <c r="J1244" s="5" t="inlineStr"/>
      <c r="K1244" s="5" t="inlineStr"/>
      <c r="L1244" s="5" t="inlineStr"/>
      <c r="M1244" s="5" t="inlineStr"/>
      <c r="N1244" s="5" t="inlineStr"/>
      <c r="O1244" s="5" t="inlineStr"/>
      <c r="P1244" s="5" t="inlineStr"/>
      <c r="Q1244" s="5" t="inlineStr"/>
      <c r="R1244" s="5" t="inlineStr"/>
      <c r="S1244" s="5" t="inlineStr"/>
      <c r="T1244" s="5" t="inlineStr"/>
      <c r="U1244" s="15" t="inlineStr">
        <is>
          <t>DOI</t>
        </is>
      </c>
    </row>
    <row r="1245">
      <c r="A1245" s="5" t="inlineStr">
        <is>
          <t>1496.0</t>
        </is>
      </c>
      <c r="B1245" s="5" t="inlineStr">
        <is>
          <t>R2B, Scopus+IEEE</t>
        </is>
      </c>
      <c r="C1245" s="5" t="inlineStr">
        <is>
          <t>Lu, D.; Wu, S.; Huang, X.</t>
        </is>
      </c>
      <c r="D1245" s="5" t="n">
        <v>2025</v>
      </c>
      <c r="E1245" s="5" t="inlineStr">
        <is>
          <t>Multimodal Health Risk Prediction System for Chronic Diseases via Vision-Language Fusion and Large Language Models</t>
        </is>
      </c>
      <c r="F1245" s="5" t="inlineStr">
        <is>
          <t>With the rising global burden of chronic diseases and the multimodal and heterogeneous clinical data (medical imaging, free-text recordings, wearable sensor streams, etc.), there is an urgent need for a unified multimodal AI framework that can proactively predict individual health risks. We propose VL-RiskFormer: a hierarchical stacked visual-language multimodal Transformer with a large language model (LLM) inference head embedded in its top layer. The system builds on the dual-stream architecture of existing visual-linguistic models (e.g., PaLM-E, LLaVA) with four key innovations: (i) pre-training with cross-modal comparison, fine-grained alignment of radiological images, fundus maps, and wearable device photos with corresponding clinical narratives using momentum update encoders and debiased InfoNCE losses; (ii)Tme fusion block integrates irregular visit sequences into the causal Transformer decoder through adaptive time interval position coding; (iii) Design a disease ontology map adapter, injecting ICD-10 into visual and textual channels in layers, and inferring comorbid patterns with the help of graph attention mechanism. On the MIMIC-IV longitudinal cohort, VL-RiskFormer achieved an average AUROC of 0.9 with an expected calibration error of 2.7%. © 2025 IEEE.</t>
        </is>
      </c>
      <c r="G1245" s="5" t="inlineStr">
        <is>
          <t>Electronic Health Records; Hierarchical Transformer; Multimodal Fusion; Personalized Health Recommendations</t>
        </is>
      </c>
      <c r="H1245" s="5" t="inlineStr">
        <is>
          <t>exclude</t>
        </is>
      </c>
      <c r="I1245" s="5" t="inlineStr">
        <is>
          <t>E2</t>
        </is>
      </c>
      <c r="J1245" s="5" t="inlineStr"/>
      <c r="K1245" s="5" t="inlineStr"/>
      <c r="L1245" s="5" t="inlineStr"/>
      <c r="M1245" s="5" t="inlineStr"/>
      <c r="N1245" s="5" t="inlineStr"/>
      <c r="O1245" s="5" t="inlineStr"/>
      <c r="P1245" s="5" t="inlineStr"/>
      <c r="Q1245" s="5" t="inlineStr"/>
      <c r="R1245" s="5" t="inlineStr"/>
      <c r="S1245" s="5" t="inlineStr"/>
      <c r="T1245" s="5" t="inlineStr"/>
      <c r="U1245" s="15" t="inlineStr">
        <is>
          <t>DOI</t>
        </is>
      </c>
    </row>
    <row r="1246">
      <c r="A1246" s="5" t="inlineStr">
        <is>
          <t>1497.0</t>
        </is>
      </c>
      <c r="B1246" s="5" t="inlineStr">
        <is>
          <t>R3, IEEE</t>
        </is>
      </c>
      <c r="C1246" s="5" t="inlineStr">
        <is>
          <t>X. Wang; J. Liang; Y. Xiao; W. Wang</t>
        </is>
      </c>
      <c r="D1246" s="5" t="n">
        <v>2023</v>
      </c>
      <c r="E1246" s="5" t="inlineStr">
        <is>
          <t>Prototypical Concept Representation</t>
        </is>
      </c>
      <c r="F1246" s="5" t="inlineStr">
        <is>
          <t>Concepts are building blocks of human thinking. For machines, concept understanding has also been increasingly important, which makes concept representation a fundamental problem in artificial intelligence. While many concepts have their instances, the massive amount of information carried by instances has long been ignored in current concept representation, which limits the usage of these concepts in applications. In this paper, inspired by prototype theory in cognitive science, we propose prototypical concept representation for machines, which represents each concept with a distributed prototype derived from representations of its instances. For prototypical representation learning, we further introduce a novel model named Prototypical Siamese Network (PSN). PSN is trained under the supervision of isA determination, one of the most important concept-related applications. Results of extensive experiments demonstrate that, our method achieves state-of-the-art performance, thus validating the effectiveness of prototypical concept representation.</t>
        </is>
      </c>
      <c r="G1246" s="5" t="inlineStr">
        <is>
          <t>Concept learning;distributed representations;knowledge graphs;machine learning</t>
        </is>
      </c>
      <c r="H1246" s="5" t="inlineStr">
        <is>
          <t>exclude</t>
        </is>
      </c>
      <c r="I1246" s="5" t="inlineStr">
        <is>
          <t>E1</t>
        </is>
      </c>
      <c r="J1246" s="5" t="inlineStr"/>
      <c r="K1246" s="5" t="inlineStr"/>
      <c r="L1246" s="5" t="inlineStr"/>
      <c r="M1246" s="5" t="inlineStr"/>
      <c r="N1246" s="5" t="inlineStr"/>
      <c r="O1246" s="5" t="inlineStr"/>
      <c r="P1246" s="5" t="inlineStr"/>
      <c r="Q1246" s="5" t="inlineStr"/>
      <c r="R1246" s="5" t="inlineStr"/>
      <c r="S1246" s="5" t="inlineStr"/>
      <c r="T1246" s="5" t="inlineStr"/>
      <c r="U1246" s="15" t="inlineStr">
        <is>
          <t>DOI</t>
        </is>
      </c>
    </row>
    <row r="1247">
      <c r="A1247" s="5" t="inlineStr">
        <is>
          <t>1498.0</t>
        </is>
      </c>
      <c r="B1247" s="5" t="inlineStr">
        <is>
          <t>R2B, ACM</t>
        </is>
      </c>
      <c r="C1247" s="5" t="inlineStr">
        <is>
          <t>Mou, Xinyi and Li, Zejun and Lyu, Hanjia and Luo, Jiebo and Wei, Zhongyu</t>
        </is>
      </c>
      <c r="D1247" s="5" t="n">
        <v>2024</v>
      </c>
      <c r="E1247" s="5" t="inlineStr">
        <is>
          <t>Unifying Local and Global Knowledge: Empowering Large Language Models as Political Experts with Knowledge Graphs</t>
        </is>
      </c>
      <c r="F1247" s="5" t="inlineStr">
        <is>
          <t>Large Language Models (LLMs) have revolutionized solutions for general natural language processing (NLP) tasks. However, deploying these models in specific domains still faces challenges like hallucination. While existing knowledge graph retrieval-based approaches offer partial solutions, they cannot be well adapted to the political domain. On one hand, existing generic knowledge graphs lack vital political context, hindering deductions for practical tasks. On the other hand, the nature of political questions often renders the direct facts elusive, necessitating deeper aggregation and comprehension of retrieved evidence. To address these challenges, we propose a Political Experts through Knowledge Graph Integration (PEG) framework. PEG entails the creation and utilization of a multi-view political knowledge graph (MVPKG), which integrates U.S. legislative, election, and diplomatic data, as well as conceptual knowledge from Wikidata. With MVPKG as its foundation, PEG enhances existing methods through knowledge acquisition, aggregation, and injection. This process begins with refining evidence through semantic filtering, followed by its aggregation into global knowledge via implicit or explicit methods. The integrated knowledge is then utilized by LLMs through prompts. Experiments on three real-world datasets across diverse LLMs confirm PEG's superiority in tackling political modeling tasks.</t>
        </is>
      </c>
      <c r="G1247" s="5" t="inlineStr">
        <is>
          <t>knowledge graph, large language models, political science</t>
        </is>
      </c>
      <c r="H1247" s="5" t="inlineStr">
        <is>
          <t>exclude</t>
        </is>
      </c>
      <c r="I1247" s="5" t="inlineStr">
        <is>
          <t>E1</t>
        </is>
      </c>
      <c r="J1247" s="5" t="inlineStr"/>
      <c r="K1247" s="5" t="inlineStr"/>
      <c r="L1247" s="5" t="inlineStr"/>
      <c r="M1247" s="5" t="inlineStr"/>
      <c r="N1247" s="5" t="inlineStr"/>
      <c r="O1247" s="5" t="inlineStr"/>
      <c r="P1247" s="5" t="inlineStr"/>
      <c r="Q1247" s="5" t="inlineStr"/>
      <c r="R1247" s="5" t="inlineStr"/>
      <c r="S1247" s="5" t="inlineStr"/>
      <c r="T1247" s="5" t="inlineStr"/>
      <c r="U1247" s="15" t="inlineStr">
        <is>
          <t>DOI</t>
        </is>
      </c>
    </row>
    <row r="1248">
      <c r="A1248" s="5" t="inlineStr">
        <is>
          <t>1499.0</t>
        </is>
      </c>
      <c r="B1248" s="5" t="inlineStr">
        <is>
          <t>R2B, Scopus</t>
        </is>
      </c>
      <c r="C1248" s="5" t="inlineStr">
        <is>
          <t>Liang, H.; Luo, H.; Sang, Z.; Jia, M.; Jiang, X.; Wang, Z.; Cong, S.; Yao, X.</t>
        </is>
      </c>
      <c r="D1248" s="5" t="n">
        <v>2024</v>
      </c>
      <c r="E1248" s="5" t="inlineStr">
        <is>
          <t>GREMI: An Explainable Multi-Omics Integration Framework for Enhanced Disease Prediction and Module Identification</t>
        </is>
      </c>
      <c r="F1248" s="5" t="inlineStr">
        <is>
          <t>Multi-omics integration has demonstrated promising performance in complex disease prediction. However, existing research typically focuses on maximizing prediction accuracy, while often neglecting the essential task of discovering meaningful biomarkers. This issue is particularly important in biomedicine, as molecules often interact rather than function individually to influence disease outcomes. To this end, we propose a two-phase framework named GREMI to assist multi-omics classification and explanation. In the prediction phase, we propose to improve prediction performance by employing a graph attention architecture on sample-wise co-functional networks to incorporate biomolecular interaction information for enhanced feature representation, followed by the integration of a joint-late mixed strategy and the true-class-probability block to adaptively evaluate classification confidence at both feature and omics levels. In the interpretation phase, we propose a multi-view approach to explain disease outcomes from the interaction module perspective, providing a more intuitive understanding and biomedical rationale. We incorporate Monte Carlo tree search (MCTS) to explore local-view subgraphs and pinpoint modules that highly contribute to disease characterization from the global-view. Extensive experiments demonstrate that the proposed framework outperforms state-of-the-art methods in seven different classification tasks, and our model effectively addresses data mutual interference when the number of omics types increases. We further illustrate the functional- and disease-relevance of the identified modules, as well as validate the classification performance of discovered modules using an independent cohort. © 2013 IEEE.</t>
        </is>
      </c>
      <c r="G1248" s="5" t="inlineStr">
        <is>
          <t>diagnostic prediction; Explainable multi-omics integration; graph neural network; module identification; subgraph interpretation</t>
        </is>
      </c>
      <c r="H1248" s="5" t="inlineStr">
        <is>
          <t>exclude</t>
        </is>
      </c>
      <c r="I1248" s="5" t="inlineStr">
        <is>
          <t>E1</t>
        </is>
      </c>
      <c r="J1248" s="5" t="inlineStr"/>
      <c r="K1248" s="5" t="inlineStr"/>
      <c r="L1248" s="5" t="inlineStr"/>
      <c r="M1248" s="5" t="inlineStr"/>
      <c r="N1248" s="5" t="inlineStr"/>
      <c r="O1248" s="5" t="inlineStr"/>
      <c r="P1248" s="5" t="inlineStr"/>
      <c r="Q1248" s="5" t="inlineStr"/>
      <c r="R1248" s="5" t="inlineStr"/>
      <c r="S1248" s="5" t="inlineStr"/>
      <c r="T1248" s="5" t="inlineStr"/>
      <c r="U1248" s="15" t="inlineStr">
        <is>
          <t>DOI</t>
        </is>
      </c>
    </row>
    <row r="1249">
      <c r="A1249" s="5" t="inlineStr">
        <is>
          <t>1500.0</t>
        </is>
      </c>
      <c r="B1249" s="5" t="inlineStr">
        <is>
          <t>R1, Scopus</t>
        </is>
      </c>
      <c r="C1249" s="5" t="inlineStr">
        <is>
          <t>Sayah, Z.; Okba, O.; Lejdel, B.; Abdelkader, A.; Ghenabzia, A.</t>
        </is>
      </c>
      <c r="D1249" s="5" t="n">
        <v>2020</v>
      </c>
      <c r="E1249" s="5" t="inlineStr">
        <is>
          <t>An intelligent system for energy management in smart cities based on big data and ontology</t>
        </is>
      </c>
      <c r="F1249" s="5" t="inlineStr">
        <is>
          <t>Purpose: This research paper aims at proposing a framework based on semantic integration in Big Data for saving energy in smart cities. The presented approach highlights the potential opportunities offered by Big Data and ontologies to reduce energy consumption in smart cities. Design/methodology/approach: This study provides an overview of semantics in Big Data and reviews various works that investigate energy saving in smart homes and cities. To reach this end, we propose an efficient architecture based on the cooperation between ontology, Big Data, and Multi-Agent Systems. Furthermore, the proposed approach shows the strength of these technologies to reduce energy consumption in smart cities. Findings: Through this research, we seek to clarify and explain both the role of Multi-Agent System and ontology paradigms to improve systems interoperability. Indeed, it is useful to develop the proposed architecture based on Big Data. This study highlights the opportunities offered when they are combined together to provide a reliable system for saving energy in smart cities. Practical implications: The significant advancement of contemporary applications (smart cities, social networks, health care, IoT, etc.) requires a vast emergence of Big Data and semantics technologies in these fields. The obtained results provide an improved vision of energy-saving and environmental protection while keeping the inhabitants’ comfort. Originality/value: This work is an efficient contribution that provides more comprehensive solutions to ontology integration in the Big Data environment. We have used all available data to reduce energy consumption, promote the change of inhabitant’s behavior, offer the required comfort, and implement an effective long-term energy policy in a smart and sustainable environment. © 2020, Emerald Publishing Limited.</t>
        </is>
      </c>
      <c r="G1249" s="5" t="inlineStr">
        <is>
          <t>Big data; Energy saving; Multi-agent system; Ontology; Semantics integration; Smart cities</t>
        </is>
      </c>
      <c r="H1249" s="5" t="inlineStr">
        <is>
          <t>exclude</t>
        </is>
      </c>
      <c r="I1249" s="5" t="inlineStr">
        <is>
          <t>E1</t>
        </is>
      </c>
      <c r="J1249" s="5" t="inlineStr"/>
      <c r="K1249" s="5" t="inlineStr"/>
      <c r="L1249" s="5" t="inlineStr"/>
      <c r="M1249" s="5" t="inlineStr"/>
      <c r="N1249" s="5" t="inlineStr"/>
      <c r="O1249" s="5" t="inlineStr"/>
      <c r="P1249" s="5" t="inlineStr"/>
      <c r="Q1249" s="5" t="inlineStr"/>
      <c r="R1249" s="5" t="inlineStr"/>
      <c r="S1249" s="5" t="inlineStr"/>
      <c r="T1249" s="5" t="inlineStr"/>
      <c r="U1249" s="15" t="inlineStr">
        <is>
          <t>DOI</t>
        </is>
      </c>
    </row>
    <row r="1250">
      <c r="A1250" s="5" t="inlineStr">
        <is>
          <t>1501.0</t>
        </is>
      </c>
      <c r="B1250" s="5" t="inlineStr">
        <is>
          <t>R1+R3, Scopus+IEEE</t>
        </is>
      </c>
      <c r="C1250" s="5" t="inlineStr">
        <is>
          <t>Zhang, H.; Li, W.</t>
        </is>
      </c>
      <c r="D1250" s="5" t="n">
        <v>2024</v>
      </c>
      <c r="E1250" s="5" t="inlineStr">
        <is>
          <t>LSMRec: Leveraging Hash-Enhanced Semantic Mapping for Superior Sequential Recommendations</t>
        </is>
      </c>
      <c r="F1250" s="5" t="inlineStr">
        <is>
          <t>Traditional sequential recommendation systems often depe nd on item IDs to model user behavior sequences, which limits their ability to capture rich item semantics and adapt to new c ontexts. To address these limitations, text-based sequential rec ommendations have turned to pre-trained language models for encoding item texts. However, integrating these pre-trained se mantic representations into recommendation systems presents challenges, typically requiring extensive fine-tuning and sufferi ng from semantic misalignment. We propose the Hash-Enhanc ed Semantic Mapping Network (LSMRec), a novel framework that redefines semantic integration within recommendation sys terms. HashRec utilizes locality-sensitive hashing (LSH) to conv ert general semantic vectors from pre-trained language models into recommendation-specific representations. By mapping or iginal semantic vectors into multiple hash encoding layers and aggregating these outputs, LSMRec effectively bridges the sem antic gap, resulting in more accurate and adaptable recommen dations. Moreover, we introduce an end-to-end pre-training ta sk filter that dynamically selects and trains on multiple objecti ves, enhancing the model's ability to capture nuanced user pref erences with minimal computational overhead. Our extensive e xperiments on diverse public datasets demonstrate that HashR ec consistently outperforms state-of-the-art methods, confirmi ng its superior performance, efficiency, and robustness. This w ork advances the field of sequential recommendation and prov ides a scalable solution for integrating complex semantic infor mation into recommendation systems, setting a new standard f or future research and applications. © 2024 IEEE.</t>
        </is>
      </c>
      <c r="G1250" s="5" t="inlineStr">
        <is>
          <t>Locality-sensitive hashing; Pre-trained language models; Semantic mapping network; Sequential recommendation; Text-based recommendation</t>
        </is>
      </c>
      <c r="H1250" s="5" t="inlineStr">
        <is>
          <t>exclude</t>
        </is>
      </c>
      <c r="I1250" s="5" t="inlineStr">
        <is>
          <t>E1</t>
        </is>
      </c>
      <c r="J1250" s="5" t="inlineStr"/>
      <c r="K1250" s="5" t="inlineStr"/>
      <c r="L1250" s="5" t="inlineStr"/>
      <c r="M1250" s="5" t="inlineStr"/>
      <c r="N1250" s="5" t="inlineStr"/>
      <c r="O1250" s="5" t="inlineStr"/>
      <c r="P1250" s="5" t="inlineStr"/>
      <c r="Q1250" s="5" t="inlineStr"/>
      <c r="R1250" s="5" t="inlineStr"/>
      <c r="S1250" s="5" t="inlineStr"/>
      <c r="T1250" s="5" t="inlineStr"/>
      <c r="U1250" s="15" t="inlineStr">
        <is>
          <t>DOI</t>
        </is>
      </c>
    </row>
    <row r="1251">
      <c r="A1251" s="5" t="inlineStr">
        <is>
          <t>1502.0</t>
        </is>
      </c>
      <c r="B1251" s="5" t="inlineStr">
        <is>
          <t>R2B, Scopus</t>
        </is>
      </c>
      <c r="C1251" s="5" t="inlineStr">
        <is>
          <t>Ding, L.; Li, M.; Gao, S.; Li, J.; Yuan, R.; Yu, J.</t>
        </is>
      </c>
      <c r="D1251" s="5" t="n">
        <v>2025</v>
      </c>
      <c r="E1251" s="5" t="inlineStr">
        <is>
          <t>JGURD: joint gradient update relational direction-enhanced method for knowledge graph completion</t>
        </is>
      </c>
      <c r="F1251" s="5" t="inlineStr">
        <is>
          <t>Relational direction plays an important role in multi-relational knowledge graphs (KGs). Current knowledge graph completion (KGC) methods suffer from insufficient utilization of relation correlation information. To address this issue, this article proposes a novel KGC framework, namely JGURD, which uses the encoder-decoder structure to achieve Joint Gradient Update with Relational Direction information. It combines graph convolutional networks (GCNs) with KG embedding methods, defining a update mechanism for entities and relationships to joint gradient updates. To incorporate entity information into the update of relationships, the forward propagation gradients of the triple score function are recorded, and entity gradient information is fused into relationship updates. To fully utilize relational direction information, a relation correlation graph (RCG) is constructed based on the topological patterns of relationship pairs. We design a multi-relation encoder combining GCN and multi-layer attention mechanism on RCG to comprehensively capture local and global structures of the RCG. To enhance the interpretability and adaptability of JGURD, three different decoders are employed. Experimental results show that JGURD outperforms the second-place HHAN-KGC, and the Hits@3 and MRR metrics on the FB15k dataset increased by 6.8% and 8.9%, respectively. © 2025 Ding et al. Distributed under Creative Commons CC-BY 4.0</t>
        </is>
      </c>
      <c r="G1251" s="5" t="inlineStr">
        <is>
          <t>Encoder-decoder; Graph neural networks; Joint gradient update; Knowledge graph completion; Link prediction; Multi-relational graph; Relational direction</t>
        </is>
      </c>
      <c r="H1251" s="5" t="inlineStr">
        <is>
          <t>exclude</t>
        </is>
      </c>
      <c r="I1251" s="5" t="inlineStr">
        <is>
          <t>E1</t>
        </is>
      </c>
      <c r="J1251" s="5" t="inlineStr"/>
      <c r="K1251" s="5" t="inlineStr"/>
      <c r="L1251" s="5" t="inlineStr"/>
      <c r="M1251" s="5" t="inlineStr"/>
      <c r="N1251" s="5" t="inlineStr"/>
      <c r="O1251" s="5" t="inlineStr"/>
      <c r="P1251" s="5" t="inlineStr"/>
      <c r="Q1251" s="5" t="inlineStr"/>
      <c r="R1251" s="5" t="inlineStr"/>
      <c r="S1251" s="5" t="inlineStr"/>
      <c r="T1251" s="5" t="inlineStr"/>
      <c r="U1251" s="15" t="inlineStr">
        <is>
          <t>DOI</t>
        </is>
      </c>
    </row>
    <row r="1252">
      <c r="A1252" s="5" t="inlineStr">
        <is>
          <t>1503.0</t>
        </is>
      </c>
      <c r="B1252" s="5" t="inlineStr">
        <is>
          <t>R2B, Scopus</t>
        </is>
      </c>
      <c r="C1252" s="5" t="inlineStr">
        <is>
          <t>Duan, Z.; Dai, Y.; Hwang, A.; Lee, C.; Xie, K.; Xiao, C.; Xu, M.; Girgenti, M.J.; Zhang, J.</t>
        </is>
      </c>
      <c r="D1252" s="5" t="n">
        <v>2023</v>
      </c>
      <c r="E1252" s="5" t="inlineStr">
        <is>
          <t>iHerd: an integrative hierarchical graph representation learning framework to quantify network changes and prioritize risk genes in disease</t>
        </is>
      </c>
      <c r="F1252" s="5" t="inlineStr">
        <is>
          <t>Different genes form complex networks within cells to carry out critical cellular functions, while network alterations in this process can potentially introduce downstream transcriptome perturbations and phenotypic variations. Therefore, developing efficient and interpretable methods to quantify network changes and pinpoint driver genes across conditions is crucial. We propose a hierarchical graph representation learning method, called iHerd. Given a set of networks, iHerd first hierarchically generates a series of coarsened sub-graphs in a data-driven manner, representing network modules at different resolutions (e.g., the level of signaling pathways). Then, it sequentially learns low-dimensional node representations at all hierarchical levels via efficient graph embedding. Lastly, iHerd projects separate gene embeddings onto the same latent space in its graph alignment module to calculate a rewiring index for driver gene prioritization. To demonstrate its effectiveness, we applied iHerd on a tumor-to-normal GRN rewiring analysis and cell-type-specific GCN analysis using single-cell multiome data of the brain. We showed that iHerd can effectively pinpoint novel and well-known risk genes in different diseases. Distinct from existing models, iHerd’s graph coarsening for hierarchical learning allows us to successfully classify network driver genes into early and late divergent genes (EDGs and LDGs), emphasizing genes with extensive network changes across and within signaling pathway levels. This unique approach for driver gene classification can provide us with deeper molecular insights. The code is freely available at https://github.com/aicb-ZhangLabs/iHerd. All other relevant data are within the manuscript and it supporting information files. © 2023 Duan et al.</t>
        </is>
      </c>
      <c r="G1252" s="5" t="inlineStr"/>
      <c r="H1252" s="5" t="inlineStr">
        <is>
          <t>exclude</t>
        </is>
      </c>
      <c r="I1252" s="5" t="inlineStr">
        <is>
          <t>E1</t>
        </is>
      </c>
      <c r="J1252" s="5" t="inlineStr"/>
      <c r="K1252" s="5" t="inlineStr"/>
      <c r="L1252" s="5" t="inlineStr"/>
      <c r="M1252" s="5" t="inlineStr"/>
      <c r="N1252" s="5" t="inlineStr"/>
      <c r="O1252" s="5" t="inlineStr"/>
      <c r="P1252" s="5" t="inlineStr"/>
      <c r="Q1252" s="5" t="inlineStr"/>
      <c r="R1252" s="5" t="inlineStr"/>
      <c r="S1252" s="5" t="inlineStr"/>
      <c r="T1252" s="5" t="inlineStr"/>
      <c r="U1252" s="15" t="inlineStr">
        <is>
          <t>DOI</t>
        </is>
      </c>
    </row>
    <row r="1253">
      <c r="A1253" s="5" t="inlineStr">
        <is>
          <t>1504.0</t>
        </is>
      </c>
      <c r="B1253" s="5" t="inlineStr">
        <is>
          <t>R1, ArXiv</t>
        </is>
      </c>
      <c r="C1253" s="5" t="inlineStr">
        <is>
          <t>Essa Jan; Moiz Ali; Muhammad Saram Hassan; Fareed Zaffar; Yasir Zaki</t>
        </is>
      </c>
      <c r="D1253" s="5" t="n">
        <v>2025</v>
      </c>
      <c r="E1253" s="5" t="inlineStr">
        <is>
          <t>Data Doping or True Intelligence? Evaluating the Transferability of Injected Knowledge in LLMs</t>
        </is>
      </c>
      <c r="F1253" s="5" t="inlineStr">
        <is>
          <t>As the knowledge of large language models (LLMs) becomes outdated over time, there is a growing need for efficient methods to update them, especially when injecting proprietary information. Our study reveals that comprehension-intensive fine-tuning tasks (e.g., question answering and blanks) achieve substantially higher knowledge retention rates (48%) compared to mapping-oriented tasks like translation (17%) or text-to-JSON conversion (20%), despite exposure to identical factual content. We demonstrate that this pattern persists across model architectures and follows scaling laws, with larger models showing improved retention across all task types. However, all models exhibit significant performance drops when applying injected knowledge in broader contexts, suggesting limited semantic integration. These findings show the importance of task selection in updating LLM knowledge, showing that effective knowledge injection relies not just on data exposure but on the depth of cognitive engagement during fine-tuning.</t>
        </is>
      </c>
      <c r="G1253" s="5" t="inlineStr"/>
      <c r="H1253" s="5" t="inlineStr">
        <is>
          <t>exclude</t>
        </is>
      </c>
      <c r="I1253" s="5" t="inlineStr">
        <is>
          <t>E1</t>
        </is>
      </c>
      <c r="J1253" s="5" t="inlineStr"/>
      <c r="K1253" s="5" t="inlineStr"/>
      <c r="L1253" s="5" t="inlineStr"/>
      <c r="M1253" s="5" t="inlineStr"/>
      <c r="N1253" s="5" t="inlineStr"/>
      <c r="O1253" s="5" t="inlineStr"/>
      <c r="P1253" s="5" t="inlineStr"/>
      <c r="Q1253" s="5" t="inlineStr"/>
      <c r="R1253" s="5" t="inlineStr"/>
      <c r="S1253" s="5" t="inlineStr"/>
      <c r="T1253" s="5" t="inlineStr"/>
      <c r="U1253" s="5" t="inlineStr"/>
    </row>
    <row r="1254">
      <c r="A1254" s="5" t="inlineStr">
        <is>
          <t>1505.0</t>
        </is>
      </c>
      <c r="B1254" s="5" t="inlineStr">
        <is>
          <t>R3, Scopus</t>
        </is>
      </c>
      <c r="C1254" s="5" t="inlineStr">
        <is>
          <t>Wood, D.A.</t>
        </is>
      </c>
      <c r="D1254" s="5" t="n">
        <v>2021</v>
      </c>
      <c r="E1254" s="5" t="inlineStr">
        <is>
          <t>Brittleness index predictions from Lower Barnett Shale well-log data applying an optimized data matching algorithm at various sampling densities</t>
        </is>
      </c>
      <c r="F1254" s="5" t="inlineStr">
        <is>
          <t>The capability of accurately predicting mineralogical brittleness index (BI) from basic suites of well logs is desirable as it provides a useful indicator of the fracability of tight formations. Measuring mineralogical components in rocks is expensive and time consuming. However, the basic well log curves are not well correlated with BI so correlation-based, machine-learning methods are not able to derive highly accurate BI predictions using such data. A correlation-free, optimized data-matching algorithm is configured to predict BI on a supervised basis from well log and core data available from two published wells in the Lower Barnett Shale Formation (Texas). This transparent open box (TOB) algorithm matches data records by calculating the sum of squared errors between their variables and selecting the best matches as those with the minimum squared errors. It then applies optimizers to adjust weights applied to individual variable errors to minimize the root mean square error (RMSE) between calculated and predicted (BI). The prediction accuracy achieved by TOB using just five well logs (Gr, ρ&lt;inf&gt;b&lt;/inf&gt;, Ns, Rs, Dt) to predict BI is dependent on the density of data records sampled. At a sampling density of about one sample per 0.5 ft BI is predicted with RMSE ~ 0.056 and R2 ~ 0.790. At a sampling density of about one sample per 0.1 ft BI is predicted with RMSE ~ 0.008 and R2 ~ 0.995. Adding a stratigraphic height index as an additional (sixth) input variable method improves BI prediction accuracy to RMSE ~ 0.003 and R2 ~ 0.999 for the two wells with only 1 record in 10,000 yielding a BI prediction error of &gt; ± 0.1. The model has the potential to be applied in an unsupervised basis to predict BI from basic well log data in surrounding wells lacking mineralogical measurements but with similar lithofacies and burial histories. The method could also be extended to predict elastic rock properties in and seismic attributes from wells and seismic data to improve the precision of brittleness index and fracability mapping spatially. © 2021 Elsevier B.V.</t>
        </is>
      </c>
      <c r="G1254" s="5" t="inlineStr">
        <is>
          <t>Correlation-free prediction analysis; Data record sample densities; Mineralogical and elastic influences; Well-log brittleness index estimates; Zoomed-in data interpolation</t>
        </is>
      </c>
      <c r="H1254" s="5" t="inlineStr">
        <is>
          <t>exclude</t>
        </is>
      </c>
      <c r="I1254" s="5" t="inlineStr">
        <is>
          <t>E1</t>
        </is>
      </c>
      <c r="J1254" s="5" t="inlineStr"/>
      <c r="K1254" s="5" t="inlineStr"/>
      <c r="L1254" s="5" t="inlineStr"/>
      <c r="M1254" s="5" t="inlineStr"/>
      <c r="N1254" s="5" t="inlineStr"/>
      <c r="O1254" s="5" t="inlineStr"/>
      <c r="P1254" s="5" t="inlineStr"/>
      <c r="Q1254" s="5" t="inlineStr"/>
      <c r="R1254" s="5" t="inlineStr"/>
      <c r="S1254" s="5" t="inlineStr"/>
      <c r="T1254" s="5" t="inlineStr"/>
      <c r="U1254" s="15" t="inlineStr">
        <is>
          <t>DOI</t>
        </is>
      </c>
    </row>
    <row r="1255">
      <c r="A1255" s="5" t="inlineStr">
        <is>
          <t>1506.0</t>
        </is>
      </c>
      <c r="B1255" s="5" t="inlineStr">
        <is>
          <t>R2B, IEEE</t>
        </is>
      </c>
      <c r="C1255" s="5" t="inlineStr">
        <is>
          <t>C. Huang; H. Ji; P. Liang; H. Gao; M. Li; M. Rong</t>
        </is>
      </c>
      <c r="D1255" s="5" t="n">
        <v>2025</v>
      </c>
      <c r="E1255" s="5" t="inlineStr">
        <is>
          <t>YOLOv12-RAG-Qwen Hybrid Framework for Classroom Behavior Analysis</t>
        </is>
      </c>
      <c r="F1255" s="5" t="inlineStr">
        <is>
          <t>Our research is based on the YOLOv12 target detection algorithm to achieve accurate recognition of students’ classroom behavior, and real-time detection and generation of Classroom Thermal label data. The detection results are input into Qwen model and RAG (retrieval enhanced generation) framework for collaborative analysis. RAG’s educational domain knowledge base is used to enhance context understanding and realize quantitative evaluation of teaching interaction and personalized strategy generation. The research focuses on the various indicators of YOLOv12 model for target recognition in the classroom scene, as well as the optimization process of Qwen-RAG model in the dynamic updating of behavior rules and the generation of real-time suggestions. The closedloop from visual perception to teaching decision-making is realized through algorithm cascade, and finally interpretable behavior analysis report and teaching optimization suggestions are output, providing core algorithm support and credible reference for data-driven classroom teaching.</t>
        </is>
      </c>
      <c r="G1255" s="5" t="inlineStr">
        <is>
          <t>Visual perception technology;large language model;retrieval-enhanced generation;YOLO model</t>
        </is>
      </c>
      <c r="H1255" s="5" t="inlineStr">
        <is>
          <t>exclude</t>
        </is>
      </c>
      <c r="I1255" s="5" t="inlineStr">
        <is>
          <t>E1</t>
        </is>
      </c>
      <c r="J1255" s="5" t="inlineStr"/>
      <c r="K1255" s="5" t="inlineStr"/>
      <c r="L1255" s="5" t="inlineStr"/>
      <c r="M1255" s="5" t="inlineStr"/>
      <c r="N1255" s="5" t="inlineStr"/>
      <c r="O1255" s="5" t="inlineStr"/>
      <c r="P1255" s="5" t="inlineStr"/>
      <c r="Q1255" s="5" t="inlineStr"/>
      <c r="R1255" s="5" t="inlineStr"/>
      <c r="S1255" s="5" t="inlineStr"/>
      <c r="T1255" s="5" t="inlineStr"/>
      <c r="U1255" s="15" t="inlineStr">
        <is>
          <t>DOI</t>
        </is>
      </c>
    </row>
    <row r="1256">
      <c r="A1256" s="5" t="inlineStr">
        <is>
          <t>1507.0</t>
        </is>
      </c>
      <c r="B1256" s="5" t="inlineStr">
        <is>
          <t>R3, Scopus</t>
        </is>
      </c>
      <c r="C1256" s="5" t="inlineStr">
        <is>
          <t>Zhang, H.; Wang, S.; Zhang, K.; Tang, Z.; Jiang, Y.; Xiao, Y.; Yan, W.; Yang, W.-Y.</t>
        </is>
      </c>
      <c r="D1256" s="5" t="n">
        <v>2020</v>
      </c>
      <c r="E1256" s="5" t="inlineStr">
        <is>
          <t>Towards Personalized and Semantic Retrieval: An End-to-End Solution for E-commerce Search via Embedding Learning</t>
        </is>
      </c>
      <c r="F1256" s="5" t="inlineStr">
        <is>
          <t>Nowadays e-commerce search has become an integral part of many people's shopping routines. Two critical challenges stay in today's e-commerce search: how to retrieve items that are semantically relevant but not exact matching to query terms, and how to retrieve items that are more personalized to different users for the same search query. In this paper, we present a novel approach called DPSR, which stands for Deep Personalized and Semantic Retrieval, to tackle this problem. Explicitly, we share our design decisions on how to architect a retrieval system so as to serve industry-scale traffic efficiently and how to train a model so as to learn query and item semantics accurately. Based on offline evaluations and online A/B test with live traffics, we show that DPSR model outperforms existing models, and DPSR system can retrieve more personalized and semantically relevant items to significantly improve users' search experience by +1.29% conversion rate, especially for long tail queries by +10.03%. As a result, our DPSR system has been successfully deployed into JD.com's search production since 2019. © 2020 ACM.</t>
        </is>
      </c>
      <c r="G1256" s="5" t="inlineStr">
        <is>
          <t>neural networks; search; semantic matching</t>
        </is>
      </c>
      <c r="H1256" s="5" t="inlineStr">
        <is>
          <t>exclude</t>
        </is>
      </c>
      <c r="I1256" s="5" t="inlineStr">
        <is>
          <t>E1</t>
        </is>
      </c>
      <c r="J1256" s="5" t="inlineStr"/>
      <c r="K1256" s="5" t="inlineStr"/>
      <c r="L1256" s="5" t="inlineStr"/>
      <c r="M1256" s="5" t="inlineStr"/>
      <c r="N1256" s="5" t="inlineStr"/>
      <c r="O1256" s="5" t="inlineStr"/>
      <c r="P1256" s="5" t="inlineStr"/>
      <c r="Q1256" s="5" t="inlineStr"/>
      <c r="R1256" s="5" t="inlineStr"/>
      <c r="S1256" s="5" t="inlineStr"/>
      <c r="T1256" s="5" t="inlineStr"/>
      <c r="U1256" s="15" t="inlineStr">
        <is>
          <t>DOI</t>
        </is>
      </c>
    </row>
    <row r="1257">
      <c r="A1257" s="5" t="inlineStr">
        <is>
          <t>1508.0</t>
        </is>
      </c>
      <c r="B1257" s="5" t="inlineStr">
        <is>
          <t>R2B, ACM</t>
        </is>
      </c>
      <c r="C1257" s="5" t="inlineStr">
        <is>
          <t>Yang, Jing and Yang, Shundong and Gao, Yuan and Yang, Jieming and Yang, Laurence T.</t>
        </is>
      </c>
      <c r="D1257" s="5" t="n">
        <v>2024</v>
      </c>
      <c r="E1257" s="5" t="inlineStr">
        <is>
          <t>Multimodal Contextual Interactions of Entities: A Modality Circular Fusion Approach for Link Prediction</t>
        </is>
      </c>
      <c r="F1257" s="5" t="inlineStr">
        <is>
          <t>Link prediction aims to infer missing valid triplets to complete knowledge graphs, with recent inclusion of multimodal information to enrich entity representations. Existing methods project multimodal information into a unified embedding space or learn modality-specific features separately for later integration. However, performance was limited in such studies due to neglecting the modalities compatibility and conflict semantic carried by entities in valid and invalid triplets. In this paper, we aim at modeling inter-entity modality interactions and thus propose a novel &amp;lt;u&amp;gt;Mo&amp;lt;/u&amp;gt;dality &amp;lt;u&amp;gt;Ci&amp;lt;/u&amp;gt;rcular fusion approach (MoCi), which interweaves multimodal contextual of entities. Firstly, unlike most methods in this task that directly fuse modalities, we design a triplets-prompt modality contrastive pre-training to align modality semantics beforehand. Moreover, we propose a modality circular fusion model using a simple yet efficient multilinear transformation strategy. This allows explicit inter-entity modality interactions, distinguishing it from methods confined to fuse within individual entities. To the best of our knowledge, MoCi presents one of the pioneering frameworks that tailored to grasp inter-entity modality semantics for better link prediction. Extensive experiments on seven datasets demonstrate our model yields SOTA performance, confirming the efficacy of MoCi in modeling inter-entity modality interactions. Our code is released at https://github.com/MoCiGitHub/MoCi.</t>
        </is>
      </c>
      <c r="G1257" s="5" t="inlineStr">
        <is>
          <t>knowlegde embedding, link prediction, multi-modal knowledge graph, multimodal fusion</t>
        </is>
      </c>
      <c r="H1257" s="5" t="inlineStr">
        <is>
          <t>exclude</t>
        </is>
      </c>
      <c r="I1257" s="5" t="inlineStr">
        <is>
          <t>E1</t>
        </is>
      </c>
      <c r="J1257" s="5" t="inlineStr"/>
      <c r="K1257" s="5" t="inlineStr"/>
      <c r="L1257" s="5" t="inlineStr"/>
      <c r="M1257" s="5" t="inlineStr"/>
      <c r="N1257" s="5" t="inlineStr"/>
      <c r="O1257" s="5" t="inlineStr"/>
      <c r="P1257" s="5" t="inlineStr"/>
      <c r="Q1257" s="5" t="inlineStr"/>
      <c r="R1257" s="5" t="inlineStr"/>
      <c r="S1257" s="5" t="inlineStr"/>
      <c r="T1257" s="5" t="inlineStr"/>
      <c r="U1257" s="15" t="inlineStr">
        <is>
          <t>DOI</t>
        </is>
      </c>
    </row>
    <row r="1258">
      <c r="A1258" s="5" t="inlineStr">
        <is>
          <t>1509.0</t>
        </is>
      </c>
      <c r="B1258" s="5" t="inlineStr">
        <is>
          <t>R3, IEEE</t>
        </is>
      </c>
      <c r="C1258" s="5" t="inlineStr">
        <is>
          <t>S. Shang; Z. Yao; H. Fu; C. Tao; X. Chen; F. Wang; Y. Wang; Z. Ren; S. Gao</t>
        </is>
      </c>
      <c r="D1258" s="5" t="n">
        <v>2025</v>
      </c>
      <c r="E1258" s="5" t="inlineStr">
        <is>
          <t>Unified Multi-Scenario Summarization Evaluation and Explanation</t>
        </is>
      </c>
      <c r="F1258" s="5" t="inlineStr">
        <is>
          <t>Summarization quality evaluation is a non-trivial task in text summarization. Contemporary methods can be mainly categorized into two scenarios: (1) reference-based: evaluating with human-labeled reference summary; (2) reference-free: evaluating the summary consistency of the document. Recent studies mainly focus on one of these scenarios and explore training neural models to align with human criteria and finally give a numeric score. However, the models from different scenarios are optimized individually, which may result in sub-optimal performance since they neglect the shared knowledge across different scenarios. Besides, designing individual models for each scenario caused inconvenience to the user. Moreover, only providing the numeric quality evaluation score for users cannot help users to improve the summarization model, since they do not know why the score is low. Inspired by this, we propose Unified Multi-scenario Summarization Evaluator (UMSE) and Multi-Agent Summarization Evaluation Explainer (MASEE). More specifically, we propose a perturbed prefix tuning method to share cross-scenario knowledge between scenarios and use a self-supervised training paradigm to optimize the model without extra human labeling. Our UMSE is the first unified summarization evaluation framework engaged with the ability to be used in three evaluation scenarios. We propose a multi-agent summary evaluation explanation method MASEE, which employs several LLM-based agents to generate detailed natural language explanations in four different aspects. Experimental results across three typical scenarios on the benchmark dataset SummEval indicate that our UMSE can achieve comparable performance with several existing strong methods that are specifically designed for each scenario. And intensive quantitative and qualitative experiments also demonstrate the effectiveness of our proposed explanation method, which can generate consistent and accurate explanations.</t>
        </is>
      </c>
      <c r="G1258" s="5" t="inlineStr">
        <is>
          <t>Text summarization;evaluation;explanation;multi-agent</t>
        </is>
      </c>
      <c r="H1258" s="5" t="inlineStr">
        <is>
          <t>exclude</t>
        </is>
      </c>
      <c r="I1258" s="5" t="inlineStr">
        <is>
          <t>E1</t>
        </is>
      </c>
      <c r="J1258" s="5" t="inlineStr"/>
      <c r="K1258" s="5" t="inlineStr"/>
      <c r="L1258" s="5" t="inlineStr"/>
      <c r="M1258" s="5" t="inlineStr"/>
      <c r="N1258" s="5" t="inlineStr"/>
      <c r="O1258" s="5" t="inlineStr"/>
      <c r="P1258" s="5" t="inlineStr"/>
      <c r="Q1258" s="5" t="inlineStr"/>
      <c r="R1258" s="5" t="inlineStr"/>
      <c r="S1258" s="5" t="inlineStr"/>
      <c r="T1258" s="5" t="inlineStr"/>
      <c r="U1258" s="15" t="inlineStr">
        <is>
          <t>DOI</t>
        </is>
      </c>
    </row>
    <row r="1259">
      <c r="A1259" s="5" t="inlineStr">
        <is>
          <t>1510.0</t>
        </is>
      </c>
      <c r="B1259" s="5" t="inlineStr">
        <is>
          <t>R2B, Scopus</t>
        </is>
      </c>
      <c r="C1259" s="5" t="inlineStr">
        <is>
          <t>Zhang, W.; Wang, Y.; Li, Z.; Liu, Y.; Li, X.; Ma, J.</t>
        </is>
      </c>
      <c r="D1259" s="5" t="n">
        <v>2025</v>
      </c>
      <c r="E1259" s="5" t="inlineStr">
        <is>
          <t>Multimodal GAN Integrating Hypergraph and Knowledge Graph Representations for Synthetic Lethality</t>
        </is>
      </c>
      <c r="F1259" s="5" t="inlineStr">
        <is>
          <t>Due to the toxicity of traditional treatments and the emergence of resistance in targeted therapies, cancer therapies confront significant challenges. Synthetic lethality (SL) presents a promising avenue for precision medicine by selectively inhibiting genes that partner with tumor-specific mutations. Traditional SL prediction methods are constrained by binary interaction assumptions, making it challenging to capture complex gene-gene interactions and address the imbalance inherent in multimodal data. This study introduces the multimodal generative adversarial network integrating hypergraph and knowledge graph representations for SL prediction to overcome this limitation. This model innovatively incorporates the hypergraph to represent SL relationships and leverages graph neural networks to character higher-order gene interactions through hyperedge, thereby overcoming the limitations of traditional binary interaction assumptions. Additionally, a dynamic weight allocation mechanism is designed, utilizing attention networks to quantify the heterogeneous contributions of multimodal data, addressing the challenges posed by data imbalance. Finally, an adversarial training approach is employed, where the generator dynamically produces negative samples to mitigate issues related to sample scarcity and annotation noise. Experiments conducted on the SynLethDB 2.0 dataset demonstrate that MGHK4SL significantly outperforms existing methods based on traditional machine learning and graph neural networks in multimodal integration and higher-order relationship mining. This advancement offers interpretable biomarker networks for precision cancer therapy. Our code has been released at https://github.com/wyl20181914/MGHK4SL. © The Author(s), under exclusive license to Springer Nature Singapore Pte Ltd. 2025.</t>
        </is>
      </c>
      <c r="G1259" s="5" t="inlineStr">
        <is>
          <t>Hypergraph; Knowledge Graph; Multi Gene Synergy; Multimodal Imbalance; Synthetic Lethality</t>
        </is>
      </c>
      <c r="H1259" s="5" t="inlineStr">
        <is>
          <t>exclude</t>
        </is>
      </c>
      <c r="I1259" s="5" t="inlineStr">
        <is>
          <t>E1</t>
        </is>
      </c>
      <c r="J1259" s="5" t="inlineStr"/>
      <c r="K1259" s="5" t="inlineStr"/>
      <c r="L1259" s="5" t="inlineStr"/>
      <c r="M1259" s="5" t="inlineStr"/>
      <c r="N1259" s="5" t="inlineStr"/>
      <c r="O1259" s="5" t="inlineStr"/>
      <c r="P1259" s="5" t="inlineStr"/>
      <c r="Q1259" s="5" t="inlineStr"/>
      <c r="R1259" s="5" t="inlineStr"/>
      <c r="S1259" s="5" t="inlineStr"/>
      <c r="T1259" s="5" t="inlineStr"/>
      <c r="U1259" s="15" t="inlineStr">
        <is>
          <t>DOI</t>
        </is>
      </c>
    </row>
    <row r="1260">
      <c r="A1260" s="5" t="inlineStr">
        <is>
          <t>1511.0</t>
        </is>
      </c>
      <c r="B1260" s="5" t="inlineStr">
        <is>
          <t>R1, ACM</t>
        </is>
      </c>
      <c r="C1260" s="5" t="inlineStr">
        <is>
          <t>Gu, Yu and Kase, Sue and Vanni, Michelle and Sadler, Brian and Liang, Percy and Yan, Xifeng and Su, Yu</t>
        </is>
      </c>
      <c r="D1260" s="5" t="n">
        <v>2021</v>
      </c>
      <c r="E1260" s="5" t="inlineStr">
        <is>
          <t>Beyond I.I.D.: Three Levels of Generalization for Question Answering on Knowledge Bases</t>
        </is>
      </c>
      <c r="F1260" s="5" t="inlineStr">
        <is>
          <t>Existing studies on question answering on knowledge bases (KBQA) mainly operate with the standard i.i.d. assumption, i.e., training distribution over questions is the same as the test distribution. However, i.i.d. may be neither achievable nor desirable on large-scale KBs because 1) true user distribution is hard to capture and 2) randomly sampling training examples from the enormous space would be data-inefficient. Instead, we suggest that KBQA models should have three levels of built-in generalization: i.i.d., compositional, and zero-shot. To facilitate the development of KBQA models with stronger generalization, we construct and release a new large-scale, high-quality dataset with 64,331 questions, GrailQA, and provide evaluation settings for all three levels of generalization. In addition, we propose a novel BERT-based KBQA model. The combination of our dataset and model enables us to thoroughly examine and demonstrate, for the first time, the key role of pre-trained contextual embeddings like BERT in the generalization of KBQA.1</t>
        </is>
      </c>
      <c r="G1260" s="5" t="inlineStr">
        <is>
          <t>Knowledge Base, Question Answering, Semantic Parsing</t>
        </is>
      </c>
      <c r="H1260" s="5" t="inlineStr">
        <is>
          <t>exclude</t>
        </is>
      </c>
      <c r="I1260" s="5" t="inlineStr">
        <is>
          <t>E1</t>
        </is>
      </c>
      <c r="J1260" s="5" t="inlineStr"/>
      <c r="K1260" s="5" t="inlineStr"/>
      <c r="L1260" s="5" t="inlineStr"/>
      <c r="M1260" s="5" t="inlineStr"/>
      <c r="N1260" s="5" t="inlineStr"/>
      <c r="O1260" s="5" t="inlineStr"/>
      <c r="P1260" s="5" t="inlineStr"/>
      <c r="Q1260" s="5" t="inlineStr"/>
      <c r="R1260" s="5" t="inlineStr"/>
      <c r="S1260" s="5" t="inlineStr"/>
      <c r="T1260" s="5" t="inlineStr"/>
      <c r="U1260" s="15" t="inlineStr">
        <is>
          <t>DOI</t>
        </is>
      </c>
    </row>
    <row r="1261">
      <c r="A1261" s="5" t="inlineStr">
        <is>
          <t>1512.0</t>
        </is>
      </c>
      <c r="B1261" s="5" t="inlineStr">
        <is>
          <t>R2B, Scopus</t>
        </is>
      </c>
      <c r="C1261" s="5" t="inlineStr">
        <is>
          <t>Yang, X.; Li, H.; Yan, J.; He, R.</t>
        </is>
      </c>
      <c r="D1261" s="5" t="n">
        <v>2025</v>
      </c>
      <c r="E1261" s="5" t="inlineStr">
        <is>
          <t>TH-RotatE: A Hybrid Knowledge Graph Embedding Framework for Fault Diagnosis in Railway Operational Equipment</t>
        </is>
      </c>
      <c r="F1261" s="5" t="inlineStr">
        <is>
          <t>Reliable fault diagnosis in railway operational equipment is critical to ensuring system safety, operational efficiency, and predictive maintenance. Existing methods struggle to capture the intricate interdependencies among fault causes, failure modes, and corrective actions, limiting their ability to model fault propagation effectively. To address this, we propose TH-RotatE, a novel knowledge graph (KG) embedding framework that integrates TransH’s hierarchical modeling with RotatE’s complex space transformations, while incorporating a hybrid scoring function and self-adversarial negative sampling to enhance embedding quality and fault relationship differentiation. This approach effectively captures hierarchical dependencies, cyclic patterns, and asymmetric transitions inherent in railway faults, enabling a more expressive representation of fault propagation. Furthermore, we construct the Chinese railway operational equipment fault knowledge graph (CROEFKG), a structured multi-relational repository encoding fault descriptions, causal chains, and mitigation strategies. Extensive experiments on real-world railway fault data demonstrate that TH-RotatE outperforms both traditional and advanced KG embedding models, achieving superior fault diagnosis accuracy and link prediction effectiveness. In practical applications, TH-RotatE enables timely fault diagnosis and detection of cascading failures, providing interpretable fault propagation pathways through the CROEFKG’s structured representation. These capabilities offer a scalable, knowledge-driven solution for railway systems, improving diagnostic accuracy while reducing safety risks and unplanned downtime. This work advances domain-specific KG embeddings, bridging the gap between theoretical innovation and industrial reliability. © 2025 by the authors.</t>
        </is>
      </c>
      <c r="G1261" s="5" t="inlineStr">
        <is>
          <t>fault diagnosis; knowledge graph embedding; link prediction; railway operational equipment; TH-RotatE</t>
        </is>
      </c>
      <c r="H1261" s="5" t="inlineStr">
        <is>
          <t>exclude</t>
        </is>
      </c>
      <c r="I1261" s="5" t="inlineStr">
        <is>
          <t>E1</t>
        </is>
      </c>
      <c r="J1261" s="5" t="inlineStr"/>
      <c r="K1261" s="5" t="inlineStr"/>
      <c r="L1261" s="5" t="inlineStr"/>
      <c r="M1261" s="5" t="inlineStr"/>
      <c r="N1261" s="5" t="inlineStr"/>
      <c r="O1261" s="5" t="inlineStr"/>
      <c r="P1261" s="5" t="inlineStr"/>
      <c r="Q1261" s="5" t="inlineStr"/>
      <c r="R1261" s="5" t="inlineStr"/>
      <c r="S1261" s="5" t="inlineStr"/>
      <c r="T1261" s="5" t="inlineStr"/>
      <c r="U1261" s="15" t="inlineStr">
        <is>
          <t>DOI</t>
        </is>
      </c>
    </row>
    <row r="1262">
      <c r="A1262" s="5" t="inlineStr">
        <is>
          <t>1513.0</t>
        </is>
      </c>
      <c r="B1262" s="5" t="inlineStr">
        <is>
          <t>R2B, ACM</t>
        </is>
      </c>
      <c r="C1262" s="5" t="inlineStr">
        <is>
          <t>Farzana, Shahla and Zhou, Qunzhi and Ristoski, Petar</t>
        </is>
      </c>
      <c r="D1262" s="5" t="n">
        <v>2023</v>
      </c>
      <c r="E1262" s="5" t="inlineStr">
        <is>
          <t>Knowledge Graph-Enhanced Neural Query Rewriting</t>
        </is>
      </c>
      <c r="F1262" s="5" t="inlineStr">
        <is>
          <t>The main task of an e-commerce search engine is to semantically match the user query to the product inventory and retrieve the most relevant items that match the user’s intent. This task is not trivial as often there can be a mismatch between the user’s intent and the product inventory for various reasons, the most prevalent being: (i) the buyers and sellers use different vocabularies, which leads to a mismatch; (ii) the inventory doesn’t contain products that match the user’s intent. To build a successful e-commerce platform it is of paramount importance to be able to address both of these challenges. To do so, query rewriting approaches are used, which try to bridge the semantic gap between the user’s intent and the available product inventory. Such approaches use a combination of query token dropping, replacement and expansion. In this work we introduce a novel Knowledge Graph-enhanced neural query rewriting in the e-commerce domain. We use a relationship-rich product Knowledge Graph to infuse auxiliary knowledge in a transformer-based query rewriting deep neural network. Experiments on two tasks, query pruning and complete query rewriting, show that our proposed approach significantly outperforms a baseline BERT-based query rewriting solution.</t>
        </is>
      </c>
      <c r="G1262" s="5" t="inlineStr">
        <is>
          <t>Knowledge Graph, Query Rewriting, eCommerce</t>
        </is>
      </c>
      <c r="H1262" s="5" t="inlineStr">
        <is>
          <t>exclude</t>
        </is>
      </c>
      <c r="I1262" s="5" t="inlineStr">
        <is>
          <t>E1</t>
        </is>
      </c>
      <c r="J1262" s="5" t="inlineStr"/>
      <c r="K1262" s="5" t="inlineStr"/>
      <c r="L1262" s="5" t="inlineStr"/>
      <c r="M1262" s="5" t="inlineStr"/>
      <c r="N1262" s="5" t="inlineStr"/>
      <c r="O1262" s="5" t="inlineStr"/>
      <c r="P1262" s="5" t="inlineStr"/>
      <c r="Q1262" s="5" t="inlineStr"/>
      <c r="R1262" s="5" t="inlineStr"/>
      <c r="S1262" s="5" t="inlineStr"/>
      <c r="T1262" s="5" t="inlineStr"/>
      <c r="U1262" s="15" t="inlineStr">
        <is>
          <t>DOI</t>
        </is>
      </c>
    </row>
    <row r="1263">
      <c r="A1263" s="5" t="inlineStr">
        <is>
          <t>1514.0</t>
        </is>
      </c>
      <c r="B1263" s="5" t="inlineStr">
        <is>
          <t>R1+R3, Scopus</t>
        </is>
      </c>
      <c r="C1263" s="5" t="inlineStr">
        <is>
          <t>Ragab, Y.A.; Elfakhrany, E.F.; Sharoba, A.M.</t>
        </is>
      </c>
      <c r="D1263" s="5" t="n">
        <v>2020</v>
      </c>
      <c r="E1263" s="5" t="inlineStr">
        <is>
          <t>Ontology-Based Food Safety Counseling System</t>
        </is>
      </c>
      <c r="F1263" s="5" t="inlineStr">
        <is>
          <t>The lack of knowledge about food ingredients can be risky and lead to serious complications for those with chronic diseases and food allergies. This paper proposes ontology-based Food Safety Counseling System (FSCS) that help the users with chronic diseases and food allergies to select their food. FSCS’ aim to investigate the level of appropriate food products chosen by the users. The proposed models aim is to measure semantic relations between effected elements (The Main Item) of food product and the personal health status of users to provide professional advice about risky ingredient through six level of risk factor. It contains the Egypt food safety ontology (EFSO) and set of rules created based on knowledge elicited from experts in food safety domain to discover the tacit knowledge and allow semantic integration by applying forward-chaining deduction method and inference mechanism to knowledge base. The results indicate the model works effectively with high accuracy. © Springer Nature Switzerland AG 2020.</t>
        </is>
      </c>
      <c r="G1263" s="5" t="inlineStr">
        <is>
          <t>Egyptian Food Safety Ontology (EFSO); Food Safety Counseling System (FSCS); International Article Number (EAN); Rule Base Management System (RBMS); Semantic Web Rule Language (SWRL)</t>
        </is>
      </c>
      <c r="H1263" s="5" t="inlineStr">
        <is>
          <t>exclude</t>
        </is>
      </c>
      <c r="I1263" s="5" t="inlineStr">
        <is>
          <t>E1</t>
        </is>
      </c>
      <c r="J1263" s="5" t="inlineStr"/>
      <c r="K1263" s="5" t="inlineStr"/>
      <c r="L1263" s="5" t="inlineStr"/>
      <c r="M1263" s="5" t="inlineStr"/>
      <c r="N1263" s="5" t="inlineStr"/>
      <c r="O1263" s="5" t="inlineStr"/>
      <c r="P1263" s="5" t="inlineStr"/>
      <c r="Q1263" s="5" t="inlineStr"/>
      <c r="R1263" s="5" t="inlineStr"/>
      <c r="S1263" s="5" t="inlineStr"/>
      <c r="T1263" s="5" t="inlineStr"/>
      <c r="U1263" s="15" t="inlineStr">
        <is>
          <t>DOI</t>
        </is>
      </c>
    </row>
    <row r="1264">
      <c r="A1264" s="5" t="inlineStr">
        <is>
          <t>1515.0</t>
        </is>
      </c>
      <c r="B1264" s="5" t="inlineStr">
        <is>
          <t>R2B, Scopus</t>
        </is>
      </c>
      <c r="C1264" s="5" t="inlineStr">
        <is>
          <t>Chen, M.; Gong, X.; Pan, S.; Wu, J.; Lin, F.; Du, B.; Hu, W.</t>
        </is>
      </c>
      <c r="D1264" s="5" t="n">
        <v>2025</v>
      </c>
      <c r="E1264" s="5" t="inlineStr">
        <is>
          <t>Unified Knowledge-Guided Molecular Graph Encoder with multimodal fusion and multi-task learning</t>
        </is>
      </c>
      <c r="F1264" s="5" t="inlineStr">
        <is>
          <t>The remarkable success of Graph Neural Networks underscores their formidable capacity to assimilate multimodal inputs, markedly enhancing performance across a broad spectrum of domains. In the context of molecular modeling, considerable efforts have been made to enrich molecular representations by integrating data from diverse aspects. Nevertheless, current methodologies frequently compartmentalize geometric and semantic components, resulting in a fragmented approach that impairs the holistic integration of molecular attributes. This constrained scope limits the generalizability and efficacy of such models in downstream applications. A pivotal challenge lies in harmonizing heterogeneous data sources, particularly in addressing the inherent inconsistencies and sparsity within multimodal molecular datasets. To overcome these limitations, we present the Unified Knowledge-Guided Molecular Graph Encoder (UKGE), a groundbreaking framework that leverages heterogeneous graphs to unify the representation of diverse molecular modalities. Unlike prior methods, UKGE reconciles geometric and semantic features through the use of elemental knowledge graphs (KGs) and meta-path definitions by constructing Unified Molecular Graphs, enabling comprehensive and unified molecular representations. It employs an innovative Meta-Path Aware Message Passing mechanism within its molecular encoder, enhancing the integration of multimodal data. Additionally, a multi-task learning strategy balances data from different modalities, further enriching UKGE's capability to embed complex biological insights.Empirical evaluations highlight UKGE's excellence across tasks: DDI prediction achieves 96.91% ACC and 99.14% AUC in warm-start settings, with 83.15% ACC in cold-start scenarios. For CPI prediction, it reaches 0.644 CI on Davis and 0.659 on KIBA. In LBDD, it achieves 99.3% validity, 98.4% uniqueness, and 98.9% novelty, establishing UKGE as a state-of-the-art molecular modeling framework. © 2024</t>
        </is>
      </c>
      <c r="G1264" s="5" t="inlineStr">
        <is>
          <t>Attention mechanism; Knowledge graphs; Message Passing Neural Networks; Molecular modeling; Multimodal fusion</t>
        </is>
      </c>
      <c r="H1264" s="5" t="inlineStr">
        <is>
          <t>exclude</t>
        </is>
      </c>
      <c r="I1264" s="5" t="inlineStr">
        <is>
          <t>E1</t>
        </is>
      </c>
      <c r="J1264" s="5" t="inlineStr"/>
      <c r="K1264" s="5" t="inlineStr"/>
      <c r="L1264" s="5" t="inlineStr"/>
      <c r="M1264" s="5" t="inlineStr"/>
      <c r="N1264" s="5" t="inlineStr"/>
      <c r="O1264" s="5" t="inlineStr"/>
      <c r="P1264" s="5" t="inlineStr"/>
      <c r="Q1264" s="5" t="inlineStr"/>
      <c r="R1264" s="5" t="inlineStr"/>
      <c r="S1264" s="5" t="inlineStr"/>
      <c r="T1264" s="5" t="inlineStr"/>
      <c r="U1264" s="15" t="inlineStr">
        <is>
          <t>DOI</t>
        </is>
      </c>
    </row>
    <row r="1265">
      <c r="A1265" s="5" t="inlineStr">
        <is>
          <t>1516.0</t>
        </is>
      </c>
      <c r="B1265" s="5" t="inlineStr">
        <is>
          <t>R2B, Scopus</t>
        </is>
      </c>
      <c r="C1265" s="5" t="inlineStr">
        <is>
          <t>Jobarteh, B.; Mincu-Iorga, M.; Gavojdian, D.; Neethirajan, S.</t>
        </is>
      </c>
      <c r="D1265" s="5" t="n">
        <v>2025</v>
      </c>
      <c r="E1265" s="5" t="inlineStr">
        <is>
          <t>Integrating multi-modal data fusion approaches for analysis of dairy cattle vocalizations</t>
        </is>
      </c>
      <c r="F1265" s="5" t="inlineStr">
        <is>
          <t>Non-invasive analysis of dairy cattle vocalizations offers a practical route to continuous assessment of stress and timely health interventions in precision livestock systems. We present a multi-modal AI framework that fuses standard acoustic features (e.g., frequency, duration, amplitude) with non-linguistic, transformer-based representations of call structure for behavior classification. The classification analysis represents the core contribution of this work, while the integration of the Whisper model serves as a complementary exploratory tool, highlighting its potential for future motif-based behavioral studies. Using contact calls recorded from a cohort of lactating Romanian Holsteins during a standardized, brief social-isolation paradigm, we developed an ontology distinguishing high-frequency calls (HFCs) associated with arousal from low-frequency calls (LFCs) associated with calmer states. Across cross-validated models, support vector machine and random-forest classifiers reliably separated call types, and fused acoustic + symbolic features consistently outperformed single-modality inputs. Feature-importance analyses highlighted frequency, loudness, and duration as dominant, interpretable predictors, aligning vocal patterns with established markers of arousal. From a clinical perspective, the system is designed to operate passively on barn audio to flag rising stress signatures in real time, enabling targeted checks, husbandry adjustments, and prioritization for veterinary examination. Integrated with existing sensor networks (e.g., milking robots, environmental monitors), these alerts can function as an early-warning layer that complements conventional surveillance for conditions where vocal changes may accompany pain, respiratory compromise, or maladaptive stress. While the present work validates behaviorally anchored discrimination, ongoing efforts will pair vocal alerts with physiological measures (e.g., cortisol, infrared thermography) and multi-site datasets to strengthen disease-specific inference and generalizability. This framework supports scalable, on-farm welfare surveillance and earlier intervention in emerging health and stress events. © © 2025 Jobarteh, Mincu-Iorga, Gavojdian and Neethirajan.</t>
        </is>
      </c>
      <c r="G1265" s="5" t="inlineStr">
        <is>
          <t>acoustic pattern analysis; bioacoustics monitoring; cattle vocalizations; multi-modal data fusion; precision livestock farming</t>
        </is>
      </c>
      <c r="H1265" s="5" t="inlineStr">
        <is>
          <t>exclude</t>
        </is>
      </c>
      <c r="I1265" s="5" t="inlineStr">
        <is>
          <t>E1</t>
        </is>
      </c>
      <c r="J1265" s="5" t="inlineStr"/>
      <c r="K1265" s="5" t="inlineStr"/>
      <c r="L1265" s="5" t="inlineStr"/>
      <c r="M1265" s="5" t="inlineStr"/>
      <c r="N1265" s="5" t="inlineStr"/>
      <c r="O1265" s="5" t="inlineStr"/>
      <c r="P1265" s="5" t="inlineStr"/>
      <c r="Q1265" s="5" t="inlineStr"/>
      <c r="R1265" s="5" t="inlineStr"/>
      <c r="S1265" s="5" t="inlineStr"/>
      <c r="T1265" s="5" t="inlineStr"/>
      <c r="U1265" s="15" t="inlineStr">
        <is>
          <t>DOI</t>
        </is>
      </c>
    </row>
    <row r="1266">
      <c r="A1266" s="5" t="inlineStr">
        <is>
          <t>1517.0</t>
        </is>
      </c>
      <c r="B1266" s="5" t="inlineStr">
        <is>
          <t>R1, ACM</t>
        </is>
      </c>
      <c r="C1266" s="5" t="inlineStr">
        <is>
          <t>Derin, Mehmet Oguz</t>
        </is>
      </c>
      <c r="D1266" s="5" t="n">
        <v>2025</v>
      </c>
      <c r="E1266" s="5" t="inlineStr">
        <is>
          <t>W2GPU: Toward WebAssembly-to-WebGPU Program Translation via Small Language Models</t>
        </is>
      </c>
      <c r="F1266" s="5" t="inlineStr">
        <is>
          <t>The proliferation of WebAssembly (WASM) for portable CPU-bound computation, along with language interoperability, and WebGPU for high-performance graphics and compute, presents a new frontier for web applications. However, a significant semantic gap exists between their respective execution models: WASM's stack-based virtual machine and WebGPU Shading Language's (WGSL) structured, GPU-centric paradigm. This divergence creates a substantial barrier to single-source development, as conventional compilers struggle with the complex, often non-isomorphic translation task, particularly with the constraints of WGSL, such as the absence of 64-bit indexing. This paper proposes a novel approach to bridge this divide by framing the translation from WebAssembly Text (WAT) to WGSL as a fine-tuning task for small language models (SLMs), and a novel data pipeline to generate and validate a large-scale, parallel dataset of 14,547 (WAT, WGSL) pairs from a GLSL corpus. Our preliminary experiments, focusing on sub-2B parameter models with at least 32K native context, demonstrate the feasibility of this approach. The successful convergence of training loss and end-to-end compilation success with computation result parity on an unseen evaluation split, particularly with the Qwen3 model family, indicates that compact models can learn the intricate syntax and structural mappings from a stack-based to a variable-based representation, including GPU-specific aspects such as vectorization, yet, do not generalize well to longer WAT sequences. These initial findings position neural translation as a promising direction for heterogeneous web targets.</t>
        </is>
      </c>
      <c r="G1266" s="5" t="inlineStr">
        <is>
          <t>WGSL, WebAssembly, WebGPU, program translation, small language models</t>
        </is>
      </c>
      <c r="H1266" s="5" t="inlineStr">
        <is>
          <t>exclude</t>
        </is>
      </c>
      <c r="I1266" s="5" t="inlineStr">
        <is>
          <t>E1</t>
        </is>
      </c>
      <c r="J1266" s="5" t="inlineStr"/>
      <c r="K1266" s="5" t="inlineStr"/>
      <c r="L1266" s="5" t="inlineStr"/>
      <c r="M1266" s="5" t="inlineStr"/>
      <c r="N1266" s="5" t="inlineStr"/>
      <c r="O1266" s="5" t="inlineStr"/>
      <c r="P1266" s="5" t="inlineStr"/>
      <c r="Q1266" s="5" t="inlineStr"/>
      <c r="R1266" s="5" t="inlineStr"/>
      <c r="S1266" s="5" t="inlineStr"/>
      <c r="T1266" s="5" t="inlineStr"/>
      <c r="U1266" s="15" t="inlineStr">
        <is>
          <t>DOI</t>
        </is>
      </c>
    </row>
    <row r="1267">
      <c r="A1267" s="5" t="inlineStr">
        <is>
          <t>1518.0</t>
        </is>
      </c>
      <c r="B1267" s="5" t="inlineStr">
        <is>
          <t>R3, IEEE</t>
        </is>
      </c>
      <c r="C1267" s="5" t="inlineStr">
        <is>
          <t>W. Sun; W. Wang</t>
        </is>
      </c>
      <c r="D1267" s="5" t="n">
        <v>2025</v>
      </c>
      <c r="E1267" s="5" t="inlineStr">
        <is>
          <t>An Intelligent Terminology Recommendation System for Real-Time Translation of Technical Documents</t>
        </is>
      </c>
      <c r="F1267" s="5" t="inlineStr">
        <is>
          <t>In multilingual translation of technical documents, terminological consistency significantly affects both the professionalism and comprehensibility of the target text. To address the insufficient terminology support in existing translation systems, this paper proposes and implements an intelligent terminology recommendation system tailored for real-time technical document translation. The system integrates modules for terminology recognition, contextual matching, candidate recommendation, and translation injection. Leveraging deep learning architectures and semantic vector techniques, the system provides real-time suggestions. Experimental results demonstrate that the system significantly enhances the accuracy and consistency of terminology translation, offering reliable support for human–machine collaborative translation. This system represents a step forward in AI-powered translation support tools.</t>
        </is>
      </c>
      <c r="G1267" s="5" t="inlineStr">
        <is>
          <t>terminology translation;real-time recommendation;technical documents;natural language processing;computer-assisted translation</t>
        </is>
      </c>
      <c r="H1267" s="5" t="inlineStr">
        <is>
          <t>exclude</t>
        </is>
      </c>
      <c r="I1267" s="5" t="inlineStr">
        <is>
          <t>E1</t>
        </is>
      </c>
      <c r="J1267" s="5" t="inlineStr"/>
      <c r="K1267" s="5" t="inlineStr"/>
      <c r="L1267" s="5" t="inlineStr"/>
      <c r="M1267" s="5" t="inlineStr"/>
      <c r="N1267" s="5" t="inlineStr"/>
      <c r="O1267" s="5" t="inlineStr"/>
      <c r="P1267" s="5" t="inlineStr"/>
      <c r="Q1267" s="5" t="inlineStr"/>
      <c r="R1267" s="5" t="inlineStr"/>
      <c r="S1267" s="5" t="inlineStr"/>
      <c r="T1267" s="5" t="inlineStr"/>
      <c r="U1267" s="15" t="inlineStr">
        <is>
          <t>DOI</t>
        </is>
      </c>
    </row>
    <row r="1268">
      <c r="A1268" s="5" t="inlineStr">
        <is>
          <t>1519.0</t>
        </is>
      </c>
      <c r="B1268" s="5" t="inlineStr">
        <is>
          <t>R2B, IEEE</t>
        </is>
      </c>
      <c r="C1268" s="5" t="inlineStr">
        <is>
          <t>P. H. Saurav; A. R. Limon; R. Amin; M. Rahman</t>
        </is>
      </c>
      <c r="D1268" s="5" t="n">
        <v>2023</v>
      </c>
      <c r="E1268" s="5" t="inlineStr">
        <is>
          <t>Multi-Layer Open-Domain Bangla Conversational Chatbot with a Hybrid approach</t>
        </is>
      </c>
      <c r="F1268" s="5" t="inlineStr">
        <is>
          <t>Bangla is one of the most spoken language globally, with approximately 228 million native speakers. But there isn't much research done in the Bangla chatbot field. There are a few closed domain retrievals based on Bangla chatbots like “Golpo”, “Doly”, and“ Anirudha”. But the author is not aware of any other work where an open-domain Bengali chatbot is implemented. This scientific research paper proposes “Kothok”, an open-domain three-layer Bangla chatbot with a hybrid mechanism consisting of both generative and retrieval approaches that can converse with users in Bangla. The first layer with a retrieval mechanism provides a quick controlled response, and if the question is informative, the second layer comes to play and retrieves the response from the web and acts as the knowledge base of the bot. The last layer with a deep learning transformer-based model uses a generative approach and acts as the brain of the system and responds to empathic and any type of conversation outside the first two layer's capabilities. We deployed our model in the browser, where users can interact directly with the bot. We tested it in both open domains and closed domain situations using independent Human raters to evaluate the quality of conversation and analysis the effect of three layers in open domain situations, revealing this approach's strength, limitations, and potential for future work. We also used an evaluation metric called SSA, which evaluation method was proposed in a research paper for the ‘Meena’ bot from google research in 2018 to evaluate the human likeliness. Our bot scored an SSA of 70.8% in the open domain scenario and an extraordinary score of 87.5% in the domain-specific application on a multi-turn evaluation.</t>
        </is>
      </c>
      <c r="G1268" s="5" t="inlineStr">
        <is>
          <t>Bangla;Open-Domain;Hybrid;AI;Generative;Retrieval;Bangla Conversation Corpus;Multilayer;Machine Learning;Transformer;API</t>
        </is>
      </c>
      <c r="H1268" s="5" t="inlineStr">
        <is>
          <t>exclude</t>
        </is>
      </c>
      <c r="I1268" s="5" t="inlineStr">
        <is>
          <t>E1</t>
        </is>
      </c>
      <c r="J1268" s="5" t="inlineStr"/>
      <c r="K1268" s="5" t="inlineStr"/>
      <c r="L1268" s="5" t="inlineStr"/>
      <c r="M1268" s="5" t="inlineStr"/>
      <c r="N1268" s="5" t="inlineStr"/>
      <c r="O1268" s="5" t="inlineStr"/>
      <c r="P1268" s="5" t="inlineStr"/>
      <c r="Q1268" s="5" t="inlineStr"/>
      <c r="R1268" s="5" t="inlineStr"/>
      <c r="S1268" s="5" t="inlineStr"/>
      <c r="T1268" s="5" t="inlineStr"/>
      <c r="U1268" s="15" t="inlineStr">
        <is>
          <t>DOI</t>
        </is>
      </c>
    </row>
    <row r="1269">
      <c r="A1269" s="5" t="inlineStr">
        <is>
          <t>1520.0</t>
        </is>
      </c>
      <c r="B1269" s="5" t="inlineStr">
        <is>
          <t>R2B, Scopus</t>
        </is>
      </c>
      <c r="C1269" s="5" t="inlineStr">
        <is>
          <t>Liu, Y.</t>
        </is>
      </c>
      <c r="D1269" s="5" t="n">
        <v>2025</v>
      </c>
      <c r="E1269" s="5" t="inlineStr">
        <is>
          <t>A retrieval-augmented large language model hybrid framework for adaptive wireless resource allocation: design, simulation, and analysis</t>
        </is>
      </c>
      <c r="F1269" s="5" t="inlineStr">
        <is>
          <t>Efficient wireless resource allocation is crucial for optimizing energy efficiency (EE) and spectral efficiency (SE) in increasingly complex and dynamic communication environments. Traditional optimization methods often lack real-time adaptability, while standard deep learning approaches face challenges with generalization and data requirements. Large language models (LLMs) offer promising reasoning and few-shot learning capabilities. This paper introduces and evaluates a novel hybrid framework integrating retrieval-augmented generation (RAG) with an LLM for adaptive wireless resource allocation. The framework utilizes a knowledge base of historical channel conditions and corresponding optimal power allocations. For new scenarios, relevant historical cases are retrieved via similarity matching and used to construct context-rich prompts for a pre-trained LLM. Critically, this RAG-LLM approach is hybridized with a conventional binary power allocation scheme, enhancing robustness and providing a degree of decision verification by selecting the better-performing allocation. The framework's design, including knowledge base construction, prompt engineering, the hybrid decision mechanism, and algorithmic flow, is detailed. Extensive simulations using a two-link interference channel model (over 20,000 channel realizations) demonstrate the framework's effectiveness. The proposed hybrid method achieves an average EE of approximately 9.65 bits/Hz/J (approaching the theoretical optimum of 10.0 bits/Hz/J for the simulated scenario) and an average SE of approximately 8.1 bits/s/Hz. These results significantly surpass those of pure LLM, conventional binary, and random allocation baselines. A comparative computational complexity analysis highlights the framework's potential for real-time application, discussing the crucial trade-off between substantial performance gains and increased inference latency compared to simpler baselines. © © 2025 SPIE.</t>
        </is>
      </c>
      <c r="G1269" s="5" t="inlineStr">
        <is>
          <t>Computational Complexity; Energy Efficiency; Explainable AI; Few-Shot Learning; Hybrid Strategy; Interference Channel; Large Language Models (LLMs); Retrieval-Augmented Generation (RAG); Spectral Efficiency; Wireless Resource Allocation</t>
        </is>
      </c>
      <c r="H1269" s="5" t="inlineStr">
        <is>
          <t>exclude</t>
        </is>
      </c>
      <c r="I1269" s="5" t="inlineStr">
        <is>
          <t>E1</t>
        </is>
      </c>
      <c r="J1269" s="5" t="inlineStr"/>
      <c r="K1269" s="5" t="inlineStr"/>
      <c r="L1269" s="5" t="inlineStr"/>
      <c r="M1269" s="5" t="inlineStr"/>
      <c r="N1269" s="5" t="inlineStr"/>
      <c r="O1269" s="5" t="inlineStr"/>
      <c r="P1269" s="5" t="inlineStr"/>
      <c r="Q1269" s="5" t="inlineStr"/>
      <c r="R1269" s="5" t="inlineStr"/>
      <c r="S1269" s="5" t="inlineStr"/>
      <c r="T1269" s="5" t="inlineStr"/>
      <c r="U1269" s="15" t="inlineStr">
        <is>
          <t>DOI</t>
        </is>
      </c>
    </row>
    <row r="1270">
      <c r="A1270" s="5" t="inlineStr">
        <is>
          <t>1521.0</t>
        </is>
      </c>
      <c r="B1270" s="5" t="inlineStr">
        <is>
          <t>R2B, Scopus</t>
        </is>
      </c>
      <c r="C1270" s="5" t="inlineStr">
        <is>
          <t>Gu, T.-L.; Liang, H.-H.; Bin, C.-Z.; Chang, L.</t>
        </is>
      </c>
      <c r="D1270" s="5" t="n">
        <v>2021</v>
      </c>
      <c r="E1270" s="5" t="inlineStr">
        <is>
          <t>Combining user-end and item-end knowledge graph learning for personalized recommendation</t>
        </is>
      </c>
      <c r="F1270" s="5" t="inlineStr">
        <is>
          <t>How to accurately model user preferences based on historical user behaviour and auxiliary information is of great importance in personalized recommendation tasks. Among all types of auxiliary information, knowledge graphs (KGs) are an emerging type of auxiliary information with nodes and edges that contain rich structural information and semantic information. Many studies prove that incorporating KG into personalized recommendation tasks can effectively improve the performance, rationality and interpretability of recommendations. However, existing methods either explore the independent meta-paths for user-item pairs in KGs or use a graph convolution network on all KGs to obtain embeddings for users and items separately. Although both types of methods have respective effects, the former cannot fully capture the structural information of user-item pairs in KGs, while the latter ignores the mutual effect between the target user and item during the embedding learning process. To alleviate the shortcomings of these methods, we design a graph convolution-based recommendation model called Combining User-end and Item-end Knowledge Graph Learning (CUIKG), which aims to capture the relevance between users' personalized preferences and items by jointly mining the associated attribute information in their respective KG. Specifically, we describe user embedding from a user KG and then introduce user embedding, which contains the user profile into the item KG, to describe item embedding with the method of Graph Convolution Network. Finally, we predict user preference probability for a given item via multilayer perception. CUIKG describes the connection between user-end KG and item-end KG, and mines the structural and semantic information present in KG. Experimental results with two real-world datasets demonstrate the superiority of the proposed method over existing methods. © 2021 - IOS Press. All rights reserved.</t>
        </is>
      </c>
      <c r="G1270" s="5" t="inlineStr">
        <is>
          <t>graph convolution network; Personalized recommendation; property knowledge graph</t>
        </is>
      </c>
      <c r="H1270" s="5" t="inlineStr">
        <is>
          <t>exclude</t>
        </is>
      </c>
      <c r="I1270" s="5" t="inlineStr">
        <is>
          <t>E1</t>
        </is>
      </c>
      <c r="J1270" s="5" t="inlineStr"/>
      <c r="K1270" s="5" t="inlineStr"/>
      <c r="L1270" s="5" t="inlineStr"/>
      <c r="M1270" s="5" t="inlineStr"/>
      <c r="N1270" s="5" t="inlineStr"/>
      <c r="O1270" s="5" t="inlineStr"/>
      <c r="P1270" s="5" t="inlineStr"/>
      <c r="Q1270" s="5" t="inlineStr"/>
      <c r="R1270" s="5" t="inlineStr"/>
      <c r="S1270" s="5" t="inlineStr"/>
      <c r="T1270" s="5" t="inlineStr"/>
      <c r="U1270" s="15" t="inlineStr">
        <is>
          <t>DOI</t>
        </is>
      </c>
    </row>
    <row r="1271">
      <c r="A1271" s="5" t="inlineStr">
        <is>
          <t>1522.0</t>
        </is>
      </c>
      <c r="B1271" s="5" t="inlineStr">
        <is>
          <t>R1, ACM</t>
        </is>
      </c>
      <c r="C1271" s="5" t="inlineStr">
        <is>
          <t>Xu, Liming</t>
        </is>
      </c>
      <c r="D1271" s="5" t="n">
        <v>2025</v>
      </c>
      <c r="E1271" s="5" t="inlineStr">
        <is>
          <t>Transformation and Innovation in Computer Science Services Driven by Data Sharing</t>
        </is>
      </c>
      <c r="F1271" s="5" t="inlineStr">
        <is>
          <t>Global communication made by the new technology revolution transformed the interaction of knowledge among disciplines in a new way and thus created two new opportunities and challenges for knowledge computing service systems. Present bottlenecks mainly consist of the following issues: One is massive data increase, which takes advantage of the exponential growth of computing power and reduces the opportunities for scholar to access data and two is lagging or absent standard rules, which hinders scholarly data distribution and circulation between scholars.This study adopts an application-oriented framework consisting of case analysis, validation and solution extraction to address improvement opportunities for computational services of data sharing systems. Fragmented cross-disciplinary data communication standardization, ownership confusion, rigid management mode and lack of a flexible service design are observed to be the major operational obstacles of data sharing systems.The comparison of state-of-art implementation in teaching, learning, science, and technology reveals significant sharing paradigms and opportunities for innovation through discussing platform-based resolution possibilities leading to multidimensional optimization proposals in technical, service and regulation.</t>
        </is>
      </c>
      <c r="G1271" s="5" t="inlineStr">
        <is>
          <t>Case Study, Computer Science Services, Data Sharing, Digital Transformation</t>
        </is>
      </c>
      <c r="H1271" s="5" t="inlineStr">
        <is>
          <t>exclude</t>
        </is>
      </c>
      <c r="I1271" s="5" t="inlineStr">
        <is>
          <t>E1</t>
        </is>
      </c>
      <c r="J1271" s="5" t="inlineStr"/>
      <c r="K1271" s="5" t="inlineStr"/>
      <c r="L1271" s="5" t="inlineStr"/>
      <c r="M1271" s="5" t="inlineStr"/>
      <c r="N1271" s="5" t="inlineStr"/>
      <c r="O1271" s="5" t="inlineStr"/>
      <c r="P1271" s="5" t="inlineStr"/>
      <c r="Q1271" s="5" t="inlineStr"/>
      <c r="R1271" s="5" t="inlineStr"/>
      <c r="S1271" s="5" t="inlineStr"/>
      <c r="T1271" s="5" t="inlineStr"/>
      <c r="U1271" s="15" t="inlineStr">
        <is>
          <t>DOI</t>
        </is>
      </c>
    </row>
    <row r="1272">
      <c r="A1272" s="5" t="inlineStr">
        <is>
          <t>1523.0</t>
        </is>
      </c>
      <c r="B1272" s="5" t="inlineStr">
        <is>
          <t>R2B, IEEE</t>
        </is>
      </c>
      <c r="C1272" s="5" t="inlineStr">
        <is>
          <t>J. Li; S. Yang; X. Tang; Q. Zhu</t>
        </is>
      </c>
      <c r="D1272" s="5" t="n">
        <v>2025</v>
      </c>
      <c r="E1272" s="5" t="inlineStr">
        <is>
          <t>Relation-Aware Graph Transformer with Multi-View Consistency Alignment and Dynamic Fusion for Drug-Drug Interaction Prediction</t>
        </is>
      </c>
      <c r="F1272" s="5" t="inlineStr">
        <is>
          <t>Drug-Drug Interaction Prediction (DDI) is critical for ensuring safe medication. However, existing methods often rely on local structures or limited single-view molecular information, making them insufficient to capture long-range dependencies and multi-scale chemical semantics. To address these limitations, we propose MVCADF - a relation-aware Graph Transformer framework with multi-view consistency alignment and dynamic fusion for DDIs. Beyond leveraging molecular and biomedical knowledge graphs, MVCADF integrates motif fragment graphs, element-level view, and ECFP fingerprints, thus enabling comprehensive representations at the atom, fragment, element, fingerprint, and semantic levels. We design a multi-view consistency alignment strategy to project different views into a shared anchor space, which mitigates inter-view distributional shift and enhances representational coherence. This strategy is followed by a dynamic fusion module that adaptively integrates multi-view features based on their discriminative significance. Additionally, the relation- and distance-aware attention mechanism further facilitates modeling of long-range interactions within heterogeneous graphs. Extensive experiments show that MVCADF outperforms the best baseline by 3% - 5% across multiple public datasets, offering a robust and holistic solution for DDIs prediction.</t>
        </is>
      </c>
      <c r="G1272" s="5" t="inlineStr"/>
      <c r="H1272" s="5" t="inlineStr">
        <is>
          <t>exclude</t>
        </is>
      </c>
      <c r="I1272" s="5" t="inlineStr">
        <is>
          <t>E1</t>
        </is>
      </c>
      <c r="J1272" s="5" t="inlineStr"/>
      <c r="K1272" s="5" t="inlineStr"/>
      <c r="L1272" s="5" t="inlineStr"/>
      <c r="M1272" s="5" t="inlineStr"/>
      <c r="N1272" s="5" t="inlineStr"/>
      <c r="O1272" s="5" t="inlineStr"/>
      <c r="P1272" s="5" t="inlineStr"/>
      <c r="Q1272" s="5" t="inlineStr"/>
      <c r="R1272" s="5" t="inlineStr"/>
      <c r="S1272" s="5" t="inlineStr"/>
      <c r="T1272" s="5" t="inlineStr"/>
      <c r="U1272" s="15" t="inlineStr">
        <is>
          <t>DOI</t>
        </is>
      </c>
    </row>
    <row r="1273">
      <c r="A1273" s="5" t="inlineStr">
        <is>
          <t>1524.0</t>
        </is>
      </c>
      <c r="B1273" s="5" t="inlineStr">
        <is>
          <t>R1, Scopus</t>
        </is>
      </c>
      <c r="C1273" s="5" t="inlineStr">
        <is>
          <t>Valdestilhas, A.; Siebes, R.; Van Ossenbruggen, J.</t>
        </is>
      </c>
      <c r="D1273" s="5" t="n">
        <v>2025</v>
      </c>
      <c r="E1273" s="5" t="inlineStr">
        <is>
          <t>SSHOC-NL KG: Towards a Knowledge Graph for Social Sciences and Humanities</t>
        </is>
      </c>
      <c r="F1273" s="5" t="inlineStr">
        <is>
          <t>Social Sciences and (Digital) Humanities (SSH) increasingly benefit from the online availability of datasets, services, and tools provided by their peers and governmental organizations. However, the fragmented and heterogeneous nature of the metadata makes it difficult to assess the complexity of replicating results and the potential reuse of various parts (methodology, tools, and data) for follow-up research. For example, a significant effort is required to check the access requirements and quality of the data and to check if the format is compatible with tools that a researcher is familiar with. This paper outlines the vision, structure, and objectives of the Social Science and Humanities Open Cloud for the Netherlands (SSHOC-NL), focusing on its role in building and leveraging a national SSH knowledge graph. By developing a unified data environment, semantic integration tools, and interactive Data Stories, this SSHOC-NL effort transforms disparate data into interconnected scientific knowledge. This work aims to equip Dutch researchers with the tools and skills necessary to navigate complex societal challenges through a rich, semantically linked data landscape, representing a critical step towards realizing the promise of the European Open Science Cloud (EOSC) within the Dutch SSH domain. © 2025 Copyright for this paper by its authors.</t>
        </is>
      </c>
      <c r="G1273" s="5" t="inlineStr">
        <is>
          <t>Humanities; Knowledge Graph; Social Sciences; SSHOC-NL</t>
        </is>
      </c>
      <c r="H1273" s="5" t="inlineStr">
        <is>
          <t>exclude</t>
        </is>
      </c>
      <c r="I1273" s="5" t="inlineStr">
        <is>
          <t>E1</t>
        </is>
      </c>
      <c r="J1273" s="5" t="inlineStr"/>
      <c r="K1273" s="5" t="inlineStr"/>
      <c r="L1273" s="5" t="inlineStr"/>
      <c r="M1273" s="5" t="inlineStr"/>
      <c r="N1273" s="5" t="inlineStr"/>
      <c r="O1273" s="5" t="inlineStr"/>
      <c r="P1273" s="5" t="inlineStr"/>
      <c r="Q1273" s="5" t="inlineStr"/>
      <c r="R1273" s="5" t="inlineStr"/>
      <c r="S1273" s="5" t="inlineStr"/>
      <c r="T1273" s="5" t="inlineStr"/>
      <c r="U1273" s="5" t="inlineStr"/>
    </row>
    <row r="1274">
      <c r="A1274" s="5" t="inlineStr">
        <is>
          <t>1525.0</t>
        </is>
      </c>
      <c r="B1274" s="5" t="inlineStr">
        <is>
          <t>R2B+R3, Scopus</t>
        </is>
      </c>
      <c r="C1274" s="5" t="inlineStr">
        <is>
          <t>Ma, X.; Wen, X.; Zeng, J.; Xiong, P.; Han, X.</t>
        </is>
      </c>
      <c r="D1274" s="5" t="n">
        <v>2025</v>
      </c>
      <c r="E1274" s="5" t="inlineStr">
        <is>
          <t>KGFedRS: Knowledge Graph enhanced Federated Recommender System</t>
        </is>
      </c>
      <c r="F1274" s="5" t="inlineStr">
        <is>
          <t>Federated recommender systems are designed to learn user preferences without violating user privacy where sensitive user-item interactions are kept in local client and models are trained collaboratively without centrally aggregating raw data. However, the on-device local training strategy results in serious data sparsity problem which reduces the accuracy of recommendation. In this paper, we propose KGFedRS, a novel knowledge graph(KG) enhanced Federated Recommender System which not only protects the privacy of both users and knowledge graph, but also alleviates the data sparsity problem by incorporating auxiliary information from KGs. First, we propose a privacy-preserving framework for KG-based federated recommendation by introducing a third-party server to orchestrate the encrypted data matching between KG and user profile without privacy leakage. Second, a novel KG-guided implicit interaction subgraph generation module is presented aiming at learning the implicit collaborative signals for each client. Meanwhile, a local subgraph expansion module is introduced to capture the explicit high-order collaborative information. Extensive comparative experiments on three public datasets demonstrate that the proposed KGFedRS outperforms the state-of-the-art federated recommendation methods in terms of effectiveness and efficiency. The datasets and source code are available at https://github.com/IHTWDhhh/KG4FedRS. © 2025 Elsevier Ltd</t>
        </is>
      </c>
      <c r="G1274" s="5" t="inlineStr">
        <is>
          <t>Data privacy; Federated learning; Knowledge Graph; Recommender system</t>
        </is>
      </c>
      <c r="H1274" s="5" t="inlineStr">
        <is>
          <t>exclude</t>
        </is>
      </c>
      <c r="I1274" s="5" t="inlineStr">
        <is>
          <t>E1</t>
        </is>
      </c>
      <c r="J1274" s="5" t="inlineStr"/>
      <c r="K1274" s="5" t="inlineStr"/>
      <c r="L1274" s="5" t="inlineStr"/>
      <c r="M1274" s="5" t="inlineStr"/>
      <c r="N1274" s="5" t="inlineStr"/>
      <c r="O1274" s="5" t="inlineStr"/>
      <c r="P1274" s="5" t="inlineStr"/>
      <c r="Q1274" s="5" t="inlineStr"/>
      <c r="R1274" s="5" t="inlineStr"/>
      <c r="S1274" s="5" t="inlineStr"/>
      <c r="T1274" s="5" t="inlineStr"/>
      <c r="U1274" s="15" t="inlineStr">
        <is>
          <t>DOI</t>
        </is>
      </c>
    </row>
    <row r="1275">
      <c r="A1275" s="5" t="inlineStr">
        <is>
          <t>1526.0</t>
        </is>
      </c>
      <c r="B1275" s="5" t="inlineStr">
        <is>
          <t>R1+R3, IEEE</t>
        </is>
      </c>
      <c r="C1275" s="5" t="inlineStr">
        <is>
          <t>C. Yang; X. Tu; R. Ala-Laurinaho; J. Mattila; J. Juhanko; K. Tammi; S. Vogt; P. Patolla; D. Reichelt</t>
        </is>
      </c>
      <c r="D1275" s="5" t="n">
        <v>2025</v>
      </c>
      <c r="E1275" s="5" t="inlineStr">
        <is>
          <t>TwinFlow: Empowering industrial material flow with data-sovereignty through digital twins</t>
        </is>
      </c>
      <c r="F1275" s="5" t="inlineStr">
        <is>
          <t>In the era of digital transformation and increasing data-centric operations, efficient and secure management of the supply chain remains a critical challenge. This article identifies the research gap in leveraging emerging technologies to enhance data-sovereign collaboration in the supply chain for manufacturers. To address this, we introduce TwinFlow, a novel architecture designed to facilitate the sharing of material flow data and information among manufacturers in the supply chain, following the principles of IDS (International Data Spaces) and ecosystems like Gaia-X while applying the digital twin methodology. TwinFlow enables knowledge representation of in-plant logistics through ontology modeling and fosters collaboration among manufacturers and relevant stakeholders through a shared data ecosystem. The proof-of-concept implementation of the proposed TwinFlow architecture further validates its efficacy in managing in-plant logistics operations. This study paves the way for a data-sovereign, interoperable, and real-time monitoring-enabled approach to optimizing industrial material flow, contributing significantly to the discourse on digital transformation in supply chain management.</t>
        </is>
      </c>
      <c r="G1275" s="5" t="inlineStr">
        <is>
          <t>Digital twins;Data sovereignty;Data spaces;Material flow;Ontology</t>
        </is>
      </c>
      <c r="H1275" s="5" t="inlineStr">
        <is>
          <t>exclude</t>
        </is>
      </c>
      <c r="I1275" s="5" t="inlineStr">
        <is>
          <t>E1</t>
        </is>
      </c>
      <c r="J1275" s="5" t="inlineStr"/>
      <c r="K1275" s="5" t="inlineStr"/>
      <c r="L1275" s="5" t="inlineStr"/>
      <c r="M1275" s="5" t="inlineStr"/>
      <c r="N1275" s="5" t="inlineStr"/>
      <c r="O1275" s="5" t="inlineStr"/>
      <c r="P1275" s="5" t="inlineStr"/>
      <c r="Q1275" s="5" t="inlineStr"/>
      <c r="R1275" s="5" t="inlineStr"/>
      <c r="S1275" s="5" t="inlineStr"/>
      <c r="T1275" s="5" t="inlineStr"/>
      <c r="U1275" s="15" t="inlineStr">
        <is>
          <t>DOI</t>
        </is>
      </c>
    </row>
    <row r="1276">
      <c r="A1276" s="5" t="inlineStr">
        <is>
          <t>1527.0</t>
        </is>
      </c>
      <c r="B1276" s="5" t="inlineStr">
        <is>
          <t>R2B, Scopus</t>
        </is>
      </c>
      <c r="C1276" s="5" t="inlineStr">
        <is>
          <t>Cohrs, K.-H.; Varando, G.; Carvalhais, N.; Reichstein, M.; Camps-Valls, G.</t>
        </is>
      </c>
      <c r="D1276" s="5" t="n">
        <v>2024</v>
      </c>
      <c r="E1276" s="5" t="inlineStr">
        <is>
          <t>Causal hybrid modeling with double machine learning—applications in carbon flux modeling</t>
        </is>
      </c>
      <c r="F1276" s="5" t="inlineStr">
        <is>
          <t>Hybrid modeling integrates machine learning with scientific knowledge to enhance interpretability, generalization, and adherence to natural laws. Nevertheless, equifinality and regularization biases pose challenges in hybrid modeling to achieve these purposes. This paper introduces a novel approach to estimating hybrid models via a causal inference framework, specifically employing double machine learning (DML) to estimate causal effects. We showcase its use for the Earth sciences on two problems related to carbon dioxide fluxes. In the Q &lt;inf&gt;10&lt;/inf&gt; model, we demonstrate that DML-based hybrid modeling is superior in estimating causal parameters over end-to-end deep neural network approaches, proving efficiency, robustness to bias from regularization methods, and circumventing equifinality. Our approach, applied to carbon flux partitioning, exhibits flexibility in accommodating heterogeneous causal effects. The study emphasizes the necessity of explicitly defining causal graphs and relationships, advocating for this as a general best practice. We encourage the continued exploration of causality in hybrid models for more interpretable and trustworthy results in knowledge-guided machine learning. © 2024 The Author(s). Published by IOP Publishing Ltd.</t>
        </is>
      </c>
      <c r="G1276" s="5" t="inlineStr">
        <is>
          <t>carbon flux partitioning; causal effect estimation; double machine learning; hybrid modeling; knowledge-guided machine learning; temperature sensitivity</t>
        </is>
      </c>
      <c r="H1276" s="5" t="inlineStr">
        <is>
          <t>exclude</t>
        </is>
      </c>
      <c r="I1276" s="5" t="inlineStr">
        <is>
          <t>E1</t>
        </is>
      </c>
      <c r="J1276" s="5" t="inlineStr"/>
      <c r="K1276" s="5" t="inlineStr"/>
      <c r="L1276" s="5" t="inlineStr"/>
      <c r="M1276" s="5" t="inlineStr"/>
      <c r="N1276" s="5" t="inlineStr"/>
      <c r="O1276" s="5" t="inlineStr"/>
      <c r="P1276" s="5" t="inlineStr"/>
      <c r="Q1276" s="5" t="inlineStr"/>
      <c r="R1276" s="5" t="inlineStr"/>
      <c r="S1276" s="5" t="inlineStr"/>
      <c r="T1276" s="5" t="inlineStr"/>
      <c r="U1276" s="15" t="inlineStr">
        <is>
          <t>DOI</t>
        </is>
      </c>
    </row>
    <row r="1277">
      <c r="A1277" s="5" t="inlineStr">
        <is>
          <t>1528.0</t>
        </is>
      </c>
      <c r="B1277" s="5" t="inlineStr">
        <is>
          <t>R2B, IEEE</t>
        </is>
      </c>
      <c r="C1277" s="5" t="inlineStr">
        <is>
          <t>A. Ye; R. Zhu; M. Liu; L. Pan; B. Li</t>
        </is>
      </c>
      <c r="D1277" s="5" t="n">
        <v>2025</v>
      </c>
      <c r="E1277" s="5" t="inlineStr">
        <is>
          <t>Knowledge Graph Enhanced Bidirectional Intent-Aware Person-Job Recommendation Approach</t>
        </is>
      </c>
      <c r="F1277" s="5" t="inlineStr">
        <is>
          <t>In the context of intelligent recruitment, traditional person-job recommendation approaches struggle to effectively capture the complex interaction intents between users and job positions. To address this challenge, this paper proposes a Knowledge Graph Enhanced Bidirectional Intent-Aware Person-Job Recommendation Approach(KG-BIAM). The proposed method first constructs a domain-specific Knowledge Graph to enable multidimensional representation of user and job intents. Second, a cross-intent attention mechanism is designed to model the interaction between user intent and job intent, thereby enhancing matching accuracy. Finally, a multilayer graph convolutional network(GCN) is employed to aggregate semantic information from the Knowledge Graph and further refine the intent representations. Experimental evaluations are conducted on a real-world data set obtained from "ZhaoPin.com". The results demonstrate that the proposed method outperforms existing baseline models in key performance metrics such as AUC, F1-score and Balanced Accuracy, thereby validating its effectiveness.</t>
        </is>
      </c>
      <c r="G1277" s="5" t="inlineStr">
        <is>
          <t>Knowledge Graph;Person-job Recommendation;Intent Modeling</t>
        </is>
      </c>
      <c r="H1277" s="5" t="inlineStr">
        <is>
          <t>exclude</t>
        </is>
      </c>
      <c r="I1277" s="5" t="inlineStr">
        <is>
          <t>E1</t>
        </is>
      </c>
      <c r="J1277" s="5" t="inlineStr"/>
      <c r="K1277" s="5" t="inlineStr"/>
      <c r="L1277" s="5" t="inlineStr"/>
      <c r="M1277" s="5" t="inlineStr"/>
      <c r="N1277" s="5" t="inlineStr"/>
      <c r="O1277" s="5" t="inlineStr"/>
      <c r="P1277" s="5" t="inlineStr"/>
      <c r="Q1277" s="5" t="inlineStr"/>
      <c r="R1277" s="5" t="inlineStr"/>
      <c r="S1277" s="5" t="inlineStr"/>
      <c r="T1277" s="5" t="inlineStr"/>
      <c r="U1277" s="15" t="inlineStr">
        <is>
          <t>DOI</t>
        </is>
      </c>
    </row>
    <row r="1278">
      <c r="A1278" s="5" t="inlineStr">
        <is>
          <t>1529.0</t>
        </is>
      </c>
      <c r="B1278" s="5" t="inlineStr">
        <is>
          <t>R2B, Scopus</t>
        </is>
      </c>
      <c r="C1278" s="5" t="inlineStr">
        <is>
          <t>Moon, S.; Lee, H.</t>
        </is>
      </c>
      <c r="D1278" s="5" t="n">
        <v>2021</v>
      </c>
      <c r="E1278" s="5" t="inlineStr">
        <is>
          <t>JDSNMF: Joint deep semi-non-negative matrix factorization for learning integrative representation of molecular signals in Alzheimer’s disease</t>
        </is>
      </c>
      <c r="F1278" s="5" t="inlineStr">
        <is>
          <t>High dimensional multi-omics data integration can enhance our understanding of the complex biological interactions in human diseases. However, most studies involving unsupervised integration of multi-omics data focus on linear integration methods. In this study, we propose a joint deep semi-non-negative matrix factorization (JDSNMF) model, which uses a hierarchical non-linear feature extraction approach that can capture shared latent features from the complex multi-omics data. The extracted latent features obtained from JDSNMF enabled a variety of downstream tasks, including prediction of disease and module analysis. The proposed model is applicable not only to sample-matched multiple data (e.g., multi-omics data from one cohort) but also to feature-matched multiple data (e.g., omics data from multiple cohorts), and therefore it can be flexibly applied to various cases. We demonstrate the capabilities of JDSNMF using sample-matched simulated data and feature-matched multi-omics data from Alzheimer’s disease cohorts, evaluating the feature extraction performance in the context of classification. In a test application, we identify AD- and age-related modules from the latent matrices using an explainable artificial intelligence and regression model. These results show that the JDSNMF model is effective in identifying latent features having a complex interplay of potential biological signatures. © 2021 by the authors.</t>
        </is>
      </c>
      <c r="G1278" s="5" t="inlineStr">
        <is>
          <t>Alzheimer’s disease; Deep learning; Feature engineering; Feature reduction; Matrix factorization; Multi-omics</t>
        </is>
      </c>
      <c r="H1278" s="5" t="inlineStr">
        <is>
          <t>exclude</t>
        </is>
      </c>
      <c r="I1278" s="5" t="inlineStr">
        <is>
          <t>E1</t>
        </is>
      </c>
      <c r="J1278" s="5" t="inlineStr"/>
      <c r="K1278" s="5" t="inlineStr"/>
      <c r="L1278" s="5" t="inlineStr"/>
      <c r="M1278" s="5" t="inlineStr"/>
      <c r="N1278" s="5" t="inlineStr"/>
      <c r="O1278" s="5" t="inlineStr"/>
      <c r="P1278" s="5" t="inlineStr"/>
      <c r="Q1278" s="5" t="inlineStr"/>
      <c r="R1278" s="5" t="inlineStr"/>
      <c r="S1278" s="5" t="inlineStr"/>
      <c r="T1278" s="5" t="inlineStr"/>
      <c r="U1278" s="15" t="inlineStr">
        <is>
          <t>DOI</t>
        </is>
      </c>
    </row>
    <row r="1279">
      <c r="A1279" s="5" t="inlineStr">
        <is>
          <t>1530.0</t>
        </is>
      </c>
      <c r="B1279" s="5" t="inlineStr">
        <is>
          <t>R2B, Scopus</t>
        </is>
      </c>
      <c r="C1279" s="5" t="inlineStr">
        <is>
          <t>Tian, Y.; Wang, C.; Yuan, F.</t>
        </is>
      </c>
      <c r="D1279" s="5" t="n">
        <v>2024</v>
      </c>
      <c r="E1279" s="5" t="inlineStr">
        <is>
          <t>Multi-Knowledge Base Common Sense Question Answering Model Based on Local Feature Fusion; 融合局部特征的多知识库常识问答模型</t>
        </is>
      </c>
      <c r="F1279" s="5" t="inlineStr">
        <is>
          <t>The input and feature combination of the current commonsense reasoning model based on multi-knowledge base fusion is too simple, resulting in the loss of some important information related to questions and answers, which limits the effect of the commonsense reasoning model integrating external knowledge. In addition, during the commonsense question and answer task, the problem of vector anisotropy in the output of the pre-training language model and the answer representation has not been solved. These problems are the factors that lead to the poor reasoning performance of commonsense question answering. To solve the above problems, this paper proposes a multi-knowledge base commonsense question answering model based on local feature fusion, which improves the fusion of external knowledge bases and question-answer texts. The model integrates the local question and answer features into the global features of the pre-trained language model to enrich the feature information of the model, and combines the features of multiple dimensions in the prediction layer for prediction. The model for the questions and answers to be matched. Sentence representations are whitened and then the matching task is performed. Through the whitening operation, the model enhances the isotropy of the sentence representation and improves the representation ability of the sentence vector. This paper also explores the effect of different pre-trained encoders (such as, ALBERT, ELECTRA) on the model to strengthen knowledge. The feature extraction ability of text is strengtened, and the stability of the model is proved. The experimental results show that under the same BERT-base encoder experiment, the accuracy of the model reaches 78.6%, which is 3.5 percentage points higher than the baseline model. In the experiment of ELECTRA-base encoder, the accuracy reaches 80.1%. © 2024 Journal of Computer Engineering and Applications Beijing Co., Ltd.; Science Press. All rights reserved.</t>
        </is>
      </c>
      <c r="G1279" s="5" t="inlineStr">
        <is>
          <t>common sense question and answering; knowledge base fusion; local feature fusion prediction; whitening of sentence representations</t>
        </is>
      </c>
      <c r="H1279" s="5" t="inlineStr">
        <is>
          <t>exclude</t>
        </is>
      </c>
      <c r="I1279" s="5" t="inlineStr">
        <is>
          <t>E1</t>
        </is>
      </c>
      <c r="J1279" s="5" t="inlineStr"/>
      <c r="K1279" s="5" t="inlineStr"/>
      <c r="L1279" s="5" t="inlineStr"/>
      <c r="M1279" s="5" t="inlineStr"/>
      <c r="N1279" s="5" t="inlineStr"/>
      <c r="O1279" s="5" t="inlineStr"/>
      <c r="P1279" s="5" t="inlineStr"/>
      <c r="Q1279" s="5" t="inlineStr"/>
      <c r="R1279" s="5" t="inlineStr"/>
      <c r="S1279" s="5" t="inlineStr"/>
      <c r="T1279" s="5" t="inlineStr"/>
      <c r="U1279" s="15" t="inlineStr">
        <is>
          <t>DOI</t>
        </is>
      </c>
    </row>
    <row r="1280">
      <c r="A1280" s="5" t="inlineStr">
        <is>
          <t>1531.0</t>
        </is>
      </c>
      <c r="B1280" s="5" t="inlineStr">
        <is>
          <t>R2B, Scopus+IEEE</t>
        </is>
      </c>
      <c r="C1280" s="5" t="inlineStr">
        <is>
          <t>Echenim, K.U.; Joshi, K.P.</t>
        </is>
      </c>
      <c r="D1280" s="5" t="n">
        <v>2025</v>
      </c>
      <c r="E1280" s="5" t="inlineStr">
        <is>
          <t>Automating IoT Data Privacy Compliance by Integrating Knowledge Graphs With Large Language Models</t>
        </is>
      </c>
      <c r="F1280" s="5" t="inlineStr">
        <is>
          <t>Regulatory compliance is mandatory for Internet of Things (IoT) manufacturers, particularly under stringent frameworks such as the General Data Protection Regulation (GDPR), which governs the handling of personal data. We introduce a novel framework for automating IoT compliance verification by integrating a Large Language Model (LLM) with a domain-specific Knowledge Graph (KG). The framework achieves two primary objectives: 1) leveraging the LLM to interpret natural-language compliance queries, and 2) employing a KG populated with synthetic GDPR scenarios to provide structured, up-to-date regulatory guidance, modeling obligations, permissions, and prohibitions for both deontic (normative) and non-deontic (factual) queries, thus mitigating biases and hallucinations inherent in language models. Evaluated on 50 representative GDPR compliance queries, our approach achieves high semantic alignment (mean BERTScore F1 of 0.89), with expert reviewers rating approximately 84% of generated compliance advice as fully or mostly correct. This work offers IoT manufacturers a scalable, automated solution for data privacy compliance. © 2013 IEEE.</t>
        </is>
      </c>
      <c r="G1280" s="5" t="inlineStr">
        <is>
          <t>Data privacy compliance; IoT; knowledge graphs; large language models; regulatory compliance automation; semantic interoperability; wearables</t>
        </is>
      </c>
      <c r="H1280" s="5" t="inlineStr">
        <is>
          <t>exclude</t>
        </is>
      </c>
      <c r="I1280" s="5" t="inlineStr">
        <is>
          <t>E1</t>
        </is>
      </c>
      <c r="J1280" s="5" t="inlineStr"/>
      <c r="K1280" s="5" t="inlineStr"/>
      <c r="L1280" s="5" t="inlineStr"/>
      <c r="M1280" s="5" t="inlineStr"/>
      <c r="N1280" s="5" t="inlineStr"/>
      <c r="O1280" s="5" t="inlineStr"/>
      <c r="P1280" s="5" t="inlineStr"/>
      <c r="Q1280" s="5" t="inlineStr"/>
      <c r="R1280" s="5" t="inlineStr"/>
      <c r="S1280" s="5" t="inlineStr"/>
      <c r="T1280" s="5" t="inlineStr"/>
      <c r="U1280" s="15" t="inlineStr">
        <is>
          <t>DOI</t>
        </is>
      </c>
    </row>
    <row r="1281">
      <c r="A1281" s="5" t="inlineStr">
        <is>
          <t>1532.0</t>
        </is>
      </c>
      <c r="B1281" s="5" t="inlineStr">
        <is>
          <t>R1, Scopus</t>
        </is>
      </c>
      <c r="C1281" s="5" t="inlineStr">
        <is>
          <t>Frid, S.; Bracons Cucó, G.; Gil-Rojas, J.; Lopez-Rueda, A.; Pastor Durán, X.; Martínez-Sáez, O.; Lozano-Rubí, R.</t>
        </is>
      </c>
      <c r="D1281" s="5" t="n">
        <v>2023</v>
      </c>
      <c r="E1281" s="5" t="inlineStr">
        <is>
          <t>Evaluation of OMOP CDM, i2b2 and ICGC ARGO for supporting data harmonization in a breast cancer use case of a multicentric European AI project</t>
        </is>
      </c>
      <c r="F1281" s="5" t="inlineStr">
        <is>
          <t>Objective: Observational research in cancer poses great challenges regarding adequate data sharing and consolidation based on a homogeneous data semantic base. Common Data Models (CDMs) can help consolidate health data repositories from different institutions minimizing loss of meaning by organizing data into a standard structure. This study aims to evaluate the performance of the Observational Medical Outcomes Partnership (OMOP) CDM, Informatics for Integrating Biology &amp; the Bedside (i2b2) and International Cancer Genome Consortium, Accelerating Research in Genomic Oncology (ICGC ARGO) for representing non-imaging data in a breast cancer use case of EuCanImage. Methods: We used ontologies to represent metamodels of OMOP, i2b2, and ICGC ARGO and variables used in a cancer use case of a European AI project. We selected four evaluation criteria for the CDMs adapted from previous research: content coverage, simplicity, integration, implementability. Results: i2b2 and OMOP exhibited higher element completeness (100% each) than ICGC ARGO (58.1%), while the three achieved 100% domain completeness. ICGC ARGO normalizes only one of our variables with a standard terminology, while i2b2 and OMOP use standardized vocabularies for all of them. In terms of simplicity, ICGC ARGO and i2b2 proved to be simpler both in terms of ontological model (276 and 175 elements, respectively) and in the queries (7 and 20 lines of code, respectively), while OMOP required a much more complex ontological model (615 elements) and queries similar to those of i2b2 (20 lines). Regarding implementability, OMOP had the highest number of mentions in articles in PubMed (1 3 0) and Google Scholar (1,810), ICGC ARGO had the highest number of updates to the CDM since 2020 (4), and i2b2 is the model with more tools specifically developed for the CDM (26). Conclusion: ICGC ARGO proved to be rigid and very limited in the representation of oncologic concepts, while i2b2 and OMOP showed a very good performance. i2b2′s lack of a common dictionary hinders its scalability, requiring sites that will share data to explicitly define a conceptual framework, and suggesting that OMOP and its Oncology extension could be the more suitable choice. Future research employing these CDMs with actual datasets is needed. © 2023 The Author(s)</t>
        </is>
      </c>
      <c r="G1281" s="5" t="inlineStr">
        <is>
          <t>Health information interoperability; Health research; I2b2; ICGC ARGO; OMOP CDM; Secondary use of health data</t>
        </is>
      </c>
      <c r="H1281" s="5" t="inlineStr">
        <is>
          <t>exclude</t>
        </is>
      </c>
      <c r="I1281" s="5" t="inlineStr">
        <is>
          <t>E1</t>
        </is>
      </c>
      <c r="J1281" s="5" t="inlineStr"/>
      <c r="K1281" s="5" t="inlineStr"/>
      <c r="L1281" s="5" t="inlineStr"/>
      <c r="M1281" s="5" t="inlineStr"/>
      <c r="N1281" s="5" t="inlineStr"/>
      <c r="O1281" s="5" t="inlineStr"/>
      <c r="P1281" s="5" t="inlineStr"/>
      <c r="Q1281" s="5" t="inlineStr"/>
      <c r="R1281" s="5" t="inlineStr"/>
      <c r="S1281" s="5" t="inlineStr"/>
      <c r="T1281" s="5" t="inlineStr"/>
      <c r="U1281" s="15" t="inlineStr">
        <is>
          <t>DOI</t>
        </is>
      </c>
    </row>
    <row r="1282">
      <c r="A1282" s="5" t="inlineStr">
        <is>
          <t>1533.0</t>
        </is>
      </c>
      <c r="B1282" s="5" t="inlineStr">
        <is>
          <t>R2B, Scopus</t>
        </is>
      </c>
      <c r="C1282" s="5" t="inlineStr">
        <is>
          <t>Ferrero, F.</t>
        </is>
      </c>
      <c r="D1282" s="5" t="n">
        <v>2025</v>
      </c>
      <c r="E1282" s="5" t="inlineStr">
        <is>
          <t>Narrative-Driven Itinerary Recommendation: LLM Integration for Immersive Urban Walking</t>
        </is>
      </c>
      <c r="F1282" s="5" t="inlineStr">
        <is>
          <t>Sedentary behavior, dubbed the disease of the 21st century, is a ubiquitous force driving chronic illness. Yet, traditional itinerary and Point-of-Interest (POI) Recommender Systems (RSs) lack engaging elements that motivate routine urban walking. This research proposes a novel framework combining narrative-driven storytelling with location-based RSs to promote physical activity and immersive urban exploration. This approach introduces a bidirectional alignment between POI and itinerary recommendations and LLM-generated narratives, transforming routine urban walks into dynamic journeys where contextually relevant stories unfold across city locations. Unlike sequential POI recommendations, this framework embeds location suggestions within contextually relevant narratives of various genres, simultaneously promoting health benefits and deeper city exploration. The research addresses three research questions using a method that builds a structured knowledge base by extracting entities (e.g., POIs, and characters) and semantic links from narrative corpora, enabling semantic alignment between recommended physical locations and story elements. The core aspects of this work are: (i) context-aware itinerary recommendations and personalized story generation, (ii) bidirectional mapping between RSs and story generation, and (iii) systems design bridging user's needs to promote urban walking as a health activity. Evaluation employs comparative user studies measuring quality and engagement, route-narrative semantic alignment, and narrative analysis to validate the integrated proposed approach. © 2025 Copyright held by the owner/author(s).</t>
        </is>
      </c>
      <c r="G1282" s="5" t="inlineStr">
        <is>
          <t>Geographically Anchored Interactive Narratives; Large Language Models; Walking Route Recommender Systems</t>
        </is>
      </c>
      <c r="H1282" s="5" t="inlineStr">
        <is>
          <t>exclude</t>
        </is>
      </c>
      <c r="I1282" s="5" t="inlineStr">
        <is>
          <t>E1</t>
        </is>
      </c>
      <c r="J1282" s="5" t="inlineStr"/>
      <c r="K1282" s="5" t="inlineStr"/>
      <c r="L1282" s="5" t="inlineStr"/>
      <c r="M1282" s="5" t="inlineStr"/>
      <c r="N1282" s="5" t="inlineStr"/>
      <c r="O1282" s="5" t="inlineStr"/>
      <c r="P1282" s="5" t="inlineStr"/>
      <c r="Q1282" s="5" t="inlineStr"/>
      <c r="R1282" s="5" t="inlineStr"/>
      <c r="S1282" s="5" t="inlineStr"/>
      <c r="T1282" s="5" t="inlineStr"/>
      <c r="U1282" s="15" t="inlineStr">
        <is>
          <t>DOI</t>
        </is>
      </c>
    </row>
    <row r="1283">
      <c r="A1283" s="5" t="inlineStr">
        <is>
          <t>1534.0</t>
        </is>
      </c>
      <c r="B1283" s="5" t="inlineStr">
        <is>
          <t>R2B, ArXiv</t>
        </is>
      </c>
      <c r="C1283" s="5" t="inlineStr">
        <is>
          <t>Dingxin Lu; Shurui Wu; Xinyi Huang</t>
        </is>
      </c>
      <c r="D1283" s="5" t="n">
        <v>2025</v>
      </c>
      <c r="E1283" s="5" t="inlineStr">
        <is>
          <t>Multimodal Health Risk Prediction System for Chronic Diseases via Vision-Language Fusion and Large Language Models</t>
        </is>
      </c>
      <c r="F1283" s="5" t="inlineStr">
        <is>
          <t>With the rising global burden of chronic diseases and the multimodal and heterogeneous clinical data (medical imaging, free-text recordings, wearable sensor streams, etc.), there is an urgent need for a unified multimodal AI framework that can proactively predict individual health risks. We propose VL-RiskFormer, a hierarchical stacked visual-language multimodal Transformer with a large language model (LLM) inference head embedded in its top layer. The system builds on the dual-stream architecture of existing visual-linguistic models (e.g., PaLM-E, LLaVA) with four key innovations: (i) pre-training with cross-modal comparison and fine-grained alignment of radiological images, fundus maps, and wearable device photos with corresponding clinical narratives using momentum update encoders and debiased InfoNCE losses; (ii) a time fusion block that integrates irregular visit sequences into the causal Transformer decoder through adaptive time interval position coding; (iii) a disease ontology map adapter that injects ICD-10 codes into visual and textual channels in layers and infers comorbid patterns with the help of a graph attention mechanism. On the MIMIC-IV longitudinal cohort, VL-RiskFormer achieved an average AUROC of 0.90 with an expected calibration error of 2.7 percent.</t>
        </is>
      </c>
      <c r="G1283" s="5" t="inlineStr"/>
      <c r="H1283" s="5" t="inlineStr">
        <is>
          <t>exclude</t>
        </is>
      </c>
      <c r="I1283" s="5" t="inlineStr">
        <is>
          <t>E2</t>
        </is>
      </c>
      <c r="J1283" s="5" t="inlineStr"/>
      <c r="K1283" s="5" t="inlineStr"/>
      <c r="L1283" s="5" t="inlineStr"/>
      <c r="M1283" s="5" t="inlineStr"/>
      <c r="N1283" s="5" t="inlineStr"/>
      <c r="O1283" s="5" t="inlineStr"/>
      <c r="P1283" s="5" t="inlineStr"/>
      <c r="Q1283" s="5" t="inlineStr"/>
      <c r="R1283" s="5" t="inlineStr"/>
      <c r="S1283" s="5" t="inlineStr"/>
      <c r="T1283" s="5" t="inlineStr"/>
      <c r="U1283" s="5" t="inlineStr"/>
    </row>
    <row r="1284">
      <c r="A1284" s="5" t="inlineStr">
        <is>
          <t>1535.0</t>
        </is>
      </c>
      <c r="B1284" s="5" t="inlineStr">
        <is>
          <t>R2B, ACM</t>
        </is>
      </c>
      <c r="C1284" s="5" t="inlineStr">
        <is>
          <t>La, Tuan-Vinh and Dao, Minh-Son and Tran, Quang-Tien and Tran, Thanh-Phuc and Tran, Anh-Duy and Dang-Nguyen, Duc-Tien</t>
        </is>
      </c>
      <c r="D1284" s="5" t="n">
        <v>2022</v>
      </c>
      <c r="E1284" s="5" t="inlineStr">
        <is>
          <t>A Combination of Visual-Semantic Reasoning and Text Entailment-based Boosting Algorithm for Cheapfake Detection</t>
        </is>
      </c>
      <c r="F1284" s="5" t="inlineStr">
        <is>
          <t>Misuse of real photographs with conflicting image captions in news items is one case of out-of-context (OOC) misuse of media. To detect out-of-context given pair of news (i.e., captions) and attached image, people should determine the truthfulness of the statement and evaluate whether the triplet talks to the same event. This paper presents a new method to detect the OOC media challenge introduced in ACMMM'22 Grand Challenge on Detecting Cheapfakes. For $Task_1$ (i.e., detect conflicting image-caption triplets), our approach uses bottom-up attention with visual semantic reasoning to extract global features of the image to perform comprehensive image-text matching, multiple models of natural language processing to extract semantic relation of the caption and utilize boosting to improve the accuracy of the performance. Our method achieved an 85.5% accuracy score on 80% of the testing dataset and has 4.5% higher accuracy than baseline. For Task2 (i.e., determine whether a given (Image, Caption) pair is real or fake), we detect the veracity of captioned image base semantic features and correlation between image/caption and achieve 76% accuracy. Our source code is available at https://github.com/latuanvinh1998/Cheapfakes_detection_acmmm. Docker for submission is available at https://hub.docker.com/repository/docker/latuanvinh1998/acmmmcheapfakes.</t>
        </is>
      </c>
      <c r="G1284" s="5" t="inlineStr">
        <is>
          <t>news, natural language processing, misinformation, image-text matching, deep learning, computer vision, cheapfakes</t>
        </is>
      </c>
      <c r="H1284" s="5" t="inlineStr">
        <is>
          <t>exclude</t>
        </is>
      </c>
      <c r="I1284" s="5" t="inlineStr">
        <is>
          <t>E1</t>
        </is>
      </c>
      <c r="J1284" s="5" t="inlineStr"/>
      <c r="K1284" s="5" t="inlineStr"/>
      <c r="L1284" s="5" t="inlineStr"/>
      <c r="M1284" s="5" t="inlineStr"/>
      <c r="N1284" s="5" t="inlineStr"/>
      <c r="O1284" s="5" t="inlineStr"/>
      <c r="P1284" s="5" t="inlineStr"/>
      <c r="Q1284" s="5" t="inlineStr"/>
      <c r="R1284" s="5" t="inlineStr"/>
      <c r="S1284" s="5" t="inlineStr"/>
      <c r="T1284" s="5" t="inlineStr"/>
      <c r="U1284" s="15" t="inlineStr">
        <is>
          <t>DOI</t>
        </is>
      </c>
    </row>
    <row r="1285">
      <c r="A1285" s="5" t="inlineStr">
        <is>
          <t>1536.0</t>
        </is>
      </c>
      <c r="B1285" s="5" t="inlineStr">
        <is>
          <t>R3, ACM</t>
        </is>
      </c>
      <c r="C1285" s="5" t="inlineStr">
        <is>
          <t>Wang, Yidan and Zhuang, Chenyi and Liu, Wutao and Gao, Pan and Sebe, Nicu</t>
        </is>
      </c>
      <c r="D1285" s="5" t="n">
        <v>2025</v>
      </c>
      <c r="E1285" s="5" t="inlineStr">
        <is>
          <t>AlignCAT: Visual-Linguistic Alignment of Category and Attribute for Weakly Supervised Visual Grounding</t>
        </is>
      </c>
      <c r="F1285" s="5" t="inlineStr">
        <is>
          <t>Weakly supervised visual grounding (VG) aims to locate objects in images based on text descriptions. Despite significant progress, existing methods lack strong cross-modal reasoning to distinguish subtle semantic differences in text expressions due to category-based and attribute-based ambiguity. To address these challenges, we introduce AlignCAT, a novel query-based semantic matching framework for weakly supervised VG. To enhance visual-linguistic alignment, we propose a coarse-grained alignment module that utilizes category information and global context, effectively mitigating interference from category-inconsistent objects. Subsequently, a fine-grained alignment module leverages descriptive information and captures word-level text features to achieve attribute consistency. By exploiting linguistic cues to their fullest extent, our proposed AlignCAT progressively filters out misaligned visual queries and enhances contrastive learning efficiency. Extensive experiments on three VG benchmarks, namely RefCOCO, RefCOCO+, and RefCOCOg, verify the superiority of AlignCAT against existing weakly supervised methods on two VG tasks. Our code is available at: https://github.com/I2-Multimedia-Lab/AlignCAT.</t>
        </is>
      </c>
      <c r="G1285" s="5" t="inlineStr">
        <is>
          <t>multimodality, weakly supervised visual grounding</t>
        </is>
      </c>
      <c r="H1285" s="5" t="inlineStr">
        <is>
          <t>exclude</t>
        </is>
      </c>
      <c r="I1285" s="5" t="inlineStr">
        <is>
          <t>E1</t>
        </is>
      </c>
      <c r="J1285" s="5" t="inlineStr"/>
      <c r="K1285" s="5" t="inlineStr"/>
      <c r="L1285" s="5" t="inlineStr"/>
      <c r="M1285" s="5" t="inlineStr"/>
      <c r="N1285" s="5" t="inlineStr"/>
      <c r="O1285" s="5" t="inlineStr"/>
      <c r="P1285" s="5" t="inlineStr"/>
      <c r="Q1285" s="5" t="inlineStr"/>
      <c r="R1285" s="5" t="inlineStr"/>
      <c r="S1285" s="5" t="inlineStr"/>
      <c r="T1285" s="5" t="inlineStr"/>
      <c r="U1285" s="15" t="inlineStr">
        <is>
          <t>DOI</t>
        </is>
      </c>
    </row>
    <row r="1286">
      <c r="A1286" s="5" t="inlineStr">
        <is>
          <t>1537.0</t>
        </is>
      </c>
      <c r="B1286" s="5" t="inlineStr">
        <is>
          <t>R3, Scopus</t>
        </is>
      </c>
      <c r="C1286" s="5" t="inlineStr">
        <is>
          <t>Josephine Anitha, J.A.; Gladis, G.</t>
        </is>
      </c>
      <c r="D1286" s="5" t="n">
        <v>2024</v>
      </c>
      <c r="E1286" s="5" t="inlineStr">
        <is>
          <t>A multi-attention residual integrated network with enhanced fireworks algorithm for remote sensing image classification</t>
        </is>
      </c>
      <c r="F1286" s="5" t="inlineStr">
        <is>
          <t>This research examines a multi-attention residual integrated network with an enhanced fireworks algorithm for remote sensing image classification. Remote sensing (RS) picture classification is important for land cover mapping, environmental monitoring, and urban planning. Remote sensing image classification is important in earth observation since the military and commercial sectors have focused on it. Due to RS data's high complexity and limited labelled examples, classifying RS pictures is difficult. Deep Learning (DL) techniques have made great strides in RS image categorization, expanding this field's potential. This research introduces Multi-Attention Residual Integrated Network with Enhanced Fireworks Algorithm (MAR-EFA) to improve hyper spectral image identification. MARIN-EFA improves feature fusion and removes unneeded features to overcome technique constraints. The suggested method weights features using different attention models. These characteristics are then carefully extracted and integrated using a residual network. Final contextual semantic integration on deeply fused features is done with a Bi-LSTM network. Our population-based Enhanced Fireworks Algorithm (EFA) is inspired by fireworks' explosive performance and optimises MARIN parameters. At tention techniques and an improved optimisation algorithm improve performance over current systems. Numerous Eurosat dataset studies were assessed using various performance indicators. The simulation results show that MARIN-EFA outperforms current methods. The suggested technique shows promise for improving RS picture classification and allowing more accurate and reliable data categorization. © 2024 Conscientia Beam. All Rights Reserved.</t>
        </is>
      </c>
      <c r="G1286" s="5" t="inlineStr">
        <is>
          <t>Feature fusion; Image classification; Multi-attention; Remote sensing; Residual network</t>
        </is>
      </c>
      <c r="H1286" s="5" t="inlineStr">
        <is>
          <t>exclude</t>
        </is>
      </c>
      <c r="I1286" s="5" t="inlineStr">
        <is>
          <t>E2</t>
        </is>
      </c>
      <c r="J1286" s="5" t="inlineStr"/>
      <c r="K1286" s="5" t="inlineStr"/>
      <c r="L1286" s="5" t="inlineStr"/>
      <c r="M1286" s="5" t="inlineStr"/>
      <c r="N1286" s="5" t="inlineStr"/>
      <c r="O1286" s="5" t="inlineStr"/>
      <c r="P1286" s="5" t="inlineStr"/>
      <c r="Q1286" s="5" t="inlineStr"/>
      <c r="R1286" s="5" t="inlineStr"/>
      <c r="S1286" s="5" t="inlineStr"/>
      <c r="T1286" s="5" t="inlineStr"/>
      <c r="U1286" s="15" t="inlineStr">
        <is>
          <t>DOI</t>
        </is>
      </c>
    </row>
    <row r="1287">
      <c r="A1287" s="5" t="inlineStr">
        <is>
          <t>1538.0</t>
        </is>
      </c>
      <c r="B1287" s="5" t="inlineStr">
        <is>
          <t>R3, ACM</t>
        </is>
      </c>
      <c r="C1287" s="5" t="inlineStr">
        <is>
          <t>Hornback, Andrew and Shi, Wenqi and Giuste, Felipe O. and Zhu, Yuanda and Carpenter, Ashley M. and Hilton, Coleman and Bijanki, Vinieth N. and Stahl, Hiram and Gottesman, Gary S. and Purnell, Chad and</t>
        </is>
      </c>
      <c r="D1287" s="5" t="n">
        <v>2022</v>
      </c>
      <c r="E1287" s="5" t="inlineStr">
        <is>
          <t>Development of a generalizable multi-site and multi-modality clinical data cloud infrastructure for pediatric patient care</t>
        </is>
      </c>
      <c r="F1287" s="5" t="inlineStr">
        <is>
          <t>World-renowned pediatric patient care in scoliosis, craniofacial, orthopedic, and other life-altering conditions is provided at the international Shriners Children's hospital system. The impact of scoliosis can be extreme with significant curvature of the spine that often progresses during childhood periods of growth and development. Gauging the impact of treatment is vital throughout the diagnostic and treatment process and is achieved using radiographic imaging and patient reported feedback surveys. Surgeons from multiple clinical centers have amassed a wealth of patient data from more than 1,000 scoliosis patients. However, these data are difficult to access due to data heterogeneity and poor interoperability between complex hospital systems. These barriers significantly decrease the value of these data to improve patient care. To solve these challenges, we create a generalizable multi-site and multi-modality cloud infrastructure for managing the clinical data of multiple diseases. First, we establish a standardized and secure research data repository using the Fast Health Interoperability Resources (FHIR) standard to harmonize multi-modal clinical data from different hospital sites. Additionally, we develop a SMART-on-FHIR application with a user-friendly graphical user interface (GUI) to enable non-technical users to access the harmonized clinical data. We demonstrate the generalizability of our solution by expanding it to also facilitate craniofacial microsomia and pediatric bone disease imaging research. Ultimately, we present a generalized framework for multi-site, multimodal data harmonization, which can efficiently organize and store data for clinical research to improve pediatric patient care.</t>
        </is>
      </c>
      <c r="G1287" s="5" t="inlineStr">
        <is>
          <t>ETL, FHIR, SMART-on-FHIR, data interoperability, data repository, pediatric patient care, user interface</t>
        </is>
      </c>
      <c r="H1287" s="5" t="inlineStr">
        <is>
          <t>exclude</t>
        </is>
      </c>
      <c r="I1287" s="5" t="inlineStr">
        <is>
          <t>E1</t>
        </is>
      </c>
      <c r="J1287" s="5" t="inlineStr"/>
      <c r="K1287" s="5" t="inlineStr"/>
      <c r="L1287" s="5" t="inlineStr"/>
      <c r="M1287" s="5" t="inlineStr"/>
      <c r="N1287" s="5" t="inlineStr"/>
      <c r="O1287" s="5" t="inlineStr"/>
      <c r="P1287" s="5" t="inlineStr"/>
      <c r="Q1287" s="5" t="inlineStr"/>
      <c r="R1287" s="5" t="inlineStr"/>
      <c r="S1287" s="5" t="inlineStr"/>
      <c r="T1287" s="5" t="inlineStr"/>
      <c r="U1287" s="15" t="inlineStr">
        <is>
          <t>DOI</t>
        </is>
      </c>
    </row>
    <row r="1288">
      <c r="A1288" s="5" t="inlineStr">
        <is>
          <t>1539.0</t>
        </is>
      </c>
      <c r="B1288" s="5" t="inlineStr">
        <is>
          <t>R1, ArXiv</t>
        </is>
      </c>
      <c r="C1288" s="5" t="inlineStr">
        <is>
          <t xml:space="preserve">Philipp Wegner; Sebastian Schaaf; Mischa Uebachs; Daniel Domingo-Fernández; Yasamin Salimi; Stephan Gebel; Astghik Sargsyan; Colin Birkenbihl; Stephan Springstubbe; Thomas Klockgether; Juliane Fluck; </t>
        </is>
      </c>
      <c r="D1288" s="5" t="n">
        <v>2021</v>
      </c>
      <c r="E1288" s="5" t="inlineStr">
        <is>
          <t>Integrative Data Semantics through a Model-enabled Data Stewardship</t>
        </is>
      </c>
      <c r="F1288" s="5" t="inlineStr">
        <is>
          <t>Motivation: The importance of clinical data in understanding the pathophysiology of complex disorders has prompted the launch of multiple initiatives designed to generate patient-level data from various modalities. While these studies can reveal important findings relevant to the disease, each study captures different yet complementary aspects and modalities which, when combined, generate a more comprehensive picture of disease aetiology. However, achieving this requires a global integration of data across studies, which proves to be challenging given the lack of interoperability of cohort datasets. Results: Here, we present the Data Steward Tool (DST), an application that allows for semi-automatic semantic integration of clinical data into ontologies and global data models and data standards. We demonstrate the applicability of the tool in the field of dementia research by establishing a Clinical Data Model (CDM) in this domain. The CDM currently consists of 277 common variables covering demographics (e.g. age and gender), diagnostics, neuropsychological tests, and biomarker measurements. The DST combined with this disease-specific data model shows how interoperability between multiple, heterogeneous dementia datasets can be achieved.</t>
        </is>
      </c>
      <c r="G1288" s="5" t="inlineStr"/>
      <c r="H1288" s="5" t="inlineStr">
        <is>
          <t>exclude</t>
        </is>
      </c>
      <c r="I1288" s="5" t="inlineStr">
        <is>
          <t>E1</t>
        </is>
      </c>
      <c r="J1288" s="5" t="inlineStr"/>
      <c r="K1288" s="5" t="inlineStr"/>
      <c r="L1288" s="5" t="inlineStr"/>
      <c r="M1288" s="5" t="inlineStr"/>
      <c r="N1288" s="5" t="inlineStr"/>
      <c r="O1288" s="5" t="inlineStr"/>
      <c r="P1288" s="5" t="inlineStr"/>
      <c r="Q1288" s="5" t="inlineStr"/>
      <c r="R1288" s="5" t="inlineStr"/>
      <c r="S1288" s="5" t="inlineStr"/>
      <c r="T1288" s="5" t="inlineStr"/>
      <c r="U1288" s="5" t="inlineStr"/>
    </row>
    <row r="1289">
      <c r="A1289" s="5" t="inlineStr">
        <is>
          <t>1540.0</t>
        </is>
      </c>
      <c r="B1289" s="5" t="inlineStr">
        <is>
          <t>R2B, IEEE</t>
        </is>
      </c>
      <c r="C1289" s="5" t="inlineStr">
        <is>
          <t>B. Ibrahima; H. Meriem</t>
        </is>
      </c>
      <c r="D1289" s="5" t="n">
        <v>2023</v>
      </c>
      <c r="E1289" s="5" t="inlineStr">
        <is>
          <t>Towards Hybrid Predictive Maintenance for Aircraft Engine: Embracing an Ontological-Data Approach</t>
        </is>
      </c>
      <c r="F1289" s="5" t="inlineStr">
        <is>
          <t>This article introduces a novel Remaining Useful Life (RUL) estimation method using Machine Learning techniques, guided by domain knowledge, and applied to a dataset of aircraft engines (C-MAPSS). Predictive maintenance, or prognostics, offers the opportunity to predict the lifespan of aircraft engines, thereby reducing costs, minimizing breakdowns, and ensuring their reliability. While existing solutions in the literature primarily rely on either physical modeling or data-driven methods, they have achieved promising results, but they often face limitations, such as the interpretability of models, their reusability, and scalability. Knowledge-based methods have the potential to overcome these limitations, but they introduce their own set of challenges during implementation. In this article, we address a new hybrid method for predictive maintenance of aircraft engines. A case study combining a data-driven approach and knowledge will be presented as a proof of concept to demonstrate the feasibility of this hybrid solution and the possibilities it can offer.</t>
        </is>
      </c>
      <c r="G1289" s="5" t="inlineStr">
        <is>
          <t>Predictive maintenance;Prognostic;Remaining useful life (RUL);Machine Learning;Ontology;C-MAPSS</t>
        </is>
      </c>
      <c r="H1289" s="5" t="inlineStr">
        <is>
          <t>exclude</t>
        </is>
      </c>
      <c r="I1289" s="5" t="inlineStr">
        <is>
          <t>E1</t>
        </is>
      </c>
      <c r="J1289" s="5" t="inlineStr"/>
      <c r="K1289" s="5" t="inlineStr"/>
      <c r="L1289" s="5" t="inlineStr"/>
      <c r="M1289" s="5" t="inlineStr"/>
      <c r="N1289" s="5" t="inlineStr"/>
      <c r="O1289" s="5" t="inlineStr"/>
      <c r="P1289" s="5" t="inlineStr"/>
      <c r="Q1289" s="5" t="inlineStr"/>
      <c r="R1289" s="5" t="inlineStr"/>
      <c r="S1289" s="5" t="inlineStr"/>
      <c r="T1289" s="5" t="inlineStr"/>
      <c r="U1289" s="15" t="inlineStr">
        <is>
          <t>DOI</t>
        </is>
      </c>
    </row>
    <row r="1290">
      <c r="A1290" s="5" t="inlineStr">
        <is>
          <t>1541.0</t>
        </is>
      </c>
      <c r="B1290" s="5" t="inlineStr">
        <is>
          <t>R2B, Scopus</t>
        </is>
      </c>
      <c r="C1290" s="5" t="inlineStr">
        <is>
          <t>Chen, Q.; Zhou, W.; Cheng, J.; Yang, J.</t>
        </is>
      </c>
      <c r="D1290" s="5" t="n">
        <v>2024</v>
      </c>
      <c r="E1290" s="5" t="inlineStr">
        <is>
          <t>An Enhanced Retrieval Scheme for a Large Language Model with a Joint Strategy of Probabilistic Relevance and Semantic Association in the Vertical Domain</t>
        </is>
      </c>
      <c r="F1290" s="5" t="inlineStr">
        <is>
          <t>Large language model (LLM) processing, with natural language as its core, carries out information retrieval through intelligent Q&amp;A. It has a wide range of application scenarios and is commonly considered a kind of generative AI. However, when LLMs handle generation tasks, the results generated by fundamental LLMs with an insufficient comprehensive performance, specifically in the vertical domain, are often inaccurate due to a poor generalization ability, resulting in the so-called “hallucination” phenomenon. To solve these problems, in this study, an enhanced retrieval scheme for LLM processing was developed, named the BM-RAGAM (BM25 retrieval-augmented generation attention mechanism), by constructing a vectorized knowledge base, utilizing a hybrid joint retrieval strategy of keyword matching through searching and a semantic-enhanced association with an attention mechanism and taking ocean-front- and eddy-related knowledge in oceanography as an example. This scheme realized accurate word-based matching with the BM25 algorithm and text generation through a semantic-enhanced association using RAG, and it was used to construct a vector database of the text knowledge on ocean fronts and eddies. The output was compared and analyzed with the fundamental LLM of Qwen2-72B using the proposed scheme, and an ablation experiment was conducted. The results show that the proposed scheme greatly reduced hallucination generation in the process of text generation, making its outputs more interpretable. © 2024 by the authors.</t>
        </is>
      </c>
      <c r="G1290" s="5" t="inlineStr">
        <is>
          <t>BM25; information retrieval; large language model; retrieval-augmented generation</t>
        </is>
      </c>
      <c r="H1290" s="5" t="inlineStr">
        <is>
          <t>exclude</t>
        </is>
      </c>
      <c r="I1290" s="5" t="inlineStr">
        <is>
          <t>E1</t>
        </is>
      </c>
      <c r="J1290" s="5" t="inlineStr"/>
      <c r="K1290" s="5" t="inlineStr"/>
      <c r="L1290" s="5" t="inlineStr"/>
      <c r="M1290" s="5" t="inlineStr"/>
      <c r="N1290" s="5" t="inlineStr"/>
      <c r="O1290" s="5" t="inlineStr"/>
      <c r="P1290" s="5" t="inlineStr"/>
      <c r="Q1290" s="5" t="inlineStr"/>
      <c r="R1290" s="5" t="inlineStr"/>
      <c r="S1290" s="5" t="inlineStr"/>
      <c r="T1290" s="5" t="inlineStr"/>
      <c r="U1290" s="15" t="inlineStr">
        <is>
          <t>DOI</t>
        </is>
      </c>
    </row>
    <row r="1291">
      <c r="A1291" s="5" t="inlineStr">
        <is>
          <t>1542.0</t>
        </is>
      </c>
      <c r="B1291" s="5" t="inlineStr">
        <is>
          <t>R1+R3, IEEE</t>
        </is>
      </c>
      <c r="C1291" s="5" t="inlineStr">
        <is>
          <t>C. Qian</t>
        </is>
      </c>
      <c r="D1291" s="5" t="n">
        <v>2025</v>
      </c>
      <c r="E1291" s="5" t="inlineStr">
        <is>
          <t>Applications of Deep Learning in Japanese Machine Translation</t>
        </is>
      </c>
      <c r="F1291" s="5" t="inlineStr">
        <is>
          <t>In the context of the acceleration of global economic integration, the communication between China and Japan is increasing, and the demand for efficient and accurate Japanese machine translation is also growing. However, the traditional machine translation model is often difficult to meet the needs of practical applications in terms of translation quality. In recent years, the development of deep learning technology has brought new opportunities and promising solutions to the field of machine translation. This study explores the application effect of deep learning technology, especially Bi-LSTM, in Japanese machine translation, and makes a comparative analysis with LSTM. By constructing a Chinese-Japanese parallel corpus and combining with multi-dimensional evaluation indicators such as BLEU score, METEOR score and manual evaluation, this paper systematically evaluates the performance of Bi-LSTM model in terms of grammatical accuracy, semantic integrity, cultural adaptability and fluency. The results show that the Bi-LSTM model outperforms the LSTM model significantly in all indicators, especially in dealing with long-distance dependencies and cross-language cultural differences, which provides a new method to improve the quality of Japanese machine translation.</t>
        </is>
      </c>
      <c r="G1291" s="5" t="inlineStr">
        <is>
          <t>Deep Learning;Japanese;Machine Translation;LSTM;Bi-LSTM</t>
        </is>
      </c>
      <c r="H1291" s="5" t="inlineStr">
        <is>
          <t>exclude</t>
        </is>
      </c>
      <c r="I1291" s="5" t="inlineStr">
        <is>
          <t>E1</t>
        </is>
      </c>
      <c r="J1291" s="5" t="inlineStr"/>
      <c r="K1291" s="5" t="inlineStr"/>
      <c r="L1291" s="5" t="inlineStr"/>
      <c r="M1291" s="5" t="inlineStr"/>
      <c r="N1291" s="5" t="inlineStr"/>
      <c r="O1291" s="5" t="inlineStr"/>
      <c r="P1291" s="5" t="inlineStr"/>
      <c r="Q1291" s="5" t="inlineStr"/>
      <c r="R1291" s="5" t="inlineStr"/>
      <c r="S1291" s="5" t="inlineStr"/>
      <c r="T1291" s="5" t="inlineStr"/>
      <c r="U1291" s="15" t="inlineStr">
        <is>
          <t>DOI</t>
        </is>
      </c>
    </row>
    <row r="1292">
      <c r="A1292" s="5" t="inlineStr">
        <is>
          <t>1543.0</t>
        </is>
      </c>
      <c r="B1292" s="5" t="inlineStr">
        <is>
          <t>R1, ACM</t>
        </is>
      </c>
      <c r="C1292" s="5" t="inlineStr">
        <is>
          <t>Wang, Juexing and Wang, Guangjing and Zhang, Xiao and Liu, Li and Zeng, Huacheng and Xiao, Li and Cao, Zhichao and Gu, Lin and Li, Tianxing</t>
        </is>
      </c>
      <c r="D1292" s="5" t="n">
        <v>2023</v>
      </c>
      <c r="E1292" s="5" t="inlineStr">
        <is>
          <t>PATCH: A Plug-in Framework of Non-blocking Inference for Distributed Multimodal System</t>
        </is>
      </c>
      <c r="F1292" s="5" t="inlineStr">
        <is>
          <t>Recent advancements in deep learning have shown that multimodal inference can be particularly useful in tasks like autonomous driving, human health, and production line monitoring. However, deploying state-of-the-art multimodal models in distributed IoT systems poses unique challenges since the sensor data from low-cost edge devices can get corrupted, lost, or delayed before reaching the cloud. These problems are magnified in the presence of asymmetric data generation rates from different sensor modalities, wireless network dynamics, or unpredictable sensor behavior, leading to either increased latency or degradation in inference accuracy, which could affect the normal operation of the system with severe consequences like human injury or car accident. In this paper, we propose PATCH, a framework of speculative inference to adapt to these complex scenarios. PATCH serves as a plug-in module in the existing multimodal models, and it enables speculative inference of these off-the-shelf deep learning models. PATCH consists of 1) a Masked-AutoEncoder-based cross-modality imputation module to impute missing data using partially-available sensor data, 2) a lightweight feature pair ranking module that effectively limits the searching space for the optimal imputation configuration with low computation overhead, and 3) a data alignment module that aligns multimodal heterogeneous data streams without using accurate timestamp or external synchronization mechanisms. We implement PATCH in nine popular multimodal models using five public datasets and one self-collected dataset. The experimental results show that PATCH achieves up to 13% mean accuracy improvement over the state-of-art method while only using 10% of training data and reducing the training overhead by 73% compared to the original cost of retraining the model.</t>
        </is>
      </c>
      <c r="G1292" s="5" t="inlineStr">
        <is>
          <t>Multi-task Learning, Multimodal Learning, Neural Networks, Non-blocking Inference</t>
        </is>
      </c>
      <c r="H1292" s="5" t="inlineStr">
        <is>
          <t>exclude</t>
        </is>
      </c>
      <c r="I1292" s="5" t="inlineStr">
        <is>
          <t>E1</t>
        </is>
      </c>
      <c r="J1292" s="5" t="inlineStr"/>
      <c r="K1292" s="5" t="inlineStr"/>
      <c r="L1292" s="5" t="inlineStr"/>
      <c r="M1292" s="5" t="inlineStr"/>
      <c r="N1292" s="5" t="inlineStr"/>
      <c r="O1292" s="5" t="inlineStr"/>
      <c r="P1292" s="5" t="inlineStr"/>
      <c r="Q1292" s="5" t="inlineStr"/>
      <c r="R1292" s="5" t="inlineStr"/>
      <c r="S1292" s="5" t="inlineStr"/>
      <c r="T1292" s="5" t="inlineStr"/>
      <c r="U1292" s="15" t="inlineStr">
        <is>
          <t>DOI</t>
        </is>
      </c>
    </row>
    <row r="1293">
      <c r="A1293" s="5" t="inlineStr">
        <is>
          <t>1544.0</t>
        </is>
      </c>
      <c r="B1293" s="5" t="inlineStr">
        <is>
          <t>R2B, ACM</t>
        </is>
      </c>
      <c r="C1293" s="5" t="inlineStr">
        <is>
          <t>Mao, Teng and Yang, Shuangtao and Fu, Bo</t>
        </is>
      </c>
      <c r="D1293" s="5" t="n">
        <v>2025</v>
      </c>
      <c r="E1293" s="5" t="inlineStr">
        <is>
          <t>A Multi-Agent Framework for Multi-Source Manufacturing Knowledge Integration and Question Answering</t>
        </is>
      </c>
      <c r="F1293" s="5" t="inlineStr">
        <is>
          <t>The integration of next-generation information technologies in the manufacturing sector has resulted in the generation of extensive and complex knowledge data by organizations. Effectively managing and utilizing this dispersed knowledge presents a significant challenge. This paper proposes a Multi-Agent-based, Multi-Source, and Multimodal Retrieval-Augmented Generation (RAG) framework specifically designed for the manufacturing industry. By employing advanced methodologies such as multimodal document parsing, multi-source data integration, and intelligent agent-driven querying, the proposed framework aims to address the interconnected challenges of knowledge management and intelligent question answering in complex manufacturing environments. The principal contributions of this research include: (1) the advancement of sophisticated multimodal document parsing techniques, (2) the establishment of robust strategies for multi-source data integration, (3) the development of a comprehensive multi-agent intelligent question-answering system, and (4) the enhancement of the Thinking RAG model. This framework provides a holistic solution to the complexities associated with knowledge management and improves retrieval efficiency in the manufacturing sector.</t>
        </is>
      </c>
      <c r="G1293" s="5" t="inlineStr">
        <is>
          <t>intelligent manufacturing, multi-agent systems, multi-source data, multimodal documents, thinking retrieval-augmented generation</t>
        </is>
      </c>
      <c r="H1293" s="5" t="inlineStr">
        <is>
          <t>exclude</t>
        </is>
      </c>
      <c r="I1293" s="5" t="inlineStr">
        <is>
          <t>E1</t>
        </is>
      </c>
      <c r="J1293" s="5" t="inlineStr"/>
      <c r="K1293" s="5" t="inlineStr"/>
      <c r="L1293" s="5" t="inlineStr"/>
      <c r="M1293" s="5" t="inlineStr"/>
      <c r="N1293" s="5" t="inlineStr"/>
      <c r="O1293" s="5" t="inlineStr"/>
      <c r="P1293" s="5" t="inlineStr"/>
      <c r="Q1293" s="5" t="inlineStr"/>
      <c r="R1293" s="5" t="inlineStr"/>
      <c r="S1293" s="5" t="inlineStr"/>
      <c r="T1293" s="5" t="inlineStr"/>
      <c r="U1293" s="15" t="inlineStr">
        <is>
          <t>DOI</t>
        </is>
      </c>
    </row>
    <row r="1294">
      <c r="A1294" s="5" t="inlineStr">
        <is>
          <t>1545.0</t>
        </is>
      </c>
      <c r="B1294" s="5" t="inlineStr">
        <is>
          <t>R1, IEEE</t>
        </is>
      </c>
      <c r="C1294" s="5" t="inlineStr">
        <is>
          <t>B. -H. Tran; N. Aussenac-Gilles; C. Comparot; C. Trojahn</t>
        </is>
      </c>
      <c r="D1294" s="5" t="n">
        <v>2020</v>
      </c>
      <c r="E1294" s="5" t="inlineStr">
        <is>
          <t>An Approach for Integrating Earth Observation, Change Detection and Contextual Data for Semantic Search</t>
        </is>
      </c>
      <c r="F1294" s="5" t="inlineStr">
        <is>
          <t>This paper presents an integration process of open data and Earth Observation (EO) data for supporting EO semantic search. This process relies on an ontology that describes spatial and temporal dimensions of data. The resulting dataset provides rich contextual information about EO and makes possible the search of EO data according to this contextual information through a semantic search interface. The approach is illustrated on the integration of different datasets: change detection, administrative unit, land register and land cover.</t>
        </is>
      </c>
      <c r="G1294" s="5" t="inlineStr">
        <is>
          <t>EO;change detection;data integration</t>
        </is>
      </c>
      <c r="H1294" s="5" t="inlineStr">
        <is>
          <t>exclude</t>
        </is>
      </c>
      <c r="I1294" s="5" t="inlineStr">
        <is>
          <t>E1</t>
        </is>
      </c>
      <c r="J1294" s="5" t="inlineStr"/>
      <c r="K1294" s="5" t="inlineStr"/>
      <c r="L1294" s="5" t="inlineStr"/>
      <c r="M1294" s="5" t="inlineStr"/>
      <c r="N1294" s="5" t="inlineStr"/>
      <c r="O1294" s="5" t="inlineStr"/>
      <c r="P1294" s="5" t="inlineStr"/>
      <c r="Q1294" s="5" t="inlineStr"/>
      <c r="R1294" s="5" t="inlineStr"/>
      <c r="S1294" s="5" t="inlineStr"/>
      <c r="T1294" s="5" t="inlineStr"/>
      <c r="U1294" s="15" t="inlineStr">
        <is>
          <t>DOI</t>
        </is>
      </c>
    </row>
    <row r="1295">
      <c r="A1295" s="5" t="inlineStr">
        <is>
          <t>1546.0</t>
        </is>
      </c>
      <c r="B1295" s="5" t="inlineStr">
        <is>
          <t>R2B, Scopus</t>
        </is>
      </c>
      <c r="C1295" s="5" t="inlineStr">
        <is>
          <t>Ye, Q.; Xu, R.; Li, D.; Kang, Y.; Deng, Y.; Zhu, F.; Chen, J.; He, S.; Hsieh, C.-Y.; Hou, T.</t>
        </is>
      </c>
      <c r="D1295" s="5" t="n">
        <v>2023</v>
      </c>
      <c r="E1295" s="5" t="inlineStr">
        <is>
          <t>Integrating multi-modal deep learning on knowledge graph for the discovery of synergistic drug combinations against infectious diseases</t>
        </is>
      </c>
      <c r="F1295" s="5" t="inlineStr">
        <is>
          <t>The threat to global health posed by unpredictable infections and increasing antimicrobial resistance necessitates the urgent development of drug combination therapies (DCBs) for infectious diseases. Substantial efforts have been devoted to perfecting predictions for DCBs, but data scarcity and poor model interpretability continue to present significant barriers to the development of novel DCBs. To address these issues, here we propose a framework for predicting DCBs by combining knowledge graph representation learning and the technique of community discovery for complex networks. Within this framework, we demonstrate that multi-modal information and multiple types of DCBs could significantly facilitate the predictive performance and improve hit rates in realistic virtual screening scenarios. The high hit rate of 85% for experimental validation strongly supports the proposal that our approach could effectively harness useful information hidden in highly complex biological networks and accelerate in silico discovery of pairwise DCBs for infectious diseases and beyond. © 2023</t>
        </is>
      </c>
      <c r="G1295" s="5" t="inlineStr">
        <is>
          <t>drug combinations; infectious diseases; knowledge graph; virtual screening</t>
        </is>
      </c>
      <c r="H1295" s="5" t="inlineStr">
        <is>
          <t>exclude</t>
        </is>
      </c>
      <c r="I1295" s="5" t="inlineStr">
        <is>
          <t>E1</t>
        </is>
      </c>
      <c r="J1295" s="5" t="inlineStr"/>
      <c r="K1295" s="5" t="inlineStr"/>
      <c r="L1295" s="5" t="inlineStr"/>
      <c r="M1295" s="5" t="inlineStr"/>
      <c r="N1295" s="5" t="inlineStr"/>
      <c r="O1295" s="5" t="inlineStr"/>
      <c r="P1295" s="5" t="inlineStr"/>
      <c r="Q1295" s="5" t="inlineStr"/>
      <c r="R1295" s="5" t="inlineStr"/>
      <c r="S1295" s="5" t="inlineStr"/>
      <c r="T1295" s="5" t="inlineStr"/>
      <c r="U1295" s="15" t="inlineStr">
        <is>
          <t>DOI</t>
        </is>
      </c>
    </row>
    <row r="1296">
      <c r="A1296" s="5" t="inlineStr">
        <is>
          <t>1547.0</t>
        </is>
      </c>
      <c r="B1296" s="5" t="inlineStr">
        <is>
          <t>R2B, Scopus</t>
        </is>
      </c>
      <c r="C1296" s="5" t="inlineStr">
        <is>
          <t>Huai, Z.; Yang, G.; Tao, J.; Zhang, D.</t>
        </is>
      </c>
      <c r="D1296" s="5" t="n">
        <v>2024</v>
      </c>
      <c r="E1296" s="5" t="inlineStr">
        <is>
          <t>Learning Item Attributes and User Interests for Knowledge Graph Enhanced Recommendation</t>
        </is>
      </c>
      <c r="F1296" s="5" t="inlineStr">
        <is>
          <t>Knowledge Graphs (KGs) manifest great potential in recommendation. This is ascribable to the rich attribute information contained in KG, such as the price attribute of goods, which is further integrated into item and user representations and improves recommendation performance as side information. However, existing knowledge-aware methods leverage attribute information at a coarse-grained level in two aspects: (1) item representations don’t accurately learn the distributional characteristics of different attributes, and (2) user representations don’t sufficiently recognize the pattern of user preferences towards attributes. In this paper, we propose a novel attentive knowledge graph attribute network(AKGAN) to learn item attributes and user interests via attribute information in KG. Technically, AKGAN adopts a novel graph neural network framework, which has a different design between the first layer and the latter layer. The first layer merges one-hop neighbors’ attribute information by concatenation operation to avoid breaking down the independence of different attributes, and the latter layer recursively propagates attribute information without weight decrease of high-order significant neighbors. With one attribute placed in the corresponding range of element-wise positions, AKGAN employs a novel interest-aware attention unit, which releases the limitation that the sum of attention weight is 1, to model the complexity and personality of user interests. Experimental results on three benchmark datasets show that AKGAN achieves significant improvements over the state-of-the-art methods. Further analyses show that AKGAN offers interpretable explanations for user preferences towards attributes. © 2024, The Author(s), under exclusive license to Springer Nature Singapore Pte Ltd.</t>
        </is>
      </c>
      <c r="G1296" s="5" t="inlineStr">
        <is>
          <t>Graph Neural Network; Knowledge Graph; Recommendation</t>
        </is>
      </c>
      <c r="H1296" s="5" t="inlineStr">
        <is>
          <t>exclude</t>
        </is>
      </c>
      <c r="I1296" s="5" t="inlineStr">
        <is>
          <t>E1</t>
        </is>
      </c>
      <c r="J1296" s="5" t="inlineStr"/>
      <c r="K1296" s="5" t="inlineStr"/>
      <c r="L1296" s="5" t="inlineStr"/>
      <c r="M1296" s="5" t="inlineStr"/>
      <c r="N1296" s="5" t="inlineStr"/>
      <c r="O1296" s="5" t="inlineStr"/>
      <c r="P1296" s="5" t="inlineStr"/>
      <c r="Q1296" s="5" t="inlineStr"/>
      <c r="R1296" s="5" t="inlineStr"/>
      <c r="S1296" s="5" t="inlineStr"/>
      <c r="T1296" s="5" t="inlineStr"/>
      <c r="U1296" s="15" t="inlineStr">
        <is>
          <t>DOI</t>
        </is>
      </c>
    </row>
    <row r="1297">
      <c r="A1297" s="5" t="inlineStr">
        <is>
          <t>1548.0</t>
        </is>
      </c>
      <c r="B1297" s="5" t="inlineStr">
        <is>
          <t>R2B, Scopus</t>
        </is>
      </c>
      <c r="C1297" s="5" t="inlineStr">
        <is>
          <t>Sun, J.; Zhang, C.; Xing, L.; Zhang, L.; Cai, H.; Guo, M.</t>
        </is>
      </c>
      <c r="D1297" s="5" t="n">
        <v>2024</v>
      </c>
      <c r="E1297" s="5" t="inlineStr">
        <is>
          <t>BAMRE: Joint extraction model of Chinese medical entities and relations based on Biaffine transformation with relation attention</t>
        </is>
      </c>
      <c r="F1297" s="5" t="inlineStr">
        <is>
          <t>Electronic Health Records (EHRs) contain various valuable medical entities and their relationships. Although the extraction of biomedical relationships has achieved good results in the mining of electronic health records and the construction of biomedical knowledge bases, there are still some problems. There may be implied complex associations between entities and relationships in overlapping triplets, and ignoring these interactions may lead to a decrease in the accuracy of entity extraction. To address this issue, a joint extraction model for medical entity relations based on a relation attention mechanism is proposed. The relation extraction module identifies candidate relationships within a sentence. The attention mechanism based on these relationships assigns weights to contextual words in the sentence that are associated with different relationships. Additionally, it extracts the subject and object entities. Under a specific relationship, entity vector representations are utilized to construct a global entity matching matrix based on Biaffine transformations. This matrix is designed to enhance the semantic dependencies and relational representations between entities, enabling triplet extraction. This allows the two subtasks of named entity recognition and relation extraction to be interrelated, fully utilizing contextual information within the sentence, and effectively addresses the issue of overlapping triplets. Experimental observations from the CMeIE Chinese medical relation extraction dataset and the Baidu2019 Chinese dataset confirm that our approach yields the superior F1 score across all cutting-edge baselines. Moreover, it offers substantial performance improvements in intricate situations involving diverse overlapping patterns, multitudes of triplets, and cross-sentence triplets. © 2024</t>
        </is>
      </c>
      <c r="G1297" s="5" t="inlineStr">
        <is>
          <t>Deep learning; Electronic health records; Overlapping triplets; Relation attention; Relation extraction</t>
        </is>
      </c>
      <c r="H1297" s="5" t="inlineStr">
        <is>
          <t>exclude</t>
        </is>
      </c>
      <c r="I1297" s="5" t="inlineStr">
        <is>
          <t>E1</t>
        </is>
      </c>
      <c r="J1297" s="5" t="inlineStr"/>
      <c r="K1297" s="5" t="inlineStr"/>
      <c r="L1297" s="5" t="inlineStr"/>
      <c r="M1297" s="5" t="inlineStr"/>
      <c r="N1297" s="5" t="inlineStr"/>
      <c r="O1297" s="5" t="inlineStr"/>
      <c r="P1297" s="5" t="inlineStr"/>
      <c r="Q1297" s="5" t="inlineStr"/>
      <c r="R1297" s="5" t="inlineStr"/>
      <c r="S1297" s="5" t="inlineStr"/>
      <c r="T1297" s="5" t="inlineStr"/>
      <c r="U1297" s="15" t="inlineStr">
        <is>
          <t>DOI</t>
        </is>
      </c>
    </row>
    <row r="1298">
      <c r="A1298" s="5" t="inlineStr">
        <is>
          <t>1549.0</t>
        </is>
      </c>
      <c r="B1298" s="5" t="inlineStr">
        <is>
          <t>R1, IEEE</t>
        </is>
      </c>
      <c r="C1298" s="5" t="inlineStr">
        <is>
          <t>W. Song; X. Jin; S. Li; C. Chen; A. Hao; X. Hou</t>
        </is>
      </c>
      <c r="D1298" s="5" t="n">
        <v>2023</v>
      </c>
      <c r="E1298" s="5" t="inlineStr">
        <is>
          <t>FineStyle: Semantic-Aware Fine-Grained Motion Style Transfer with Dual Interactive-Flow Fusion</t>
        </is>
      </c>
      <c r="F1298" s="5" t="inlineStr">
        <is>
          <t>We present FineStyle, a novel framework for motion style transfer that generates expressive human animations with specific styles for virtual reality and vision fields. It incorporates semantic awareness, which improves motion representation and allows for precise and stylish animation generation. Existing methods for motion style transfer have all failed to consider the semantic meaning behind the motion, resulting in limited controls over the generated human animations. To improve, FineStyle introduces a new cross-modality fusion module called Dual Interactive-Flow Fusion (DIFF). As the first attempt, DIFF integrates motion style features and semantic flows, producing semantic-aware style codes for fine-grained motion style transfer. FineStyle uses an innovative two-stage semantic guidance approach that leverages semantic clues to enhance the discriminative power of both semantic and style features. At an early stage, a semantic-guided encoder introduces distinct semantic clues into the style flow. Then, at a fine stage, both flows are further fused interactively, selecting the matched and critical clues from both flows. Extensive experiments demonstrate that FineStyle outperforms state-of-the-art methods in visual quality and controllability. By considering the semantic meaning behind motion style patterns, FineStyle allows for more precise control over motion styles. Source code and model are available on https://github.com/XingliangJin/Fine-Style.git.</t>
        </is>
      </c>
      <c r="G1298" s="5" t="inlineStr">
        <is>
          <t>Motion Style Transfer;Semantic-aware Motion Transfer;Dual Interactive-Flow Fusion</t>
        </is>
      </c>
      <c r="H1298" s="5" t="inlineStr">
        <is>
          <t>exclude</t>
        </is>
      </c>
      <c r="I1298" s="5" t="inlineStr">
        <is>
          <t>E1</t>
        </is>
      </c>
      <c r="J1298" s="5" t="inlineStr"/>
      <c r="K1298" s="5" t="inlineStr"/>
      <c r="L1298" s="5" t="inlineStr"/>
      <c r="M1298" s="5" t="inlineStr"/>
      <c r="N1298" s="5" t="inlineStr"/>
      <c r="O1298" s="5" t="inlineStr"/>
      <c r="P1298" s="5" t="inlineStr"/>
      <c r="Q1298" s="5" t="inlineStr"/>
      <c r="R1298" s="5" t="inlineStr"/>
      <c r="S1298" s="5" t="inlineStr"/>
      <c r="T1298" s="5" t="inlineStr"/>
      <c r="U1298" s="15" t="inlineStr">
        <is>
          <t>DOI</t>
        </is>
      </c>
    </row>
    <row r="1299">
      <c r="A1299" s="5" t="inlineStr">
        <is>
          <t>1550.0</t>
        </is>
      </c>
      <c r="B1299" s="5" t="inlineStr">
        <is>
          <t>R1, IEEE</t>
        </is>
      </c>
      <c r="C1299" s="5" t="inlineStr">
        <is>
          <t>Y. Gershon; Y. Cassuto</t>
        </is>
      </c>
      <c r="D1299" s="5" t="n">
        <v>2023</v>
      </c>
      <c r="E1299" s="5" t="inlineStr">
        <is>
          <t>Genomic Compression With Read Alignment at the Decoder</t>
        </is>
      </c>
      <c r="F1299" s="5" t="inlineStr">
        <is>
          <t>We propose a new compression scheme for genomic data given as sequence fragments called reads. The scheme uses a reference genome at the decoder side only, freeing the encoder from the burdens of storing references and performing computationally costly alignment operations. The main ingredient of the scheme is a multi-layer code construction, delivering to the decoder sufficient information to align the reads, correct their differences from the reference, validate their reconstruction, and correct reconstruction errors. The core of the method is the well-known concept of distributed source coding with decoder side information, fortified by a generalized-concatenation code construction enabling efficient embedding of all the information needed for reliable reconstruction. We first present the scheme for the case of substitution errors only between the reads and the reference, and then extend it to support reads with a single deletion and multiple substitutions. A central tool in this extension is a new distance metric that is shown analytically to improve alignment performance over existing distance metrics.</t>
        </is>
      </c>
      <c r="G1299" s="5" t="inlineStr">
        <is>
          <t>Distributed source coding;generalized concatenation;coset coding;genomic sequencing data;alignment</t>
        </is>
      </c>
      <c r="H1299" s="5" t="inlineStr">
        <is>
          <t>exclude</t>
        </is>
      </c>
      <c r="I1299" s="5" t="inlineStr">
        <is>
          <t>E1</t>
        </is>
      </c>
      <c r="J1299" s="5" t="inlineStr"/>
      <c r="K1299" s="5" t="inlineStr"/>
      <c r="L1299" s="5" t="inlineStr"/>
      <c r="M1299" s="5" t="inlineStr"/>
      <c r="N1299" s="5" t="inlineStr"/>
      <c r="O1299" s="5" t="inlineStr"/>
      <c r="P1299" s="5" t="inlineStr"/>
      <c r="Q1299" s="5" t="inlineStr"/>
      <c r="R1299" s="5" t="inlineStr"/>
      <c r="S1299" s="5" t="inlineStr"/>
      <c r="T1299" s="5" t="inlineStr"/>
      <c r="U1299" s="15" t="inlineStr">
        <is>
          <t>DOI</t>
        </is>
      </c>
    </row>
    <row r="1300">
      <c r="A1300" s="5" t="inlineStr">
        <is>
          <t>1551.0</t>
        </is>
      </c>
      <c r="B1300" s="5" t="inlineStr">
        <is>
          <t>R2B, IEEE</t>
        </is>
      </c>
      <c r="C1300" s="5" t="inlineStr">
        <is>
          <t>H. Lassoued; R. Ketata</t>
        </is>
      </c>
      <c r="D1300" s="5" t="n">
        <v>2022</v>
      </c>
      <c r="E1300" s="5" t="inlineStr">
        <is>
          <t>Genetic-Fuzzy Hybrid Approach for Arrhythmia Classification</t>
        </is>
      </c>
      <c r="F1300" s="5" t="inlineStr">
        <is>
          <t>Cardiac decision support system has become an effective tool for monitoring, classification and prediction of heart diseases. The common purpose of many researches is to improve its performances. In this paper, Genetic-Fuzzy hybrid approach ensuring accuracy is proposed. It is planned to classify ECG signals into five cardiac types, including, the Normal class (N), Paced class (P), Left Bundle Branch Block class (LBBB), Right Bundle Branch Block class (RBBB) and Premature Ventricular Contraction class (PVC). The main purpose deals with the optimization of a fuzzy system. In fact, the Genetic Algorithm (GA) is applied mainly for tuning the membership and rules parameters. The Root Mean Square Error (RMSE) is considered as the cost function. Accordingly, the investigated approach presents efficient accuracy (RMSE = 0.398) when the Fuzzy Inference System (FIS) is of TakagiSugeno (TS) type and the Gaussian membership is selected. The good linguistic interpretation is the power of GeneticFuzzy hybrid approach regarding others in machine learning.</t>
        </is>
      </c>
      <c r="G1300" s="5" t="inlineStr">
        <is>
          <t>Hybrid;genetic;fuzzy;classification;arrhythmia;optimization</t>
        </is>
      </c>
      <c r="H1300" s="5" t="inlineStr">
        <is>
          <t>exclude</t>
        </is>
      </c>
      <c r="I1300" s="5" t="inlineStr">
        <is>
          <t>E2</t>
        </is>
      </c>
      <c r="J1300" s="5" t="inlineStr"/>
      <c r="K1300" s="5" t="inlineStr"/>
      <c r="L1300" s="5" t="inlineStr"/>
      <c r="M1300" s="5" t="inlineStr"/>
      <c r="N1300" s="5" t="inlineStr"/>
      <c r="O1300" s="5" t="inlineStr"/>
      <c r="P1300" s="5" t="inlineStr"/>
      <c r="Q1300" s="5" t="inlineStr"/>
      <c r="R1300" s="5" t="inlineStr"/>
      <c r="S1300" s="5" t="inlineStr"/>
      <c r="T1300" s="5" t="inlineStr"/>
      <c r="U1300" s="15" t="inlineStr">
        <is>
          <t>DOI</t>
        </is>
      </c>
    </row>
    <row r="1301">
      <c r="A1301" s="5" t="inlineStr">
        <is>
          <t>1552.0</t>
        </is>
      </c>
      <c r="B1301" s="5" t="inlineStr">
        <is>
          <t>R2B, Scopus</t>
        </is>
      </c>
      <c r="C1301" s="5" t="inlineStr">
        <is>
          <t>Zhao, J.; Zhou, Y.; Bao, H.; Zhao, X.; Wang, X.; Zhao, C.; Qin, W.; Lu, X.; Xu, G.</t>
        </is>
      </c>
      <c r="D1301" s="5" t="n">
        <v>2025</v>
      </c>
      <c r="E1301" s="5" t="inlineStr">
        <is>
          <t>MODA: a graph convolutional network-based multi-omics integration framework for unraveling hub molecules and disease mechanisms</t>
        </is>
      </c>
      <c r="F1301" s="5" t="inlineStr">
        <is>
          <t>Advances in omics technologies provide unprecedented opportunities for systems biology, yet integrating multi-omics data remains challenging due to its complexity, heterogeneity, and the sparsity of prior knowledge networks. Here, we introduce a multi-omics data integration analysis (MODA) framework that fully incorporates prior knowledge to identify hub molecules and pathways, and elucidate biological mechanisms. By leveraging multiple machine learning approaches, MODA transforms raw omics data into a feature importance matrix that is mapped onto a biological knowledge graph to mitigate omics data noise. Then, it uses graph convolutional networks with attention mechanisms to capture intricate molecular relationships and rank molecules via a feature-selective layer. Ultimately, MODA transcends the limitations of predefined pathway annotations by employing an overlapping community detection algorithm to extract core functional modules that are involved in multiple pivotal disease pathways. Systematic evaluations show that MODA outperforms seven existing multi-omics integration methods in classification performance while maintaining biological interpretability. Moreover, MODA achieves superior stability in pan-cancer datasets. Application to the multi-omics datasets of prostate cancer reveals a key role for carnitine and palmitoylcarnitine, regulated by BBOX1 in the progression of prostate cancer. Population samples and in vitro experiments further validate these findings. With high data utilization efficiency and low computational cost, MODA serves as a robust tool for uncovering novel disease mechanisms and advancing precision medicine. © The Author(s) 2025. Published by Oxford University Press.</t>
        </is>
      </c>
      <c r="G1301" s="5" t="inlineStr">
        <is>
          <t>biological knowledge graph; deep learning, graph convolutional networks; multi-omics integration; prostate cancer</t>
        </is>
      </c>
      <c r="H1301" s="5" t="inlineStr">
        <is>
          <t>exclude</t>
        </is>
      </c>
      <c r="I1301" s="5" t="inlineStr">
        <is>
          <t>E1</t>
        </is>
      </c>
      <c r="J1301" s="5" t="inlineStr"/>
      <c r="K1301" s="5" t="inlineStr"/>
      <c r="L1301" s="5" t="inlineStr"/>
      <c r="M1301" s="5" t="inlineStr"/>
      <c r="N1301" s="5" t="inlineStr"/>
      <c r="O1301" s="5" t="inlineStr"/>
      <c r="P1301" s="5" t="inlineStr"/>
      <c r="Q1301" s="5" t="inlineStr"/>
      <c r="R1301" s="5" t="inlineStr"/>
      <c r="S1301" s="5" t="inlineStr"/>
      <c r="T1301" s="5" t="inlineStr"/>
      <c r="U1301" s="15" t="inlineStr">
        <is>
          <t>DOI</t>
        </is>
      </c>
    </row>
    <row r="1302">
      <c r="A1302" s="5" t="inlineStr">
        <is>
          <t>1553.0</t>
        </is>
      </c>
      <c r="B1302" s="5" t="inlineStr">
        <is>
          <t>R1, Scopus</t>
        </is>
      </c>
      <c r="C1302" s="5" t="inlineStr">
        <is>
          <t>Gao, S.; Wang, Y.; Shi, Y.; Zhang, K.; Du, S.</t>
        </is>
      </c>
      <c r="D1302" s="5" t="n">
        <v>2024</v>
      </c>
      <c r="E1302" s="5" t="inlineStr">
        <is>
          <t>Bi-Contrastive Alignment for Incomplete Multi-view Clustering</t>
        </is>
      </c>
      <c r="F1302" s="5" t="inlineStr">
        <is>
          <t>Multi-view clustering (MVC) represents a significant challenge in the realms of machine learning and data mining. Recently, the advent of contrastive learning (CL) has catalyzed the development of numerous innovative methods within this field. The efficacy of these methods typically hinges on the availability of consistent and comprehensive data. Nevertheless, real-world scenarios of data collection and transmission frequently encounter issues like partial unaligned-views (PU), which result in incomplete datasets and pose formidable challenges for effective MVC. To address this prevalent issue, our paper introduces an innovative framework, termed bi-contrastive alignment for incomplete multi-view clustering (BCA). BCA specifically targets the challenge of incomplete data stemming from PU. It encompasses a unique module, semantic guided bi-contrastive alignment (SGBA), designed to counteract the PU by harnessing semantic similarities. Moreover, the framework augments data alignment by integrating a contrastive learning-based corrective component into the loss function. The comparative experiments demonstrate that the ARI metric of our method surpasses the second-best contrasting method on all four datasets. © 2024 IEEE.</t>
        </is>
      </c>
      <c r="G1302" s="5" t="inlineStr">
        <is>
          <t>Bi-contrastive alignment; Contrastive learning; Incomplete multi-view clustering; Semantic guided</t>
        </is>
      </c>
      <c r="H1302" s="5" t="inlineStr">
        <is>
          <t>exclude</t>
        </is>
      </c>
      <c r="I1302" s="5" t="inlineStr">
        <is>
          <t>E1</t>
        </is>
      </c>
      <c r="J1302" s="5" t="inlineStr"/>
      <c r="K1302" s="5" t="inlineStr"/>
      <c r="L1302" s="5" t="inlineStr"/>
      <c r="M1302" s="5" t="inlineStr"/>
      <c r="N1302" s="5" t="inlineStr"/>
      <c r="O1302" s="5" t="inlineStr"/>
      <c r="P1302" s="5" t="inlineStr"/>
      <c r="Q1302" s="5" t="inlineStr"/>
      <c r="R1302" s="5" t="inlineStr"/>
      <c r="S1302" s="5" t="inlineStr"/>
      <c r="T1302" s="5" t="inlineStr"/>
      <c r="U1302" s="15" t="inlineStr">
        <is>
          <t>DOI</t>
        </is>
      </c>
    </row>
    <row r="1303">
      <c r="A1303" s="5" t="inlineStr">
        <is>
          <t>1554.0</t>
        </is>
      </c>
      <c r="B1303" s="5" t="inlineStr">
        <is>
          <t>R2B, Scopus</t>
        </is>
      </c>
      <c r="C1303" s="5" t="inlineStr">
        <is>
          <t>Ahmed, K.; Khurshid, S.K.; Hina, S.</t>
        </is>
      </c>
      <c r="D1303" s="5" t="n">
        <v>2024</v>
      </c>
      <c r="E1303" s="5" t="inlineStr">
        <is>
          <t>CyberEntRel: Joint extraction of cyber entities and relations using deep learning</t>
        </is>
      </c>
      <c r="F1303" s="5" t="inlineStr">
        <is>
          <t>The cyber threat intelligence (CTI) knowledge graph is beneficial for making robust defense strategies for security professionals. These are built from cyber threat intelligence data based on relation triples where each relation triple contains two entities associated with one relation. The main problem is that the CTI data is increasing more rapidly than expected and existing techniques are becoming ineffective for extracting the CTI information. This work mainly focuses on the extraction of cyber relation triples in an effective way using the joint extraction technique, which resolves the issues in the classical pipeline technique. Firstly, the ‘BIEOS’ tagging scheme was applied to CTI data using the joint tagging technique and then the relation triples were jointly extracted. This study utilized the attention-based RoBERTa-BiGRU-CRF model for sequential tagging. Finally, the relation triples were extracted using the relation-matching technique after matching the best suitable relation for the two predicted entities. The experimental results showed that this technique outperformed the state-of-the-art models in knowledge triple extraction on CTI data. Furthermore, a 7% increase in the F1 score also proved the effectiveness of this technique for the information extraction task on CTI data. © 2023 The Author(s)</t>
        </is>
      </c>
      <c r="G1303" s="5" t="inlineStr">
        <is>
          <t>Cyber threat intelligence; Deep learning; Knowledge graph; Named entity recognition; Relation extraction</t>
        </is>
      </c>
      <c r="H1303" s="5" t="inlineStr">
        <is>
          <t>exclude</t>
        </is>
      </c>
      <c r="I1303" s="5" t="inlineStr">
        <is>
          <t>E1</t>
        </is>
      </c>
      <c r="J1303" s="5" t="inlineStr"/>
      <c r="K1303" s="5" t="inlineStr"/>
      <c r="L1303" s="5" t="inlineStr"/>
      <c r="M1303" s="5" t="inlineStr"/>
      <c r="N1303" s="5" t="inlineStr"/>
      <c r="O1303" s="5" t="inlineStr"/>
      <c r="P1303" s="5" t="inlineStr"/>
      <c r="Q1303" s="5" t="inlineStr"/>
      <c r="R1303" s="5" t="inlineStr"/>
      <c r="S1303" s="5" t="inlineStr"/>
      <c r="T1303" s="5" t="inlineStr"/>
      <c r="U1303" s="15" t="inlineStr">
        <is>
          <t>DOI</t>
        </is>
      </c>
    </row>
    <row r="1304">
      <c r="A1304" s="5" t="inlineStr">
        <is>
          <t>1555.0</t>
        </is>
      </c>
      <c r="B1304" s="5" t="inlineStr">
        <is>
          <t>R2B, Scopus</t>
        </is>
      </c>
      <c r="C1304" s="5" t="inlineStr">
        <is>
          <t>Zhang, B.; Yu, F.; Fang, Y.; Ren, T.; Wu, G.</t>
        </is>
      </c>
      <c r="D1304" s="5" t="n">
        <v>2021</v>
      </c>
      <c r="E1304" s="5" t="inlineStr">
        <is>
          <t>Hybrid Improvements in Multimodal Analysis for Deep Video Understanding</t>
        </is>
      </c>
      <c r="F1304" s="5" t="inlineStr">
        <is>
          <t>The Deep Video Understanding Challenge (DVU) is a task that focuses on comprehending long duration videos which involve many entities. Its main goal is to build relationship and interaction knowledge graph between entities to answer relevant questions. In this paper, we improved the joint learning method which we previously proposed in many aspects, including few shot learning, optical flow feature, entity recognition, and video description matching. We verified the effectiveness of these measures through experiments. © 2021 ACM.</t>
        </is>
      </c>
      <c r="G1304" s="5" t="inlineStr">
        <is>
          <t>Deep video understanding; few shot learning; interaction analysis; relationship analysis</t>
        </is>
      </c>
      <c r="H1304" s="5" t="inlineStr">
        <is>
          <t>exclude</t>
        </is>
      </c>
      <c r="I1304" s="5" t="inlineStr">
        <is>
          <t>E2</t>
        </is>
      </c>
      <c r="J1304" s="5" t="inlineStr"/>
      <c r="K1304" s="5" t="inlineStr"/>
      <c r="L1304" s="5" t="inlineStr"/>
      <c r="M1304" s="5" t="inlineStr"/>
      <c r="N1304" s="5" t="inlineStr"/>
      <c r="O1304" s="5" t="inlineStr"/>
      <c r="P1304" s="5" t="inlineStr"/>
      <c r="Q1304" s="5" t="inlineStr"/>
      <c r="R1304" s="5" t="inlineStr"/>
      <c r="S1304" s="5" t="inlineStr"/>
      <c r="T1304" s="5" t="inlineStr"/>
      <c r="U1304" s="15" t="inlineStr">
        <is>
          <t>DOI</t>
        </is>
      </c>
    </row>
    <row r="1305">
      <c r="A1305" s="5" t="inlineStr">
        <is>
          <t>1556.0</t>
        </is>
      </c>
      <c r="B1305" s="5" t="inlineStr">
        <is>
          <t>R1, Scopus+IEEE</t>
        </is>
      </c>
      <c r="C1305" s="5" t="inlineStr">
        <is>
          <t>Stathopoulos, E.A.; Diplaris, S.; Karageorgiadis, A.I.; Kokkalas, A.; Vrochidis, S.; Kompatsiaris, I.</t>
        </is>
      </c>
      <c r="D1305" s="5" t="n">
        <v>2022</v>
      </c>
      <c r="E1305" s="5" t="inlineStr">
        <is>
          <t>Social Media and Web Sensing with Semantic Integration on the Refugee Crisis</t>
        </is>
      </c>
      <c r="F1305" s="5" t="inlineStr">
        <is>
          <t>The refugee crises have been considered as devastating humanitarian incidents throughout human history. They involve forced migrations due to war conflicts, diseases and so on, and are more relevant to nowadays than ever. What changed during the past decades and can be exploited towards greater good is the adoption of web and social media. In this paper, the main focus delves around smart retrieving of information from online sources, such as Twitter, YouTube and culturally-dedicated websites to provide cultural experts with relevant multimedia. The final scope is to build immersive experiences about migrant stories for local communities towards a more inclusive Europe. Moreover, semantic web technologies are deployed to homogenize multi-modal data and metadata into a unified knowledge graph including ontological structures for precise annotations. Additionally, this enables knowledge extraction and insights acquisition from implicit relationships. Finally, a system-wise benchmark for all utilities is showcased to evaluate each framework distinctly. © 2022 IEEE.</t>
        </is>
      </c>
      <c r="G1305" s="5" t="inlineStr">
        <is>
          <t>Information Retrieval; Ontology; Semantic Web; Social Media Sensing; Web Sensing</t>
        </is>
      </c>
      <c r="H1305" s="5" t="inlineStr">
        <is>
          <t>exclude</t>
        </is>
      </c>
      <c r="I1305" s="5" t="inlineStr">
        <is>
          <t>E1</t>
        </is>
      </c>
      <c r="J1305" s="5" t="inlineStr"/>
      <c r="K1305" s="5" t="inlineStr"/>
      <c r="L1305" s="5" t="inlineStr"/>
      <c r="M1305" s="5" t="inlineStr"/>
      <c r="N1305" s="5" t="inlineStr"/>
      <c r="O1305" s="5" t="inlineStr"/>
      <c r="P1305" s="5" t="inlineStr"/>
      <c r="Q1305" s="5" t="inlineStr"/>
      <c r="R1305" s="5" t="inlineStr"/>
      <c r="S1305" s="5" t="inlineStr"/>
      <c r="T1305" s="5" t="inlineStr"/>
      <c r="U1305" s="15" t="inlineStr">
        <is>
          <t>DOI</t>
        </is>
      </c>
    </row>
    <row r="1306">
      <c r="A1306" s="5" t="inlineStr">
        <is>
          <t>1557.0</t>
        </is>
      </c>
      <c r="B1306" s="5" t="inlineStr">
        <is>
          <t>R1, Scopus</t>
        </is>
      </c>
      <c r="C1306" s="5" t="inlineStr">
        <is>
          <t>Yang, Q.; Gan, L.; Mao, Q.; Xu, Y.; Shu, Y.; Liu, C.</t>
        </is>
      </c>
      <c r="D1306" s="5" t="n">
        <v>2025</v>
      </c>
      <c r="E1306" s="5" t="inlineStr">
        <is>
          <t>Construction of a multimodal knowledge graph for LNG carrier port state control inspections based on improved visual prompt tuning</t>
        </is>
      </c>
      <c r="F1306" s="5" t="inlineStr">
        <is>
          <t>Because of transitions in global energy, “intelligent” port state control (PSC) inspections for liquefied natural gas (LNG) carrier transportation safety are urgently needed. Traditional PSC inspections rely on practical experience, suffer from low efficiency and strong subjectivity, and struggle to handle multisource heterogeneous data. This study comprehensively applies data processing techniques of multiple modalities to construct a multimodal knowledge graph and is committed to improving the accuracy and efficiency of PSC inspections for LNG carriers. First, a multimodal database containing text, images, audio, and video is established. Data standardization and annotation are achieved through two-dimensional image classification and text preprocessing. To address equipment image recognition, an efficient visual prompt tuning (EVPT) model for channel attention is proposed, which integrates the channelwise convolutional attention module and visual prompt tuning (VPT). This model significantly improves equipment classification accuracy at low computational costs, achieving accuracies of 88.69 % and 85.47 % on the LNG-E and LNG-A image datasets, respectively. The RoBERTa-BiLSTM-CRF model is used for text entity recognition to extract key entities such as inspection points, with an F1 score of 87.53 %. Through manual cross-modal data alignment, multisource information is subsequently integrated to construct a multimodal knowledge graph containing 7401 valid triples. Case studies demonstrate that the graph helps inspectors locate defect evidence, understand operational specifications, and provide multidimensional knowledge support. This research innovates multimodal data fusion and knowledge management in the maritime field, promoting intelligent LNG carrier safety supervision. © 2025 Elsevier Ltd</t>
        </is>
      </c>
      <c r="G1306" s="5" t="inlineStr">
        <is>
          <t>Multimodal knowledge graph; Natural language processing; Port state control inspection; Vision transformer; Visual prompt tuning</t>
        </is>
      </c>
      <c r="H1306" s="5" t="inlineStr">
        <is>
          <t>exclude</t>
        </is>
      </c>
      <c r="I1306" s="5" t="inlineStr">
        <is>
          <t>E1</t>
        </is>
      </c>
      <c r="J1306" s="5" t="inlineStr"/>
      <c r="K1306" s="5" t="inlineStr"/>
      <c r="L1306" s="5" t="inlineStr"/>
      <c r="M1306" s="5" t="inlineStr"/>
      <c r="N1306" s="5" t="inlineStr"/>
      <c r="O1306" s="5" t="inlineStr"/>
      <c r="P1306" s="5" t="inlineStr"/>
      <c r="Q1306" s="5" t="inlineStr"/>
      <c r="R1306" s="5" t="inlineStr"/>
      <c r="S1306" s="5" t="inlineStr"/>
      <c r="T1306" s="5" t="inlineStr"/>
      <c r="U1306" s="15" t="inlineStr">
        <is>
          <t>DOI</t>
        </is>
      </c>
    </row>
    <row r="1307">
      <c r="A1307" s="5" t="inlineStr">
        <is>
          <t>1558.0</t>
        </is>
      </c>
      <c r="B1307" s="5" t="inlineStr">
        <is>
          <t>R2B, Scopus</t>
        </is>
      </c>
      <c r="C1307" s="5" t="inlineStr">
        <is>
          <t>Xu, Z.; Shen, Z.; Zhou, Q.; Ristoski, P.</t>
        </is>
      </c>
      <c r="D1307" s="5" t="n">
        <v>2024</v>
      </c>
      <c r="E1307" s="5" t="inlineStr">
        <is>
          <t>Knowledge Graph-Enhanced Retrieval Augmented Generation for E-Commerce</t>
        </is>
      </c>
      <c r="F1307" s="5" t="inlineStr">
        <is>
          <t>Large Language Models (LLMs) have been proven to be highly effective in various language modeling tasks. However, LLMs still suffer from intrinsic limitations when it comes to capturing factual and up-to-date data. This is becoming a bigger challenge in organizations that work with proprietary data, which is updated on daily bases, and cannot be accessed by public LLMs for legal reasons. This often requires re-training proprietary LLMs within the organization, or fine-tuning public LLMs on specific tasks using internal data, which is time-consuming and rather costly. To address these challenges, Retrieval Augmented Generation (RAG) approaches have been introduced, which retrieve relevant knowledge from available data stores, leading to higher accuracy, and easy reuse of pre-trained public LLMs. In this work we introduce a Knowledge Graph (KG)-enhanced retrieval augmented generation approach, tailored specifically for the e-Commerce domain. We use a relationship-rich inventory-based Knowledge Graph to identify the most relevant knowledge for the given input and task, using entity linking and KG embeddings, which is then injected in the LLM prompt. We combine the power of LLMs for natural language understanding and the power of KGs for quick and easy access to proprietary factual knowledge to generate high-quality results, omitting hallucinations and generic outputs. We evaluate our approach on three e-Commerce tasks, significantly outperforming baseline LLM models, in both zero-shot and instruction-tuned settings. © 2024 Copyright for this paper by its authors.</t>
        </is>
      </c>
      <c r="G1307" s="5" t="inlineStr">
        <is>
          <t>eCommerce; Knowledge Graph; LLM; RAG</t>
        </is>
      </c>
      <c r="H1307" s="5" t="inlineStr">
        <is>
          <t>exclude</t>
        </is>
      </c>
      <c r="I1307" s="5" t="inlineStr">
        <is>
          <t>E1</t>
        </is>
      </c>
      <c r="J1307" s="5" t="inlineStr"/>
      <c r="K1307" s="5" t="inlineStr"/>
      <c r="L1307" s="5" t="inlineStr"/>
      <c r="M1307" s="5" t="inlineStr"/>
      <c r="N1307" s="5" t="inlineStr"/>
      <c r="O1307" s="5" t="inlineStr"/>
      <c r="P1307" s="5" t="inlineStr"/>
      <c r="Q1307" s="5" t="inlineStr"/>
      <c r="R1307" s="5" t="inlineStr"/>
      <c r="S1307" s="5" t="inlineStr"/>
      <c r="T1307" s="5" t="inlineStr"/>
      <c r="U1307" s="5" t="inlineStr"/>
    </row>
    <row r="1308">
      <c r="A1308" s="5" t="inlineStr">
        <is>
          <t>1559.0</t>
        </is>
      </c>
      <c r="B1308" s="5" t="inlineStr">
        <is>
          <t>R1, ArXiv</t>
        </is>
      </c>
      <c r="C1308" s="5" t="inlineStr">
        <is>
          <t>Nura Aljaafari; Danilo S. Carvalho; André Freitas</t>
        </is>
      </c>
      <c r="D1308" s="5" t="n">
        <v>2024</v>
      </c>
      <c r="E1308" s="5" t="inlineStr">
        <is>
          <t>The Mechanics of Conceptual Interpretation in GPT Models: Interpretative Insights</t>
        </is>
      </c>
      <c r="F1308" s="5" t="inlineStr">
        <is>
          <t>Locating and editing knowledge in large language models (LLMs) is crucial for enhancing their accuracy, safety, and inference rationale. We introduce ``concept editing'', an innovative variation of knowledge editing that uncovers conceptualisation mechanisms within these models. Using the reverse dictionary task, inference tracing, and input abstraction, we analyse the Multi-Layer Perceptron (MLP), Multi-Head Attention (MHA), and hidden state components of transformer models. Our results reveal distinct patterns: MLP layers employ key-value retrieval mechanism and context-dependent processing, which are highly associated with relative input tokens. MHA layers demonstrate a distributed nature with significant higher-level activations, suggesting sophisticated semantic integration. Hidden states emphasise the importance of the last token and top layers in the inference process. We observe evidence of gradual information building and distributed representation. These observations elucidate how transformer models process semantic information, paving the way for targeted interventions and improved interpretability techniques. Our work highlights the complex, layered nature of semantic processing in LLMs and the challenges of isolating and modifying specific concepts within these models.</t>
        </is>
      </c>
      <c r="G1308" s="5" t="inlineStr"/>
      <c r="H1308" s="5" t="inlineStr">
        <is>
          <t>exclude</t>
        </is>
      </c>
      <c r="I1308" s="5" t="inlineStr">
        <is>
          <t>E1</t>
        </is>
      </c>
      <c r="J1308" s="5" t="inlineStr"/>
      <c r="K1308" s="5" t="inlineStr"/>
      <c r="L1308" s="5" t="inlineStr"/>
      <c r="M1308" s="5" t="inlineStr"/>
      <c r="N1308" s="5" t="inlineStr"/>
      <c r="O1308" s="5" t="inlineStr"/>
      <c r="P1308" s="5" t="inlineStr"/>
      <c r="Q1308" s="5" t="inlineStr"/>
      <c r="R1308" s="5" t="inlineStr"/>
      <c r="S1308" s="5" t="inlineStr"/>
      <c r="T1308" s="5" t="inlineStr"/>
      <c r="U1308" s="5" t="inlineStr"/>
    </row>
    <row r="1309">
      <c r="A1309" s="5" t="inlineStr">
        <is>
          <t>1560.0</t>
        </is>
      </c>
      <c r="B1309" s="5" t="inlineStr">
        <is>
          <t>R2B, IEEE</t>
        </is>
      </c>
      <c r="C1309" s="5" t="inlineStr">
        <is>
          <t>L. Cordioli; M. Valoriani; M. Matera</t>
        </is>
      </c>
      <c r="D1309" s="5" t="n">
        <v>2025</v>
      </c>
      <c r="E1309" s="5" t="inlineStr">
        <is>
          <t>Integrating Large Language Models into Extended Reality Environments for Enhanced User Experiences</t>
        </is>
      </c>
      <c r="F1309" s="5" t="inlineStr">
        <is>
          <t>Recent developments in the fields of Extended Real-ity (XR) and Large Language Models (LLMs) are transforming the way we interact with technology, how we communicate with it and how it understands us. Integrating these two technolo-gies has the potential to create environments that are highly interactive and dynamic, introducing the concept of Extended Intelligent Reality, a paradigm where immersive XR experiences are enhanced with intelligent, context-aware interactions powered by AI modEIS. In industrial settings, where users frequently have their hands occupied or require immediate and accurate information, such integration can significantly streamline tasks, reduce cognitive load, and improve productivity by providing real-time, precise, context-aware support. This paper presents a prototype, “LlymX”, developed to demonstrate that this integration is feasible. The system is built around a 3D immersive environment developed in Unity, backed by a LLM-driven Python backend leveraging embedding algorithms and retrieval-augmented generation (RAG) techniques via vector databases such as Chroma DB, managed by the Lang-Graph framework. LlymX allows natural, intuitive interaction through multimodal input methods like speech, gestures, and text, enabling users to easily identify objects within a 3D scene and retrieve detailed, contextually accurate information. Future developments of LlymX will involve user-centered validation studies in realistic industrial scenarios to quantify benefits such as reduction in task completion time, improvements in error rates, and enhanced user satisfaction. Additionally, expansion into other application domains, including healthcare and professional training, represents a promising avenue for future research.</t>
        </is>
      </c>
      <c r="G1309" s="5" t="inlineStr">
        <is>
          <t>Extended Reality (XR);Large Language Models (LLMs);Industry 4.0;Immersive Environments;Human-Computer Interaction</t>
        </is>
      </c>
      <c r="H1309" s="5" t="inlineStr">
        <is>
          <t>exclude</t>
        </is>
      </c>
      <c r="I1309" s="5" t="inlineStr">
        <is>
          <t>E1</t>
        </is>
      </c>
      <c r="J1309" s="5" t="inlineStr"/>
      <c r="K1309" s="5" t="inlineStr"/>
      <c r="L1309" s="5" t="inlineStr"/>
      <c r="M1309" s="5" t="inlineStr"/>
      <c r="N1309" s="5" t="inlineStr"/>
      <c r="O1309" s="5" t="inlineStr"/>
      <c r="P1309" s="5" t="inlineStr"/>
      <c r="Q1309" s="5" t="inlineStr"/>
      <c r="R1309" s="5" t="inlineStr"/>
      <c r="S1309" s="5" t="inlineStr"/>
      <c r="T1309" s="5" t="inlineStr"/>
      <c r="U1309" s="15" t="inlineStr">
        <is>
          <t>DOI</t>
        </is>
      </c>
    </row>
    <row r="1310">
      <c r="A1310" s="5" t="inlineStr">
        <is>
          <t>1561.0</t>
        </is>
      </c>
      <c r="B1310" s="5" t="inlineStr">
        <is>
          <t>R1, Scopus</t>
        </is>
      </c>
      <c r="C1310" s="5" t="inlineStr">
        <is>
          <t>Wegner, P.; Schaaf, S.; Uebachs, M.; Domingo-Fernández, D.; Salimi, Y.; Gebel, S.; Sargsyan, A.; Birkenbihl, C.; Springstubbe, S.; Klockgether, T.; Fluck, J.; Hofmann-Apitius, M.; Kodamullil, A.T.</t>
        </is>
      </c>
      <c r="D1310" s="5" t="n">
        <v>2022</v>
      </c>
      <c r="E1310" s="5" t="inlineStr">
        <is>
          <t>Integrative data semantics through a model-enabled data stewardship</t>
        </is>
      </c>
      <c r="F1310" s="5" t="inlineStr">
        <is>
          <t>Motivation: The importance of clinical data in understanding the pathophysiology of complex disorders has prompted the launch of multiple initiatives designed to generate patient-level data from various modalities. While these studies can reveal important findings relevant to the disease, each study captures different yet complementary aspects and modalities which, when combined, generate a more comprehensive picture of disease etiology. However, achieving this requires a global integration of data across studies, which proves to be challenging given the lack of interoperability of cohort datasets. Results: Here, we present the Data Steward Tool (DST), an application that allows for semi-automatic semantic integration of clinical data into ontologies and global data models and data standards. We demonstrate the applicability of the tool in the field of dementia research by establishing a Clinical Data Model (CDM) in this domain. The CDM currently consists of 277 common variables covering demographics (e.g. age and gender), diagnostics, neuropsychological tests and biomarker measurements. The DST combined with this disease-specific data model shows how interoperability between multiple, heterogeneous dementia datasets can be achieved. © 2022 The Author(s). Published by Oxford University Press.</t>
        </is>
      </c>
      <c r="G1310" s="5" t="inlineStr"/>
      <c r="H1310" s="5" t="inlineStr">
        <is>
          <t>exclude</t>
        </is>
      </c>
      <c r="I1310" s="5" t="inlineStr">
        <is>
          <t>E1</t>
        </is>
      </c>
      <c r="J1310" s="5" t="inlineStr"/>
      <c r="K1310" s="5" t="inlineStr"/>
      <c r="L1310" s="5" t="inlineStr"/>
      <c r="M1310" s="5" t="inlineStr"/>
      <c r="N1310" s="5" t="inlineStr"/>
      <c r="O1310" s="5" t="inlineStr"/>
      <c r="P1310" s="5" t="inlineStr"/>
      <c r="Q1310" s="5" t="inlineStr"/>
      <c r="R1310" s="5" t="inlineStr"/>
      <c r="S1310" s="5" t="inlineStr"/>
      <c r="T1310" s="5" t="inlineStr"/>
      <c r="U1310" s="15" t="inlineStr">
        <is>
          <t>DOI</t>
        </is>
      </c>
    </row>
    <row r="1311">
      <c r="A1311" s="5" t="inlineStr">
        <is>
          <t>1562.0</t>
        </is>
      </c>
      <c r="B1311" s="5" t="inlineStr">
        <is>
          <t>R1, Scopus</t>
        </is>
      </c>
      <c r="C1311" s="5" t="inlineStr">
        <is>
          <t>Zhao, J.; Kong, L.; Sun, D.; Xiong, D.; Lv, J.</t>
        </is>
      </c>
      <c r="D1311" s="5" t="n">
        <v>2025</v>
      </c>
      <c r="E1311" s="5" t="inlineStr">
        <is>
          <t>Mining fine-grained attributes for vision–semantics integration in few-shot learning</t>
        </is>
      </c>
      <c r="F1311" s="5" t="inlineStr">
        <is>
          <t>Recent advancements in Few-Shot Learning (FSL) have been significantly driven by leveraging semantic descriptions to enhance feature discrimination and recognition performance. However, existing methods, such as SemFew, often rely on verbose or manually curated attributes and apply semantic guidance only to the support set, limiting their effectiveness in distinguishing fine-grained categories. Inspired by human visual perception, which emphasizes crucial features for accurate recognition, this study introduces concise, fine-grained semantic attributes to address these limitations. We propose a Visual Attribute Enhancement (VAE) mechanism that integrates enriched semantic information into visual features, enabling the model to highlight the most relevant visual attributes and better distinguish visually similar samples. This module enhances visual features by aligning them with semantic attribute embeddings through a cross-attention mechanism and optimizes this alignment using an attribute-based cross-entropy loss. Furthermore, to mitigate the performance degradation caused by methods that supply semantic information exclusively to the support set, we propose a semantic attribute reconstruction (SAR) module. This module predicts and integrates semantic features for query samples, ensuring balanced information distribution between the support and query sets. Specifically, SAR enhances query representations by aligning and reconstructing semantic and visual attributes through regression and optimal transport losses to ensure semantic–visual consistency. Experiments on five benchmark datasets, including both general datasets and more challenging fine-grained Few-Shot datasets consistently demonstrate that our proposed method outperforms state-of-the-art methods in both 5-way 1-shot and 5-way 5-shot settings. © 2025 Elsevier B.V. All rights are reserved, including those for text and data mining, AI training, and similar technologies.</t>
        </is>
      </c>
      <c r="G1311" s="5" t="inlineStr">
        <is>
          <t>Few-shot learning; Fine-grained attribute; Image classification; Multi-modal approach; Vision–semantics integration</t>
        </is>
      </c>
      <c r="H1311" s="5" t="inlineStr">
        <is>
          <t>exclude</t>
        </is>
      </c>
      <c r="I1311" s="5" t="inlineStr">
        <is>
          <t>E2</t>
        </is>
      </c>
      <c r="J1311" s="5" t="inlineStr"/>
      <c r="K1311" s="5" t="inlineStr"/>
      <c r="L1311" s="5" t="inlineStr"/>
      <c r="M1311" s="5" t="inlineStr"/>
      <c r="N1311" s="5" t="inlineStr"/>
      <c r="O1311" s="5" t="inlineStr"/>
      <c r="P1311" s="5" t="inlineStr"/>
      <c r="Q1311" s="5" t="inlineStr"/>
      <c r="R1311" s="5" t="inlineStr"/>
      <c r="S1311" s="5" t="inlineStr"/>
      <c r="T1311" s="5" t="inlineStr"/>
      <c r="U1311" s="15" t="inlineStr">
        <is>
          <t>DOI</t>
        </is>
      </c>
    </row>
    <row r="1312">
      <c r="A1312" s="5" t="inlineStr">
        <is>
          <t>1563.0</t>
        </is>
      </c>
      <c r="B1312" s="5" t="inlineStr">
        <is>
          <t>R2B, Scopus</t>
        </is>
      </c>
      <c r="C1312" s="5" t="inlineStr">
        <is>
          <t>Liu, Y.; Liu, Z.; Wang, X.; Liu, C.; Pei, W.; Qie, Z.; Dou, J.</t>
        </is>
      </c>
      <c r="D1312" s="5" t="n">
        <v>2025</v>
      </c>
      <c r="E1312" s="5" t="inlineStr">
        <is>
          <t>Power System Transient Stability Assessment Framework Based on Fusion of Synchronization Knowledge and Spatial-temporal Information; 融合同步知识和时空信息的电力系统暂态稳定评估框架</t>
        </is>
      </c>
      <c r="F1312" s="5" t="inlineStr">
        <is>
          <t>The complex coupling characteristics and time-varying factors of the new power system have increased sharply, which puts forward higher requirements for the accuracy and rapidness of transient stability assessment (TSA). Deep learning provides new solutions to TSA problems, but the reliability of models requires more practical application. Therefore, an assessment framework based on the fusion of synchronization knowledge and spatial-temporal information is proposed to enhance the credibility of the results in terms of feature selection, embedded interpretability, and integrated knowledge. The theoretical mapping between electrical features and transient stability is first analyzed to guide model feature selection. Secondly, the synchronization phenomenon of the Kuramoto model is investigated, and the key parameter (coupling strength) is introduced into the topology representation of graph convolution neural network (GCN). On this basis, the Infor-GCN model is proposed for extracting spatial-temporal information and enhancing features by combining with the embedded interpretable Informer. Then, an output strategy is designed to provide stable results for different features and improve the model's reliability. Finally, a simulation example on an IEEE-68 bus system demonstrates the superiority of the proposed method in terms of accuracy and efficiency, as well as its strong generalization ability with new samples. © 2025 Power System Technology Press. All rights reserved.</t>
        </is>
      </c>
      <c r="G1312" s="5" t="inlineStr">
        <is>
          <t>deep learning; graph convolution network; spatial-temporal characteristics; synchronize knowledge; transient stability assessment</t>
        </is>
      </c>
      <c r="H1312" s="5" t="inlineStr">
        <is>
          <t>exclude</t>
        </is>
      </c>
      <c r="I1312" s="5" t="inlineStr">
        <is>
          <t>E1</t>
        </is>
      </c>
      <c r="J1312" s="5" t="inlineStr"/>
      <c r="K1312" s="5" t="inlineStr"/>
      <c r="L1312" s="5" t="inlineStr"/>
      <c r="M1312" s="5" t="inlineStr"/>
      <c r="N1312" s="5" t="inlineStr"/>
      <c r="O1312" s="5" t="inlineStr"/>
      <c r="P1312" s="5" t="inlineStr"/>
      <c r="Q1312" s="5" t="inlineStr"/>
      <c r="R1312" s="5" t="inlineStr"/>
      <c r="S1312" s="5" t="inlineStr"/>
      <c r="T1312" s="5" t="inlineStr"/>
      <c r="U1312" s="15" t="inlineStr">
        <is>
          <t>DOI</t>
        </is>
      </c>
    </row>
    <row r="1313">
      <c r="A1313" s="5" t="inlineStr">
        <is>
          <t>1564.0</t>
        </is>
      </c>
      <c r="B1313" s="5" t="inlineStr">
        <is>
          <t>R2B, ACM</t>
        </is>
      </c>
      <c r="C1313" s="5" t="inlineStr">
        <is>
          <t>Jin, Di and Qi, Zhongang and Luo, Yingmin and Shan, Ying</t>
        </is>
      </c>
      <c r="D1313" s="5" t="n">
        <v>2021</v>
      </c>
      <c r="E1313" s="5" t="inlineStr">
        <is>
          <t>TransFusion: Multi-Modal Fusion for Video Tag Inference via Translation-based Knowledge Embedding</t>
        </is>
      </c>
      <c r="F1313" s="5" t="inlineStr">
        <is>
          <t>Tag inference is an important task in the business of video platforms with wide applications such as recommendation, interpretation, and more. Existing works are mainly based on extracting video information from multiple modalities such as frames or music, and then infer tags through classification or object detection. This, however, does not apply to inferring generic tags or taxonomy that are less relevant to video contents, such as video originality or its broader category, which are important in practice. In this paper, we claim that these generic tags can be modeled through the semantic relations between videos and tags, and can be utilized simultaneously with the multi-modal features to achieve better video tagging. We propose TransFusion, an end-to-end supervised learning framework that fuses multi-modal embeddings (e.g., vision, audio, texts, etc.) with the knowledge embedding to derive the video representation. To infer the diverse tags following heterogeneous relations, TransFusion adopts a dual attentive approach to learn both the modality importance in fusion and relation importance in inference. Besides, it is general enough and can be used with the existing translation-based knowledge embedding approaches. Extensive experiments show that TransFusion outperforms the baseline methods with lowered mean rank and at least 9.59% improvement in HITS@10 on the real-world video knowledge graph.</t>
        </is>
      </c>
      <c r="G1313" s="5" t="inlineStr">
        <is>
          <t>video tagging, multi-modal fusion, knowledge graph embedding</t>
        </is>
      </c>
      <c r="H1313" s="5" t="inlineStr">
        <is>
          <t>exclude</t>
        </is>
      </c>
      <c r="I1313" s="5" t="inlineStr">
        <is>
          <t>E2</t>
        </is>
      </c>
      <c r="J1313" s="5" t="inlineStr"/>
      <c r="K1313" s="5" t="inlineStr"/>
      <c r="L1313" s="5" t="inlineStr"/>
      <c r="M1313" s="5" t="inlineStr"/>
      <c r="N1313" s="5" t="inlineStr"/>
      <c r="O1313" s="5" t="inlineStr"/>
      <c r="P1313" s="5" t="inlineStr"/>
      <c r="Q1313" s="5" t="inlineStr"/>
      <c r="R1313" s="5" t="inlineStr"/>
      <c r="S1313" s="5" t="inlineStr"/>
      <c r="T1313" s="5" t="inlineStr"/>
      <c r="U1313" s="15" t="inlineStr">
        <is>
          <t>DOI</t>
        </is>
      </c>
    </row>
    <row r="1314">
      <c r="A1314" s="5" t="inlineStr">
        <is>
          <t>1565.0</t>
        </is>
      </c>
      <c r="B1314" s="5" t="inlineStr">
        <is>
          <t>R2B, ArXiv</t>
        </is>
      </c>
      <c r="C1314" s="5" t="inlineStr">
        <is>
          <t>Donghan Yu; Chenguang Zhu; Yuwei Fang; Wenhao Yu; Shuohang Wang; Yichong Xu; Xiang Ren; Yiming Yang; Michael Zeng</t>
        </is>
      </c>
      <c r="D1314" s="5" t="n">
        <v>2021</v>
      </c>
      <c r="E1314" s="5" t="inlineStr">
        <is>
          <t>KG-FiD: Infusing Knowledge Graph in Fusion-in-Decoder for Open-Domain Question Answering</t>
        </is>
      </c>
      <c r="F1314" s="5" t="inlineStr">
        <is>
          <t>Current Open-Domain Question Answering (ODQA) model paradigm often contains a retrieving module and a reading module. Given an input question, the reading module predicts the answer from the relevant passages which are retrieved by the retriever. The recent proposed Fusion-in-Decoder (FiD), which is built on top of the pretrained generative model T5, achieves the state-of-the-art performance in the reading module. Although being effective, it remains constrained by inefficient attention on all retrieved passages which contain a lot of noise. In this work, we propose a novel method KG-FiD, which filters noisy passages by leveraging the structural relationship among the retrieved passages with a knowledge graph. We initiate the passage node embedding from the FiD encoder and then use graph neural network (GNN) to update the representation for reranking. To improve the efficiency, we build the GNN on top of the intermediate layer output of the FiD encoder and only pass a few top reranked passages into the higher layers of encoder and decoder for answer generation. We also apply the proposed GNN based reranking method to enhance the passage retrieval results in the retrieving module. Extensive experiments on common ODQA benchmark datasets (Natural Question and TriviaQA) demonstrate that KG-FiD can improve vanilla FiD by up to 1.5% on answer exact match score and achieve comparable performance with FiD with only 40% of computation cost.</t>
        </is>
      </c>
      <c r="G1314" s="5" t="inlineStr"/>
      <c r="H1314" s="5" t="inlineStr">
        <is>
          <t>exclude</t>
        </is>
      </c>
      <c r="I1314" s="5" t="inlineStr">
        <is>
          <t>E1</t>
        </is>
      </c>
      <c r="J1314" s="5" t="inlineStr"/>
      <c r="K1314" s="5" t="inlineStr"/>
      <c r="L1314" s="5" t="inlineStr"/>
      <c r="M1314" s="5" t="inlineStr"/>
      <c r="N1314" s="5" t="inlineStr"/>
      <c r="O1314" s="5" t="inlineStr"/>
      <c r="P1314" s="5" t="inlineStr"/>
      <c r="Q1314" s="5" t="inlineStr"/>
      <c r="R1314" s="5" t="inlineStr"/>
      <c r="S1314" s="5" t="inlineStr"/>
      <c r="T1314" s="5" t="inlineStr"/>
      <c r="U1314" s="5" t="inlineStr"/>
    </row>
    <row r="1315">
      <c r="A1315" s="5" t="inlineStr">
        <is>
          <t>1566.0</t>
        </is>
      </c>
      <c r="B1315" s="5" t="inlineStr">
        <is>
          <t>R2B, ACM</t>
        </is>
      </c>
      <c r="C1315" s="5" t="inlineStr">
        <is>
          <t>Liu, Xiaoming and Wu, Shaocong and Zhang, Zhaohan and Shen, Chao</t>
        </is>
      </c>
      <c r="D1315" s="5" t="n">
        <v>2022</v>
      </c>
      <c r="E1315" s="5" t="inlineStr">
        <is>
          <t>Unify Local and Global Information for Top-N Recommendation</t>
        </is>
      </c>
      <c r="F1315" s="5" t="inlineStr">
        <is>
          <t>Knowledge graph (KG), integrating complex information and containing rich semantics, is widely considered as side information to enhance the recommendation systems. However, most of the existing KG-based methods concentrate on encoding the structural information in the graph, without utilizing the collaborative signals in user-item interaction data, which are important for understanding user preferences. Therefore, the representations learned by these models are insufficient for representing semantic information of users and items in the recommendation environment. The combination of both kinds of data provides a good chance to solve this problem, but it faces the following challenges: i) the inner correlations in user-item interaction data are difficult to capture from one side of the user or item; ii) capturing the knowledge associations on the whole KG would introduce noises and variously influence the recommendation results; iii) the semantic gap between both kinds of data is hard to alleviate.To tackle this research gap, we propose a novel duet representation learning framework named KADM to fuse local information (user-item interaction data) and global information (external knowledge graph) for the top-N recommendation, which is composed of two separate sub-models. One learns the local representations by discovering the inner correlations in local information with a knowledge-aware co-attention mechanism, and another learns the global representations by encoding the knowledge associations in global information with a relation-aware attention network. The two sub-models are jointly trained as part of the semantic fusion network to compute the user preferences, which discriminates the contribution of the two sub-models under the special context. We conduct experiments on two real-world datasets, and the evaluations show that KADM significantly outperforms state-of-art methods. Further ablation studies confirm that the duet architecture performs significantly better than either sub-model on the recommendation tasks.</t>
        </is>
      </c>
      <c r="G1315" s="5" t="inlineStr">
        <is>
          <t>recommendation system, local and global information, knowledge graph, duet representation learning, collaborative signals</t>
        </is>
      </c>
      <c r="H1315" s="5" t="inlineStr">
        <is>
          <t>exclude</t>
        </is>
      </c>
      <c r="I1315" s="5" t="inlineStr">
        <is>
          <t>E1</t>
        </is>
      </c>
      <c r="J1315" s="5" t="inlineStr"/>
      <c r="K1315" s="5" t="inlineStr"/>
      <c r="L1315" s="5" t="inlineStr"/>
      <c r="M1315" s="5" t="inlineStr"/>
      <c r="N1315" s="5" t="inlineStr"/>
      <c r="O1315" s="5" t="inlineStr"/>
      <c r="P1315" s="5" t="inlineStr"/>
      <c r="Q1315" s="5" t="inlineStr"/>
      <c r="R1315" s="5" t="inlineStr"/>
      <c r="S1315" s="5" t="inlineStr"/>
      <c r="T1315" s="5" t="inlineStr"/>
      <c r="U1315" s="15" t="inlineStr">
        <is>
          <t>DOI</t>
        </is>
      </c>
    </row>
    <row r="1316">
      <c r="A1316" s="5" t="inlineStr">
        <is>
          <t>1567.0</t>
        </is>
      </c>
      <c r="B1316" s="5" t="inlineStr">
        <is>
          <t>R2B, Scopus</t>
        </is>
      </c>
      <c r="C1316" s="5" t="inlineStr">
        <is>
          <t>Khanam, S.A.; Liu, F.; Chen, Y.-P.P.</t>
        </is>
      </c>
      <c r="D1316" s="5" t="n">
        <v>2021</v>
      </c>
      <c r="E1316" s="5" t="inlineStr">
        <is>
          <t>Joint knowledge-powered topic level attention for a convolutional text summarization model</t>
        </is>
      </c>
      <c r="F1316" s="5" t="inlineStr">
        <is>
          <t>Abstractive text summarization (ATS) often fails to capture salient information and preserve the original meaning of the content in the generated summaries due to a lack of background knowledge. We present a method to provide the topic information based on the background knowledge of documents to a deep learning-based summarization model. This method comprises a topic knowledge base (TKB) and convolutional sequence network-based text summarization model with knowledge-powered topic level attention (KTOPAS). TKB employs conceptualization to retrieve the semantic salient knowledge of documents and the knowledge-powered topic model (KPTopicM) to generate coherent and meaningful topic information by utilizing the knowledge that represents the documents well. KTOPAS obtains knowledge-powered topic information (also called topic knowledge) from TKB and incorporates the topic knowledge into the convolutional sequence network through a high-level topic level attention to resolve the existing issues in ATS. KTOPAS introduces a tri-attention channel to jointly learn the attention of the source elements over the summary elements, the source elements over topic knowledge, and topic knowledge over the summary elements to present the contextual alignment information from three aspects and combine them using the softmax function to generate the final probability distribution which enables the model to produce coherent, concise, and human-like summaries with word diversity. By conducting experiments on datasets, namely CNN/Daily Mail and Gigaword, the results show that our proposed method consistently outperforms the competing baselines. Moreover, TKB improves the effectiveness of the resulting summaries by providing topic knowledge to KTOPAS and demonstrates the quality of the proposed method. © 2021 Elsevier B.V.</t>
        </is>
      </c>
      <c r="G1316" s="5" t="inlineStr">
        <is>
          <t>Convolutional network; Deep learning; Knowledge base; Semantic; Text summarization; Topic model</t>
        </is>
      </c>
      <c r="H1316" s="5" t="inlineStr">
        <is>
          <t>exclude</t>
        </is>
      </c>
      <c r="I1316" s="5" t="inlineStr">
        <is>
          <t>E1</t>
        </is>
      </c>
      <c r="J1316" s="5" t="inlineStr"/>
      <c r="K1316" s="5" t="inlineStr"/>
      <c r="L1316" s="5" t="inlineStr"/>
      <c r="M1316" s="5" t="inlineStr"/>
      <c r="N1316" s="5" t="inlineStr"/>
      <c r="O1316" s="5" t="inlineStr"/>
      <c r="P1316" s="5" t="inlineStr"/>
      <c r="Q1316" s="5" t="inlineStr"/>
      <c r="R1316" s="5" t="inlineStr"/>
      <c r="S1316" s="5" t="inlineStr"/>
      <c r="T1316" s="5" t="inlineStr"/>
      <c r="U1316" s="15" t="inlineStr">
        <is>
          <t>DOI</t>
        </is>
      </c>
    </row>
    <row r="1317">
      <c r="A1317" s="5" t="inlineStr">
        <is>
          <t>1568.0</t>
        </is>
      </c>
      <c r="B1317" s="5" t="inlineStr">
        <is>
          <t>R2B, Scopus</t>
        </is>
      </c>
      <c r="C1317" s="5" t="inlineStr">
        <is>
          <t>Ma, H.; Fu, X.; Tang, Y.; Yao, X.</t>
        </is>
      </c>
      <c r="D1317" s="5" t="n">
        <v>2025</v>
      </c>
      <c r="E1317" s="5" t="inlineStr">
        <is>
          <t>Personalized exercise recommendation via knowledge enhancement and fuzzy cognitive fusion in large-scale e-learning environments</t>
        </is>
      </c>
      <c r="F1317" s="5" t="inlineStr">
        <is>
          <t>Purpose – Recently, the number of online learners and learning resources has increased dramatically, and the knowledge network generated in the e-learning platform is getting vaster and more complex than ever. Analyzing learners' potential preferences by aggregating high-level semantic information from this network and accurately modeling their cognitive states is crucial for identifying similar learners. Combining similar learners’ learning records helps recommend suitable exercises to improve the effectiveness of exercise recommendations. This article tackles the challenging problem of how to aggregate high-level semantic information in a huge graph and accurately model learners' cognitive states. Design/methodology/approach – Firstly, this approach constructs e-learning environments' knowledge graphs by integrating the difficulty of exercises and characteristics of answering behaviors, and the knowledge graph attention network (KGAT) is used to train the graph embedding model of the knowledge graph. Secondly, a score reevaluation method is designed based on the coefficient of completion quality to help accurately model learners' cognitive states. Then, the learners' actual cognitive states, obtained by the cognitive diagnosis model (CDM), are innovatively incorporated into graph matching for acquiring similar subgraphs. Finally, the personalized recommendation results are ranked according to learners' interaction probability on similar exercises. Findings – First, the proposed method has superior exercise recommendation performance. Experiments demonstrate that, compared to the existing approach, the proposed approach has an increase rate of 3.21%, 3.32%, 3.27% and 0.38% in precision, recall, F1 score and HR@10, respectively, in the large-scale graph data scenario. Second, aggregating high-level semantic information from the knowledge network helps explore learners' potential preferences. Finally, the fine-grained scoring mechanism based on learners' exercise completion quality can better reflect the actual mastery levels of learners, which improves the accuracy of modeling their cognitive states. Originality/value – First, an approach to personalized exercise recommendation is proposed via knowledge enhancement and fuzzy cognitive fusion. The experiments demonstrate the effectiveness and feasibility of this approach in a scenario with large-scale graph data. Second, this approach provides a flexible and adaptable framework. In it, the CDM can be replaced to explore for better accuracy of cognitive evaluation. Third, KGAT is employed to embed the knowledge graph in e-learning environments for aggregating high-level semantic information from the graph. Finally, a score reevaluation method is designed to analyze learners' learning behavior for accurately modeling their cognitive states. © 2025 Emerald Publishing Limited</t>
        </is>
      </c>
      <c r="G1317" s="5" t="inlineStr">
        <is>
          <t>Fuzzy cognitive fusion; Knowledge enhancement; Large-scale e-learning; Personalized exercise recommendation</t>
        </is>
      </c>
      <c r="H1317" s="5" t="inlineStr">
        <is>
          <t>exclude</t>
        </is>
      </c>
      <c r="I1317" s="5" t="inlineStr">
        <is>
          <t>E1</t>
        </is>
      </c>
      <c r="J1317" s="5" t="inlineStr"/>
      <c r="K1317" s="5" t="inlineStr"/>
      <c r="L1317" s="5" t="inlineStr"/>
      <c r="M1317" s="5" t="inlineStr"/>
      <c r="N1317" s="5" t="inlineStr"/>
      <c r="O1317" s="5" t="inlineStr"/>
      <c r="P1317" s="5" t="inlineStr"/>
      <c r="Q1317" s="5" t="inlineStr"/>
      <c r="R1317" s="5" t="inlineStr"/>
      <c r="S1317" s="5" t="inlineStr"/>
      <c r="T1317" s="5" t="inlineStr"/>
      <c r="U1317" s="15" t="inlineStr">
        <is>
          <t>DOI</t>
        </is>
      </c>
    </row>
    <row r="1318">
      <c r="A1318" s="5" t="inlineStr">
        <is>
          <t>1569.0</t>
        </is>
      </c>
      <c r="B1318" s="5" t="inlineStr">
        <is>
          <t>R2B, Scopus</t>
        </is>
      </c>
      <c r="C1318" s="5" t="inlineStr">
        <is>
          <t>Kilicay-Ergin, N.; Barb, A.S.</t>
        </is>
      </c>
      <c r="D1318" s="5" t="n">
        <v>2021</v>
      </c>
      <c r="E1318" s="5" t="inlineStr">
        <is>
          <t>Semantic fusion with deep learning and formal ontologies for evaluation of policies and initiatives in the smart city domain</t>
        </is>
      </c>
      <c r="F1318" s="5" t="inlineStr">
        <is>
          <t>Decision makers and policy analysts at different administrative levels often lack a holistic view of the problem as there are semantic variations in policy documents due to domain-specific content. For example, smart city initiatives are derived from national and international initiatives which may influence the incentives for local participants, but local initiatives reflect the local contextual elements of the city. Balanced assessment of smart city initiatives should include a systemic evaluation of the initiatives at multiple levels including the city, the country in which the city resides as well as at international level. In this paper, a knowledge elicitation methodology is presented for multi-granularity evaluation of policies and initiatives. The methodology is demonstrated on the evaluation of smart city initiatives generated at different administrative levels. Semantic networks are constructed using formal ontologies and deep learning methods for automatic semantic evaluation of initiatives to abstract knowledge found in text. Three smart city initiatives published by different administrative levels including international, national, and city level are evaluated in terms of relevance, coherence, and alignment of multi-level smart city initiatives. Experiments and analysis ultimately provide a holistic view of the problem which is necessary for decision makers and policy analysts of smart cities. © 2021 by the authors. Licensee MDPI, Basel, Switzerland.</t>
        </is>
      </c>
      <c r="G1318" s="5" t="inlineStr">
        <is>
          <t>Deep learning; Knowledge elicitation; Multi-level initiatives; Natural language processing; Policy context; Semantic fusion; Smart city</t>
        </is>
      </c>
      <c r="H1318" s="5" t="inlineStr">
        <is>
          <t>exclude</t>
        </is>
      </c>
      <c r="I1318" s="5" t="inlineStr">
        <is>
          <t>E1</t>
        </is>
      </c>
      <c r="J1318" s="5" t="inlineStr"/>
      <c r="K1318" s="5" t="inlineStr"/>
      <c r="L1318" s="5" t="inlineStr"/>
      <c r="M1318" s="5" t="inlineStr"/>
      <c r="N1318" s="5" t="inlineStr"/>
      <c r="O1318" s="5" t="inlineStr"/>
      <c r="P1318" s="5" t="inlineStr"/>
      <c r="Q1318" s="5" t="inlineStr"/>
      <c r="R1318" s="5" t="inlineStr"/>
      <c r="S1318" s="5" t="inlineStr"/>
      <c r="T1318" s="5" t="inlineStr"/>
      <c r="U1318" s="15" t="inlineStr">
        <is>
          <t>DOI</t>
        </is>
      </c>
    </row>
    <row r="1319">
      <c r="A1319" s="5" t="inlineStr">
        <is>
          <t>1570.0</t>
        </is>
      </c>
      <c r="B1319" s="5" t="inlineStr">
        <is>
          <t>R2B, Scopus+ACM</t>
        </is>
      </c>
      <c r="C1319" s="5" t="inlineStr">
        <is>
          <t>Cai, T.; Huang, X.; Zhou, T.; Li, Y.; Ju, S.</t>
        </is>
      </c>
      <c r="D1319" s="5" t="n">
        <v>2025</v>
      </c>
      <c r="E1319" s="5" t="inlineStr">
        <is>
          <t>Large Model Annotation-Enhanced Spatio-Temporal Fusion Knowledge Tracing Model</t>
        </is>
      </c>
      <c r="F1319" s="5" t="inlineStr">
        <is>
          <t>Knowledge Tracing (KT) aims to model students' evolving knowledge states based on their interactions, supporting downstream applications such as personalized resource recommendation. Recent works have leveraged large language models (LLMs) to annotate spatial topological structures - e.g., prerequisite and hierarchical relations-between knowledge concepts, significantly reducing manual annotation costs. However, two major challenges remain: (1) low interpretability and potential unreliability due to LLM-induced annotation errors or hallucinations, and (2) limited cross-hierarchical interactions that hinder model performance. To address these issues, we propose a Large Model Annotation-Enhanced Spatio-Temporal Fusion KT model. First, we introduce a Detection-Reannotation Strategy to mitigate LLM annotation errors and hallucinations, resulting in a more accurate Knowledge Concept (KC) relation graph. Second, we present a Unit Relation Graph Annotation Method to reduce the distance between cross-hierarchical nodes, thereby enhancing their interactions. Lastly, we propose a Spatio-Temporal Fusion Framework, incorporating a dual-view contrastive learning module and a graph-structured knowledge state propagation module, to more effectively model students' knowledge propagation. Experiments on three real-world educational datasets demonstrate that our method effectively improves the practicality and reliability of LLM annotations, achieving state-of-the-art performance. Moreover, the knowledge propagation process based on the annotated graph enhances interpretability for educational applications. © 2025 Copyright held by the owner/author(s).</t>
        </is>
      </c>
      <c r="G1319" s="5" t="inlineStr">
        <is>
          <t>educational data mining; graph neural networks; knowledge tracing; large language models</t>
        </is>
      </c>
      <c r="H1319" s="5" t="inlineStr">
        <is>
          <t>exclude</t>
        </is>
      </c>
      <c r="I1319" s="5" t="inlineStr">
        <is>
          <t>E1</t>
        </is>
      </c>
      <c r="J1319" s="5" t="inlineStr"/>
      <c r="K1319" s="5" t="inlineStr"/>
      <c r="L1319" s="5" t="inlineStr"/>
      <c r="M1319" s="5" t="inlineStr"/>
      <c r="N1319" s="5" t="inlineStr"/>
      <c r="O1319" s="5" t="inlineStr"/>
      <c r="P1319" s="5" t="inlineStr"/>
      <c r="Q1319" s="5" t="inlineStr"/>
      <c r="R1319" s="5" t="inlineStr"/>
      <c r="S1319" s="5" t="inlineStr"/>
      <c r="T1319" s="5" t="inlineStr"/>
      <c r="U1319" s="15" t="inlineStr">
        <is>
          <t>DOI</t>
        </is>
      </c>
    </row>
    <row r="1320">
      <c r="A1320" s="5" t="inlineStr">
        <is>
          <t>1571.0</t>
        </is>
      </c>
      <c r="B1320" s="5" t="inlineStr">
        <is>
          <t>R1, ACM</t>
        </is>
      </c>
      <c r="C1320" s="5" t="inlineStr">
        <is>
          <t>Lepore, Cristian and Laborde, Romain and Eynard, Jessica</t>
        </is>
      </c>
      <c r="D1320" s="5" t="n">
        <v>2024</v>
      </c>
      <c r="E1320" s="5" t="inlineStr">
        <is>
          <t>Aligning eIDAS and Trust Over IP: A Mapping Approach</t>
        </is>
      </c>
      <c r="F1320" s="5" t="inlineStr">
        <is>
          <t>On 29 February 2024,&amp;nbsp;the European Parliament approved the amendment of the eIDAS Regulation. The revision introduces new elements and a new EU Digital Identity Wallet, expected to be ready by the end of 2026. Even after the&amp;nbsp;wallet is released, the numerous digital identity schemes operating within the Member States will continue to function for some time. The introduction of the new wallet and the coexistence of numerous digital identity schemes will pose challenges for service providers, who will need to adapt to support various means of identity, including the EU wallet, for their services. In response to this challenge, this study examines how to plan interoperability between eIDAS and existing frameworks. First, we organize the eIDAS components in a knowledge graph that encodes information through entities and their relations. While doing this, we highlight various design patterns and use a graph entity alignment method to map components of eIDAS and the Trust Over IP.</t>
        </is>
      </c>
      <c r="G1320" s="5" t="inlineStr">
        <is>
          <t>Digital Identity, European Digital Wallet, Interoperability, Mapping, Trust Over IP, Trust Services, eIDAS</t>
        </is>
      </c>
      <c r="H1320" s="5" t="inlineStr">
        <is>
          <t>exclude</t>
        </is>
      </c>
      <c r="I1320" s="5" t="inlineStr">
        <is>
          <t>E1</t>
        </is>
      </c>
      <c r="J1320" s="5" t="inlineStr"/>
      <c r="K1320" s="5" t="inlineStr"/>
      <c r="L1320" s="5" t="inlineStr"/>
      <c r="M1320" s="5" t="inlineStr"/>
      <c r="N1320" s="5" t="inlineStr"/>
      <c r="O1320" s="5" t="inlineStr"/>
      <c r="P1320" s="5" t="inlineStr"/>
      <c r="Q1320" s="5" t="inlineStr"/>
      <c r="R1320" s="5" t="inlineStr"/>
      <c r="S1320" s="5" t="inlineStr"/>
      <c r="T1320" s="5" t="inlineStr"/>
      <c r="U1320" s="15" t="inlineStr">
        <is>
          <t>DOI</t>
        </is>
      </c>
    </row>
    <row r="1321">
      <c r="A1321" s="5" t="inlineStr">
        <is>
          <t>1572.0</t>
        </is>
      </c>
      <c r="B1321" s="5" t="inlineStr">
        <is>
          <t>R2B, Scopus</t>
        </is>
      </c>
      <c r="C1321" s="5" t="inlineStr">
        <is>
          <t>Keya, R.T.; Heldal, I.; Patel, D.; Murano, P.</t>
        </is>
      </c>
      <c r="D1321" s="5" t="n">
        <v>2025</v>
      </c>
      <c r="E1321" s="5" t="inlineStr">
        <is>
          <t>Towards Integrating Digital Preparedness into Higher Education</t>
        </is>
      </c>
      <c r="F1321" s="5" t="inlineStr">
        <is>
          <t>Integrating disaster preparedness education into higher education curricula faces persistent challenges in terms of engagement, relevance, and practical skill development. Recent advancements in digital tools offer promising opportunities to address these gaps through more interactive and experiential learning approaches, fostering disaster preparedness competencies among students, including enhanced risk awareness and improved emergency decision-making. However, embedding such tools into academic curricula requires careful alignment with pedagogical goals, institutional systems, and stakeholder expectations. This paper examines pathways for integrating modern digital preparedness tools into university education through a single case study. Data was collected based on semi-structured questionnaires from educators, students, and first responders at a Norwegian University. Experiences from an EU-funded project that developed an ecosystem (B-Prepared) for preparedness, including four digital products: virtual reality (VR-prepared), mobile technologies (IM-prepared), a learning management system (RU-prepared), and a knowledge management system (Disastropedia), were also considered. The results indicate positive attitudes toward embedding preparedness modules into existing courses. However, to be useful, the Learning Management System (LMS) should include a user flow on emergency preparedness and provide concrete examples on technology integration in a curriculum. The paper further discusses key challenges related to knowledge transfer, pedagogical alignment, and institutional infrastructure. © 2025 Academic Conferences Limited. All rights reserved.</t>
        </is>
      </c>
      <c r="G1321" s="5" t="inlineStr">
        <is>
          <t>Education; Emergency preparedness; Knowledge transfer; Training; Virtual reality</t>
        </is>
      </c>
      <c r="H1321" s="5" t="inlineStr">
        <is>
          <t>exclude</t>
        </is>
      </c>
      <c r="I1321" s="5" t="inlineStr">
        <is>
          <t>E1</t>
        </is>
      </c>
      <c r="J1321" s="5" t="inlineStr"/>
      <c r="K1321" s="5" t="inlineStr"/>
      <c r="L1321" s="5" t="inlineStr"/>
      <c r="M1321" s="5" t="inlineStr"/>
      <c r="N1321" s="5" t="inlineStr"/>
      <c r="O1321" s="5" t="inlineStr"/>
      <c r="P1321" s="5" t="inlineStr"/>
      <c r="Q1321" s="5" t="inlineStr"/>
      <c r="R1321" s="5" t="inlineStr"/>
      <c r="S1321" s="5" t="inlineStr"/>
      <c r="T1321" s="5" t="inlineStr"/>
      <c r="U1321" s="15" t="inlineStr">
        <is>
          <t>DOI</t>
        </is>
      </c>
    </row>
    <row r="1322">
      <c r="A1322" s="5" t="inlineStr">
        <is>
          <t>1573.0</t>
        </is>
      </c>
      <c r="B1322" s="5" t="inlineStr">
        <is>
          <t>R2B, Scopus</t>
        </is>
      </c>
      <c r="C1322" s="5" t="inlineStr">
        <is>
          <t>Roy, M.C.; Bisoy, S.K.; Das, P.K.</t>
        </is>
      </c>
      <c r="D1322" s="5" t="n">
        <v>2025</v>
      </c>
      <c r="E1322" s="5" t="inlineStr">
        <is>
          <t>A Diffusion Driven Multimodal Fusion Framework for Context Aware Sarcasm Detection via Sentiment Syntax Graph Modeling</t>
        </is>
      </c>
      <c r="F1322" s="5" t="inlineStr">
        <is>
          <t>Sarcasm, a complex form of figurative expression, often conveys meanings that deviate from its literal interpretation. Detecting sarcasm in online communication presents unique challenges due to the intricate relationships between textual and visual elements. Existing multimodal sarcasm detection models primarily focus on localized inconsistencies but fail to capture deeper contextual and semantic dependencies between text and images. To address these limitations, this study introduces the multimodal sarcasm-aware fusion network (MSAFN), an advanced framework that integrates multiple novel components for enhanced sarcasm recognition. The proposed model incorporates a context-aware multimodal alignment module (CMAM), which dynamically refines text-image feature interactions to improve sarcasm-related pattern recognition. Additionally, a graph-driven sentiment discrepancy module (GSDM) leverages graph-based sentiment analysis and syntactic dependency structures to enhance sentiment-text coherence, improving the identification of multimodal inconsistencies. Using the SenticNet knowledge base gives the model prior emotional understanding, helping it align text and image information more effectively. A Unified Cross-Attention Transformer (X-Former) facilitates efficient multimodal fusion by aligning textual and visual features at both global and local levels. Furthermore, an image captioning mechanism is integrated to reinforce the alignment of semantic and emotional cues between modalities, strengthening the contextual coherence of sarcasm interpretation. Experimental evaluations on benchmark datasets show that MSAFN consistently outperforms previous state-of-the-art models. By effectively integrating global multimodal relationships with fine-grained sentiment-inconsistency modeling, the proposed framework enhances cross-modal sarcasm prediction robustness. These findings highlight the potential of multimodal fusion strategies in advancing sentiment analysis, particularly in social media monitoring, automated content moderation, and sentiment-aware AI systems. © King Fahd University of Petroleum &amp; Minerals 2025.</t>
        </is>
      </c>
      <c r="G1322" s="5" t="inlineStr">
        <is>
          <t>Context-aware sarcasm recognition; Cross-modal fusion; Diffusion-based representation learning; Graph neural networks; Multimodal sarcasm detection; Natural language processing</t>
        </is>
      </c>
      <c r="H1322" s="5" t="inlineStr">
        <is>
          <t>exclude</t>
        </is>
      </c>
      <c r="I1322" s="5" t="inlineStr">
        <is>
          <t>E2</t>
        </is>
      </c>
      <c r="J1322" s="5" t="inlineStr"/>
      <c r="K1322" s="5" t="inlineStr"/>
      <c r="L1322" s="5" t="inlineStr"/>
      <c r="M1322" s="5" t="inlineStr"/>
      <c r="N1322" s="5" t="inlineStr"/>
      <c r="O1322" s="5" t="inlineStr"/>
      <c r="P1322" s="5" t="inlineStr"/>
      <c r="Q1322" s="5" t="inlineStr"/>
      <c r="R1322" s="5" t="inlineStr"/>
      <c r="S1322" s="5" t="inlineStr"/>
      <c r="T1322" s="5" t="inlineStr"/>
      <c r="U1322" s="15" t="inlineStr">
        <is>
          <t>DOI</t>
        </is>
      </c>
    </row>
    <row r="1323">
      <c r="A1323" s="5" t="inlineStr">
        <is>
          <t>1574.0</t>
        </is>
      </c>
      <c r="B1323" s="5" t="inlineStr">
        <is>
          <t>R2B, ACM</t>
        </is>
      </c>
      <c r="C1323" s="5" t="inlineStr">
        <is>
          <t>Liu, Xiang and Sheng, Shoucheng and Yu, Xiaoqing and Zhang, Xue and Zhu, Mengting</t>
        </is>
      </c>
      <c r="D1323" s="5" t="n">
        <v>2025</v>
      </c>
      <c r="E1323" s="5" t="inlineStr">
        <is>
          <t>Key Technologies and Applications for Integrating Multi-source Knowledge in Sports Science</t>
        </is>
      </c>
      <c r="F1323" s="5" t="inlineStr">
        <is>
          <t>This paper explores the key technologies of multi-source knowledge integration in sports science and their applications in sports training, teaching, and research. By analysing the heterogeneity, dynamism, and interconnectivity of sports science knowledge, the paper proposes key technologies such as knowledge representation and modelling, knowledge extraction and integration, knowledge reasoning and decision-making, and knowledge visualisation. It also presents specific application cases of these technologies in the sports field, providing new insights and intelligent decision-making methods for sports training effectiveness improvement, teaching process optimization, and research innovation in sports science.</t>
        </is>
      </c>
      <c r="G1323" s="5" t="inlineStr">
        <is>
          <t>Knowledge fusion technology, multi-source knowledge integration, sports discipline</t>
        </is>
      </c>
      <c r="H1323" s="5" t="inlineStr">
        <is>
          <t>exclude</t>
        </is>
      </c>
      <c r="I1323" s="5" t="inlineStr">
        <is>
          <t>E1</t>
        </is>
      </c>
      <c r="J1323" s="5" t="inlineStr"/>
      <c r="K1323" s="5" t="inlineStr"/>
      <c r="L1323" s="5" t="inlineStr"/>
      <c r="M1323" s="5" t="inlineStr"/>
      <c r="N1323" s="5" t="inlineStr"/>
      <c r="O1323" s="5" t="inlineStr"/>
      <c r="P1323" s="5" t="inlineStr"/>
      <c r="Q1323" s="5" t="inlineStr"/>
      <c r="R1323" s="5" t="inlineStr"/>
      <c r="S1323" s="5" t="inlineStr"/>
      <c r="T1323" s="5" t="inlineStr"/>
      <c r="U1323" s="15" t="inlineStr">
        <is>
          <t>DOI</t>
        </is>
      </c>
    </row>
    <row r="1324">
      <c r="A1324" s="5" t="inlineStr">
        <is>
          <t>1575.0</t>
        </is>
      </c>
      <c r="B1324" s="5" t="inlineStr">
        <is>
          <t>R3, ACM</t>
        </is>
      </c>
      <c r="C1324" s="5" t="inlineStr">
        <is>
          <t>Dagenais, Kyanna and David, Istvan</t>
        </is>
      </c>
      <c r="D1324" s="5" t="n">
        <v>2024</v>
      </c>
      <c r="E1324" s="5" t="inlineStr">
        <is>
          <t>Driving Requirements Evolution by Engineers' Opinions</t>
        </is>
      </c>
      <c r="F1324" s="5" t="inlineStr">
        <is>
          <t>Requirements are often incomplete or imprecise. Especially when innovation is a pronounced aspect of product development, sufficiently refined requirements can only be obtained by leveraging engineering knowledge gained through the exploration of innovative designs. However, such innovative designs often contradict prevalent requirements and might be deemed incorrect unless requirements evolve. In this paper, we present a method to drive requirements evolution by engineering opinions---early indicators of emergent engineering knowledge. Opinions about the suitability of a new design emerge earlier than hard evidence can be produced, potentially accelerating the evolution of requirements and saving time and costs. In this work, we develop a sound formal framework to inform requirements engineers about the potential need for requirements evolution based on engineering opinions. We formalize engineering opinions in terms of subjective logic and unify them with key concepts of model-driven engineering.</t>
        </is>
      </c>
      <c r="G1324" s="5" t="inlineStr">
        <is>
          <t>collaboration, consistency, design space exploration, model-driven engineering, ontologies, parallel engineering, uncertainty</t>
        </is>
      </c>
      <c r="H1324" s="5" t="inlineStr">
        <is>
          <t>exclude</t>
        </is>
      </c>
      <c r="I1324" s="5" t="inlineStr">
        <is>
          <t>E1</t>
        </is>
      </c>
      <c r="J1324" s="5" t="inlineStr"/>
      <c r="K1324" s="5" t="inlineStr"/>
      <c r="L1324" s="5" t="inlineStr"/>
      <c r="M1324" s="5" t="inlineStr"/>
      <c r="N1324" s="5" t="inlineStr"/>
      <c r="O1324" s="5" t="inlineStr"/>
      <c r="P1324" s="5" t="inlineStr"/>
      <c r="Q1324" s="5" t="inlineStr"/>
      <c r="R1324" s="5" t="inlineStr"/>
      <c r="S1324" s="5" t="inlineStr"/>
      <c r="T1324" s="5" t="inlineStr"/>
      <c r="U1324" s="15" t="inlineStr">
        <is>
          <t>DOI</t>
        </is>
      </c>
    </row>
    <row r="1325">
      <c r="A1325" s="5" t="inlineStr">
        <is>
          <t>1576.0</t>
        </is>
      </c>
      <c r="B1325" s="5" t="inlineStr">
        <is>
          <t>R2B, ACM</t>
        </is>
      </c>
      <c r="C1325" s="5" t="inlineStr">
        <is>
          <t>Yan, Surong and Lin, Kwei-Jay and Zheng, Xiaolin and Wang, Haosen</t>
        </is>
      </c>
      <c r="D1325" s="5" t="n">
        <v>2021</v>
      </c>
      <c r="E1325" s="5" t="inlineStr">
        <is>
          <t>LkeRec: Toward Lightweight End-to-End Joint Representation Learning for Building Accurate and Effective Recommendation</t>
        </is>
      </c>
      <c r="F1325" s="5" t="inlineStr">
        <is>
          <t>Explicit and implicit knowledge about users and items have been used to describe complex and heterogeneous side information for recommender systems (RSs). Many existing methods use knowledge graph embedding (KGE) to learn the representation of a user-item knowledge graph (KG) in low-dimensional space. In this article, we propose a lightweight end-to-end joint learning framework for fusing the tasks of KGE and RSs at the model level. Our method proposes a lightweight KG embedding method by using bidirectional bijection relation-type modeling to enable scalability for large graphs while using self-adaptive negative sampling to optimize negative sample generating. Our method further generates the integrated views for users and items based on relation-types to explicitly model users’ preferences and items’ features, respectively. Finally, we add virtual “recommendation” relations between the integrated views of users and items to model the preferences of users on items, seamlessly integrating RS with user-item KG over a unified graph. Experimental results on multiple datasets and benchmarks show that our method can achieve a better accuracy of recommendation compared with existing state-of-the-art methods. Complexity and runtime analysis suggests that our method can gain a lower time and space complexity than most of existing methods and improve scalability.</t>
        </is>
      </c>
      <c r="G1325" s="5" t="inlineStr">
        <is>
          <t>recommendation, scalability, self-attention, knowledge graph embedding, End-to-end joint learning</t>
        </is>
      </c>
      <c r="H1325" s="5" t="inlineStr">
        <is>
          <t>exclude</t>
        </is>
      </c>
      <c r="I1325" s="5" t="inlineStr">
        <is>
          <t>E1</t>
        </is>
      </c>
      <c r="J1325" s="5" t="inlineStr"/>
      <c r="K1325" s="5" t="inlineStr"/>
      <c r="L1325" s="5" t="inlineStr"/>
      <c r="M1325" s="5" t="inlineStr"/>
      <c r="N1325" s="5" t="inlineStr"/>
      <c r="O1325" s="5" t="inlineStr"/>
      <c r="P1325" s="5" t="inlineStr"/>
      <c r="Q1325" s="5" t="inlineStr"/>
      <c r="R1325" s="5" t="inlineStr"/>
      <c r="S1325" s="5" t="inlineStr"/>
      <c r="T1325" s="5" t="inlineStr"/>
      <c r="U1325" s="15" t="inlineStr">
        <is>
          <t>DOI</t>
        </is>
      </c>
    </row>
    <row r="1326">
      <c r="A1326" s="5" t="inlineStr">
        <is>
          <t>1577.0</t>
        </is>
      </c>
      <c r="B1326" s="5" t="inlineStr">
        <is>
          <t>R1, IEEE</t>
        </is>
      </c>
      <c r="C1326" s="5" t="inlineStr">
        <is>
          <t>X. Zhang; H. Zhao</t>
        </is>
      </c>
      <c r="D1326" s="5" t="n">
        <v>2024</v>
      </c>
      <c r="E1326" s="5" t="inlineStr">
        <is>
          <t>Research on Visual Story Generation Algorithm Based on Fine-Grained Visual Features and Knowledge Graphs</t>
        </is>
      </c>
      <c r="F1326" s="5" t="inlineStr">
        <is>
          <t>This paper proposes a visual story generation algorithm based on fine-grained visual features and knowledge graphs. The algorithm aims at how to fully mine and extend the representation of image content. This project intends to study and develop fine-grained visual feature generation algorithms based on text and word collection generation algorithms based on semantics from the visual level and high-level semantic level. Using image data containing entity associations, deep convolution learning is implemented for fine granularity. The relationship between external knowledge maps and adjacent images is expanded and enriched by using high-level semantic integration. Finally, a more complete and detailed expression of the video sequence is given. The performance of this algorithm is compared with other algorithms on VG-MSDN. The average recall rate was 62.5% and 42.6%, respectively. This new method can solve the problem of insufficient predicate information in traditional scientific knowledge and improve the scientific knowledge effect. The probability of the information predicate appearing in the prediction predicate is greatly increased.</t>
        </is>
      </c>
      <c r="G1326" s="5" t="inlineStr">
        <is>
          <t>Digital transformation;news fly spark;digital scene map generation;image cropping;semantic transformation;extended information</t>
        </is>
      </c>
      <c r="H1326" s="5" t="inlineStr">
        <is>
          <t>exclude</t>
        </is>
      </c>
      <c r="I1326" s="5" t="inlineStr">
        <is>
          <t>E1</t>
        </is>
      </c>
      <c r="J1326" s="5" t="inlineStr"/>
      <c r="K1326" s="5" t="inlineStr"/>
      <c r="L1326" s="5" t="inlineStr"/>
      <c r="M1326" s="5" t="inlineStr"/>
      <c r="N1326" s="5" t="inlineStr"/>
      <c r="O1326" s="5" t="inlineStr"/>
      <c r="P1326" s="5" t="inlineStr"/>
      <c r="Q1326" s="5" t="inlineStr"/>
      <c r="R1326" s="5" t="inlineStr"/>
      <c r="S1326" s="5" t="inlineStr"/>
      <c r="T1326" s="5" t="inlineStr"/>
      <c r="U1326" s="15" t="inlineStr">
        <is>
          <t>DOI</t>
        </is>
      </c>
    </row>
    <row r="1327">
      <c r="A1327" s="5" t="inlineStr">
        <is>
          <t>1578.0</t>
        </is>
      </c>
      <c r="B1327" s="5" t="inlineStr">
        <is>
          <t>R2B, IEEE</t>
        </is>
      </c>
      <c r="C1327" s="5" t="inlineStr">
        <is>
          <t>S. Zhao; X. Zhang; Z. Zhao; P. Qian; W. Liu; Z. Zeng; B. Veeravalli; L. Dai; P. Nordlund; N. Prabhu; W. L. Tam; X. Yang</t>
        </is>
      </c>
      <c r="D1327" s="5" t="n">
        <v>2024</v>
      </c>
      <c r="E1327" s="5" t="inlineStr">
        <is>
          <t>Hybrid Model Design For Protein Function Prediction</t>
        </is>
      </c>
      <c r="F1327" s="5" t="inlineStr">
        <is>
          <t>Considering the significant role of protein function probes in medicine development and health monitoring, we design a hybrid model based on traditional and deep learning methods to predict protein functions with desirable accuracy. Our work aims to better utilize the protein sequence information in our hybrid prediction model. Firstly, we introduce the high-efficiency sequence alignment tool DIAMOND to obtain function prediction reference based on sequence homology since "similar" proteins have similar protein functions. Secondly, we adopt deep learning methods to extract features from encoded protein sequences, then combine sequence features with domain features and protein-protein interaction (PPI) features in the deep neural network. Finally, we determine the best weight parameter between prediction results from DIAMOND and deep neural network. The experimental results show our proposed hybrid model outperforms traditional and state-of-the-art deep learning methods for protein function prediction.</t>
        </is>
      </c>
      <c r="G1327" s="5" t="inlineStr"/>
      <c r="H1327" s="5" t="inlineStr">
        <is>
          <t>exclude</t>
        </is>
      </c>
      <c r="I1327" s="5" t="inlineStr">
        <is>
          <t>E1</t>
        </is>
      </c>
      <c r="J1327" s="5" t="inlineStr"/>
      <c r="K1327" s="5" t="inlineStr"/>
      <c r="L1327" s="5" t="inlineStr"/>
      <c r="M1327" s="5" t="inlineStr"/>
      <c r="N1327" s="5" t="inlineStr"/>
      <c r="O1327" s="5" t="inlineStr"/>
      <c r="P1327" s="5" t="inlineStr"/>
      <c r="Q1327" s="5" t="inlineStr"/>
      <c r="R1327" s="5" t="inlineStr"/>
      <c r="S1327" s="5" t="inlineStr"/>
      <c r="T1327" s="5" t="inlineStr"/>
      <c r="U1327" s="15" t="inlineStr">
        <is>
          <t>DOI</t>
        </is>
      </c>
    </row>
    <row r="1328">
      <c r="A1328" s="5" t="inlineStr">
        <is>
          <t>1579.0</t>
        </is>
      </c>
      <c r="B1328" s="5" t="inlineStr">
        <is>
          <t>R1, Scopus+ACM</t>
        </is>
      </c>
      <c r="C1328" s="5" t="inlineStr">
        <is>
          <t>Li, Z.; Wang, Y.; Li, K.</t>
        </is>
      </c>
      <c r="D1328" s="5" t="n">
        <v>2024</v>
      </c>
      <c r="E1328" s="5" t="inlineStr">
        <is>
          <t>FewVS: A Vision-Semantics Integration Framework for Few-Shot Image Classification</t>
        </is>
      </c>
      <c r="F1328" s="5" t="inlineStr">
        <is>
          <t>Some recent methods address few-shot image classification by extracting semantic information from class names and devising mechanisms for aligning vision and semantics to integrate information from both modalities. However, class names provide only limited information, which is insufficient to capture the visual details in images. As a result, such vision-semantics alignment is inherently biased, leading to suboptimal integration outcomes. In this paper, we avoid such biased vision-semantics alignment by introducing CLIP, a natural bridge between vision and semantics, and enforcing unbiased vision-vision alignment as a proxy task. Specifically, we align features encoded from the few-shot encoder and CLIP's vision encoder on the same image. This alignment is accomplished through a linear projection layer, with a training objective formulated using optimal transport-based assignment prediction. Thanks to the inherent alignment between CLIP's vision and text encoders, the few-shot encoder is indirectly aligned to CLIP's text encoder, which serves as the foundation for better vision-semantics integration. In addition, to further improve vision-semantics integration at the testing stage, we mine potential fine-grained semantic attributes of class names from large language models. Correspondingly, an online optimization module is designed to adaptively integrate the semantic attributes and visual information extracted from images. Extensive results on four datasets demonstrate that our method outperforms state-of-the-art methods. The code is available at https://github.com/zhuolingli/FewVS. © 2024 ACM.</t>
        </is>
      </c>
      <c r="G1328" s="5" t="inlineStr">
        <is>
          <t>few-shot image classification; modality alignment; optimal transport</t>
        </is>
      </c>
      <c r="H1328" s="5" t="inlineStr">
        <is>
          <t>exclude</t>
        </is>
      </c>
      <c r="I1328" s="5" t="inlineStr">
        <is>
          <t>E2</t>
        </is>
      </c>
      <c r="J1328" s="5" t="inlineStr"/>
      <c r="K1328" s="5" t="inlineStr"/>
      <c r="L1328" s="5" t="inlineStr"/>
      <c r="M1328" s="5" t="inlineStr"/>
      <c r="N1328" s="5" t="inlineStr"/>
      <c r="O1328" s="5" t="inlineStr"/>
      <c r="P1328" s="5" t="inlineStr"/>
      <c r="Q1328" s="5" t="inlineStr"/>
      <c r="R1328" s="5" t="inlineStr"/>
      <c r="S1328" s="5" t="inlineStr"/>
      <c r="T1328" s="5" t="inlineStr"/>
      <c r="U1328" s="15" t="inlineStr">
        <is>
          <t>DOI</t>
        </is>
      </c>
    </row>
    <row r="1329">
      <c r="A1329" s="5" t="inlineStr">
        <is>
          <t>1580.0</t>
        </is>
      </c>
      <c r="B1329" s="5" t="inlineStr">
        <is>
          <t>R2B, IEEE</t>
        </is>
      </c>
      <c r="C1329" s="5" t="inlineStr">
        <is>
          <t>X. Yi; M. Feng; R. Cheng; R. Duan; Y. Yang; J. Liu</t>
        </is>
      </c>
      <c r="D1329" s="5" t="n">
        <v>2025</v>
      </c>
      <c r="E1329" s="5" t="inlineStr">
        <is>
          <t>An LLM-Agent and Knowledge Graph–Integrated Framework for Collaborative Optimization of Hydropower Maintenance Resources Scheduling</t>
        </is>
      </c>
      <c r="F1329" s="5" t="inlineStr">
        <is>
          <t>Efficient scheduling of maintenance resources for hydropower units is crucial for improving maintenance efficiency and reducing costs. However, traditional methods often rely on manual experience and static scheduling rules, lacking dynamic optimization mechanisms. To address these limitations, this paper proposes an LLM-Agent and knowledge graph-integrated framework for collaborative optimization of hydropower maintenance resources scheduling. First, an LLM-assisted approach is employed to construct a maintenance knowledge graph. Then, a query-aware subgraph retrieval method is designed to extract relevant triplets by identifying core entities in user queries and leveraging semantic alignment strategies for multi-hop subgraph retrieval. Subsequently, a three-stage resource allocation generation mechanism based on prompt engineering is proposed. This mechanism utilizes the retrieved knowledge subgraphs to guide the generation of diverse and structured maintenance plans. Finally, an LLM-Agent-based optimization module, incorporating a genetic algorithm, is developed to dynamically manage resource constraints and reduce costs across multiple planning alternatives. Experimental results demonstrate that the proposed framework significantly enhances the efficiency of maintenance resource allocation, offering a novel paradigm for advancing the intelligent hydropower equipment maintenance.</t>
        </is>
      </c>
      <c r="G1329" s="5" t="inlineStr">
        <is>
          <t>Hydropower Maintenance Resource Scheduling;Large Language Model;Knowledge Graph;Agent Optimization</t>
        </is>
      </c>
      <c r="H1329" s="5" t="inlineStr">
        <is>
          <t>exclude</t>
        </is>
      </c>
      <c r="I1329" s="5" t="inlineStr">
        <is>
          <t>E1</t>
        </is>
      </c>
      <c r="J1329" s="5" t="inlineStr"/>
      <c r="K1329" s="5" t="inlineStr"/>
      <c r="L1329" s="5" t="inlineStr"/>
      <c r="M1329" s="5" t="inlineStr"/>
      <c r="N1329" s="5" t="inlineStr"/>
      <c r="O1329" s="5" t="inlineStr"/>
      <c r="P1329" s="5" t="inlineStr"/>
      <c r="Q1329" s="5" t="inlineStr"/>
      <c r="R1329" s="5" t="inlineStr"/>
      <c r="S1329" s="5" t="inlineStr"/>
      <c r="T1329" s="5" t="inlineStr"/>
      <c r="U1329" s="15" t="inlineStr">
        <is>
          <t>DOI</t>
        </is>
      </c>
    </row>
    <row r="1330">
      <c r="A1330" s="5" t="inlineStr">
        <is>
          <t>1582.0</t>
        </is>
      </c>
      <c r="B1330" s="5" t="inlineStr">
        <is>
          <t>R2B, IEEE</t>
        </is>
      </c>
      <c r="C1330" s="5" t="inlineStr">
        <is>
          <t>Y. Cui; Z. Sun; W. Hu</t>
        </is>
      </c>
      <c r="D1330" s="5" t="n">
        <v>2025</v>
      </c>
      <c r="E1330" s="5" t="inlineStr">
        <is>
          <t>Transfer-and-Fusion: Integrated Link Prediction Across Knowledge Graphs</t>
        </is>
      </c>
      <c r="F1330" s="5" t="inlineStr">
        <is>
          <t>Existing work on knowledge graph (KG) link prediction has primarily focused on a single KG. However, a single KG is often limited by its incompleteness, encompassing missing facts, entities, and relations. This limitation subsequently restricts the practicality, as it cannot handle the queries that involve missing entities or relations within the single KG. In this article, we explore an extended link prediction task, cross-KG link prediction, which answers queries using entities or relations integrated from other KGs. The crux of this problem is transferring knowledge across KGs and fusing their embedding spaces, which possess varying schemata. We develop a relation prototype graph to model the interactions among relations from different KGs. Based on this graph, we first propose a dual-view embedding learning module to fuse embedding spaces by training with instance facts and relation prototype edges. We then introduce an attention mechanism to highlight pivotal information for specific queries, recognizing that different KGs often emphasize various domains. Moreover, we devise an augmentation strategy to generate pseudo-cross-KG facts, facilitating knowledge transfer across KGs. Using four widely-used KGs, we construct two cross-KG link prediction datasets. Extensive experimental results demonstrate the superiority of our model and the unique contributions of each module.</t>
        </is>
      </c>
      <c r="G1330" s="5" t="inlineStr">
        <is>
          <t>Knowledge graph embeddings;cross-KG link prediction;relation prototype graph</t>
        </is>
      </c>
      <c r="H1330" s="5" t="inlineStr">
        <is>
          <t>exclude</t>
        </is>
      </c>
      <c r="I1330" s="5" t="inlineStr">
        <is>
          <t>E1</t>
        </is>
      </c>
      <c r="J1330" s="5" t="inlineStr"/>
      <c r="K1330" s="5" t="inlineStr"/>
      <c r="L1330" s="5" t="inlineStr"/>
      <c r="M1330" s="5" t="inlineStr"/>
      <c r="N1330" s="5" t="inlineStr"/>
      <c r="O1330" s="5" t="inlineStr"/>
      <c r="P1330" s="5" t="inlineStr"/>
      <c r="Q1330" s="5" t="inlineStr"/>
      <c r="R1330" s="5" t="inlineStr"/>
      <c r="S1330" s="5" t="inlineStr"/>
      <c r="T1330" s="5" t="inlineStr"/>
      <c r="U1330" s="15" t="inlineStr">
        <is>
          <t>DOI</t>
        </is>
      </c>
    </row>
    <row r="1331">
      <c r="A1331" s="5" t="inlineStr">
        <is>
          <t>1583.0</t>
        </is>
      </c>
      <c r="B1331" s="5" t="inlineStr">
        <is>
          <t>R3, Scopus</t>
        </is>
      </c>
      <c r="C1331" s="5" t="inlineStr">
        <is>
          <t>Maidaneh Abdi, I.; Le-Guilcher, A.; Olteanu-Raimond, A.-M.</t>
        </is>
      </c>
      <c r="D1331" s="5" t="n">
        <v>2020</v>
      </c>
      <c r="E1331" s="5" t="inlineStr">
        <is>
          <t>A regression model of spatial accuracy prediction for openstreetmap buildings</t>
        </is>
      </c>
      <c r="F1331" s="5" t="inlineStr">
        <is>
          <t>Data quality assessment of OpenStreetMap (OSM) data can be carried out by comparing them with a reference spatial data (e.g authoritative data). However, in case of a lack of reference data, the spatial accuracy is unknown. The aim of this work is therefore to propose a framework to infer relative spatial accuracy of OSM data by using machine learning methods. Our approach is based on the hypothesis that there is a relationship between extrinsic and intrinsic quality measures. Thus, starting from a multi-criteria data matching, the process seeks to establish a statistical relationship between measures of extrinsic quality of OSM (i.e. obtained by comparison with reference spatial data) and the measures of intrinsic quality of OSM (i.e. OSM features themselves) in order to estimate extrinsic quality on an unevaluated OSM dataset. The approach was applied on OSM buildings. On our dataset, the resulting regression model predicts the values on the extrinsic quality indicators with 30% less variance than an uninformed predictor. © Copyright:</t>
        </is>
      </c>
      <c r="G1331" s="5" t="inlineStr">
        <is>
          <t>Belief Theory.; Intrinsic and Extrinsic Quality; Multi-criteria Data Matching; OpenStreetMap; Reference Data; Regression; Spatial Accuracy; Spatial Data</t>
        </is>
      </c>
      <c r="H1331" s="5" t="inlineStr">
        <is>
          <t>exclude</t>
        </is>
      </c>
      <c r="I1331" s="5" t="inlineStr">
        <is>
          <t>E1</t>
        </is>
      </c>
      <c r="J1331" s="5" t="inlineStr"/>
      <c r="K1331" s="5" t="inlineStr"/>
      <c r="L1331" s="5" t="inlineStr"/>
      <c r="M1331" s="5" t="inlineStr"/>
      <c r="N1331" s="5" t="inlineStr"/>
      <c r="O1331" s="5" t="inlineStr"/>
      <c r="P1331" s="5" t="inlineStr"/>
      <c r="Q1331" s="5" t="inlineStr"/>
      <c r="R1331" s="5" t="inlineStr"/>
      <c r="S1331" s="5" t="inlineStr"/>
      <c r="T1331" s="5" t="inlineStr"/>
      <c r="U1331" s="15" t="inlineStr">
        <is>
          <t>DOI</t>
        </is>
      </c>
    </row>
    <row r="1332">
      <c r="A1332" s="5" t="inlineStr">
        <is>
          <t>1584.0</t>
        </is>
      </c>
      <c r="B1332" s="5" t="inlineStr">
        <is>
          <t>R1, IEEE</t>
        </is>
      </c>
      <c r="C1332" s="5" t="inlineStr">
        <is>
          <t>Y. Zeng; H. Chen; J. Wu; M. Wang; H. Zhang; Y. Yu</t>
        </is>
      </c>
      <c r="D1332" s="5" t="n">
        <v>2025</v>
      </c>
      <c r="E1332" s="5" t="inlineStr">
        <is>
          <t>MPCL:Image-Text retrieval of multi-plane comparative learning</t>
        </is>
      </c>
      <c r="F1332" s="5" t="inlineStr">
        <is>
          <t>With the rapid development of information technology, massive amounts of multimodal data such as text and images are continuously generated and accumulated at an unprecedented rate. Against this backdrop, how to accurately and efficiently obtain the information required by users from massive data through image-text retrieval has become a core challenge in the field of information retrieval. Existing retrieval models often only attempt to align retrievals within a single semantic space. In this case, the probability of incorrect retrieval increases with the growth of data volume. This paper proposes an alignment method called MPCL(Multi-Plane Contrastive Learning), which tries to project data into different query vectors through cross-attention, enabling data alignment in multiple semantic spaces, thereby greatly improving the accuracy of retrieval. Experimental results show that the retrieval performance of the model improves as the number of query vectors increases.</t>
        </is>
      </c>
      <c r="G1332" s="5" t="inlineStr">
        <is>
          <t>Multimodal alignment;Image-Text retrieval;Cross attention</t>
        </is>
      </c>
      <c r="H1332" s="5" t="inlineStr">
        <is>
          <t>exclude</t>
        </is>
      </c>
      <c r="I1332" s="5" t="inlineStr">
        <is>
          <t>E2</t>
        </is>
      </c>
      <c r="J1332" s="5" t="inlineStr"/>
      <c r="K1332" s="5" t="inlineStr"/>
      <c r="L1332" s="5" t="inlineStr"/>
      <c r="M1332" s="5" t="inlineStr"/>
      <c r="N1332" s="5" t="inlineStr"/>
      <c r="O1332" s="5" t="inlineStr"/>
      <c r="P1332" s="5" t="inlineStr"/>
      <c r="Q1332" s="5" t="inlineStr"/>
      <c r="R1332" s="5" t="inlineStr"/>
      <c r="S1332" s="5" t="inlineStr"/>
      <c r="T1332" s="5" t="inlineStr"/>
      <c r="U1332" s="15" t="inlineStr">
        <is>
          <t>DOI</t>
        </is>
      </c>
    </row>
    <row r="1333">
      <c r="A1333" s="5" t="inlineStr">
        <is>
          <t>1585.0</t>
        </is>
      </c>
      <c r="B1333" s="5" t="inlineStr">
        <is>
          <t>R1, Scopus+IEEE</t>
        </is>
      </c>
      <c r="C1333" s="5" t="inlineStr">
        <is>
          <t>Bucker, A.; Figueredo, L.; Haddadinl, S.; Kapoor, A.; Ma, S.; Bonatti, R.</t>
        </is>
      </c>
      <c r="D1333" s="5" t="n">
        <v>2022</v>
      </c>
      <c r="E1333" s="5" t="inlineStr">
        <is>
          <t>Reshaping Robot Trajectories Using Natural Language Commands: A Study of Multi-Modal Data Alignment Using Transformers</t>
        </is>
      </c>
      <c r="F1333" s="5" t="inlineStr">
        <is>
          <t>Natural language is the most intuitive medium for us to interact with other people when expressing commands and instructions. However, using language is seldom an easy task when humans need to express their intent towards robots, since most of the current language interfaces require rigid templates with a static set of action targets and commands. In this work, we provide a flexible language-based interface for human-robot collaboration, which allows a user to reshape existing trajectories for an autonomous agent. We take advantage of recent advancements in the field of large language models (BERT and CLIP) to encode the user command, and then combine these features with trajectory information using multi-modal attention transformers. We train the model using imitation learning over a dataset containing robot trajectories modified by language commands, and treat the trajectory generation process as a sequence prediction problem, analogously to how language generation architectures operate. We evaluate the system in multiple simulated trajectory scenarios, and show a significant performance increase of our model over baseline approaches. In addition, our real-world experiments with a robot arm show that users significantly prefer our natural language interface over traditional methods such as kinesthetic teaching or cost-function programming. Our study shows how the field of robotics can take advantage of large pre-trained language models towards creating more intuitive interfaces between robots and machines. Project webpage: https://arthurfenderbucker.github.io/NL_trajectory_reshaper/ © 2022 IEEE.</t>
        </is>
      </c>
      <c r="G1333" s="5" t="inlineStr"/>
      <c r="H1333" s="5" t="inlineStr">
        <is>
          <t>exclude</t>
        </is>
      </c>
      <c r="I1333" s="5" t="inlineStr">
        <is>
          <t>E1</t>
        </is>
      </c>
      <c r="J1333" s="5" t="inlineStr"/>
      <c r="K1333" s="5" t="inlineStr"/>
      <c r="L1333" s="5" t="inlineStr"/>
      <c r="M1333" s="5" t="inlineStr"/>
      <c r="N1333" s="5" t="inlineStr"/>
      <c r="O1333" s="5" t="inlineStr"/>
      <c r="P1333" s="5" t="inlineStr"/>
      <c r="Q1333" s="5" t="inlineStr"/>
      <c r="R1333" s="5" t="inlineStr"/>
      <c r="S1333" s="5" t="inlineStr"/>
      <c r="T1333" s="5" t="inlineStr"/>
      <c r="U1333" s="15" t="inlineStr">
        <is>
          <t>DOI</t>
        </is>
      </c>
    </row>
    <row r="1334">
      <c r="A1334" s="5" t="inlineStr">
        <is>
          <t>1586.0</t>
        </is>
      </c>
      <c r="B1334" s="5" t="inlineStr">
        <is>
          <t>R2B, Scopus</t>
        </is>
      </c>
      <c r="C1334" s="5" t="inlineStr">
        <is>
          <t>Du, J.; Zelek, J.; Zhang, D.; Li, J.</t>
        </is>
      </c>
      <c r="D1334" s="5" t="n">
        <v>2025</v>
      </c>
      <c r="E1334" s="5" t="inlineStr">
        <is>
          <t>Gated multi-source fusion with geometric sequence modeling for novel urban structure discovery</t>
        </is>
      </c>
      <c r="F1334" s="5" t="inlineStr">
        <is>
          <t>Novel Class Discovery (NCD) in 3D point cloud semantic segmentation presents critical challenges for urban management systems, where models must segment previously unseen object classes in rapidly evolving urban environments. Traditional 3D semantic segmentation models struggle to adapt to heterogeneous spatial characteristics and complex geometric structures of urban point clouds, limiting their ability to handle novel objects without extensive retraining. This paper introduces Adaptive Geometric Discovery Network (AGDNet), a comprehensive framework enhancing NCD through three key innovations: Adaptive Geometric Sequence Modeling module (AGSM), Dynamic Gaussian Embedding module (DGE), and Gated Multi-Source Feature Fusion module (GMSFF). AGSM addresses heterogeneous spatial characteristics through density-aware adaptive sampling, dynamic grouping, and multi-aspect geometric feature encoding. DGE represents point clouds as learnable 3D Gaussians parameterized by position, scale, orientation, and features, providing continuous probabilistic representations capturing both local geometric details and global spatial contexts. GMSFF integrates features from AGSM, DGE, and MinkowskiNet through context-aware gating mechanisms. The framework introduces three specialized knowledge transfer objectives for NCD: Prototype Relation Loss establishes semantic connections between known and novel class prototypes; Contrastive Alignment Loss creates instance-level semantic bridges; and Semantic Transfer Loss enables distribution-based knowledge propagation. These objectives bridge the semantic gap between known and novel categories while mitigating class imbalance challenges. Comprehensive evaluation on Toronto-3D, SemanticSTF, and SemanticPOSS datasets demonstrates significant improvements over state-of-the-art methods NOPS and CHNCD. For novel class discovery, the framework achieves average improvements of 6.47%/3.48%, 4.61%/3.12%, and 6.64%/4.24% in novel class mean Intersection over Union (mIoU) over NOPS/CHNCD respectively. For overall performance, improvements reach 6.59%/3.88%, 7.32%/4.80%, and 7.27%/4.62% in overall mIoU. These results validate the framework's effectiveness for urban management, environmental monitoring, and infrastructure planning applications. © 2025 The Authors</t>
        </is>
      </c>
      <c r="G1334" s="5" t="inlineStr">
        <is>
          <t>Adaptive geometric modeling; Gaussian embedding; Knowledge transfer; Novel class discovery; Point cloud semantic segmentation</t>
        </is>
      </c>
      <c r="H1334" s="5" t="inlineStr">
        <is>
          <t>exclude</t>
        </is>
      </c>
      <c r="I1334" s="5" t="inlineStr">
        <is>
          <t>E1</t>
        </is>
      </c>
      <c r="J1334" s="5" t="inlineStr"/>
      <c r="K1334" s="5" t="inlineStr"/>
      <c r="L1334" s="5" t="inlineStr"/>
      <c r="M1334" s="5" t="inlineStr"/>
      <c r="N1334" s="5" t="inlineStr"/>
      <c r="O1334" s="5" t="inlineStr"/>
      <c r="P1334" s="5" t="inlineStr"/>
      <c r="Q1334" s="5" t="inlineStr"/>
      <c r="R1334" s="5" t="inlineStr"/>
      <c r="S1334" s="5" t="inlineStr"/>
      <c r="T1334" s="5" t="inlineStr"/>
      <c r="U1334" s="15" t="inlineStr">
        <is>
          <t>DOI</t>
        </is>
      </c>
    </row>
    <row r="1335">
      <c r="A1335" s="5" t="inlineStr">
        <is>
          <t>1587.0</t>
        </is>
      </c>
      <c r="B1335" s="5" t="inlineStr">
        <is>
          <t>R1+R3, Scopus+ArXiv</t>
        </is>
      </c>
      <c r="C1335" s="5" t="inlineStr">
        <is>
          <t>Hofmann, M.J.; Remus, S.; Biemann, C.; Radach, R.; Kuchinke, L.</t>
        </is>
      </c>
      <c r="D1335" s="5" t="n">
        <v>2022</v>
      </c>
      <c r="E1335" s="5" t="inlineStr">
        <is>
          <t>Language Models Explain Word Reading Times Better Than Empirical Predictability</t>
        </is>
      </c>
      <c r="F1335" s="5" t="inlineStr">
        <is>
          <t>Though there is a strong consensus that word length and frequency are the most important single-word features determining visual-orthographic access to the mental lexicon, there is less agreement as how to best capture syntactic and semantic factors. The traditional approach in cognitive reading research assumes that word predictability from sentence context is best captured by cloze completion probability (CCP) derived from human performance data. We review recent research suggesting that probabilistic language models provide deeper explanations for syntactic and semantic effects than CCP. Then we compare CCP with three probabilistic language models for predicting word viewing times in an English and a German eye tracking sample: (1) Symbolic n-gram models consolidate syntactic and semantic short-range relations by computing the probability of a word to occur, given two preceding words. (2) Topic models rely on subsymbolic representations to capture long-range semantic similarity by word co-occurrence counts in documents. (3) In recurrent neural networks (RNNs), the subsymbolic units are trained to predict the next word, given all preceding words in the sentences. To examine lexical retrieval, these models were used to predict single fixation durations and gaze durations to capture rapidly successful and standard lexical access, and total viewing time to capture late semantic integration. The linear item-level analyses showed greater correlations of all language models with all eye-movement measures than CCP. Then we examined non-linear relations between the different types of predictability and the reading times using generalized additive models. N-gram and RNN probabilities of the present word more consistently predicted reading performance compared with topic models or CCP. For the effects of last-word probability on current-word viewing times, we obtained the best results with n-gram models. Such count-based models seem to best capture short-range access that is still underway when the eyes move on to the subsequent word. The prediction-trained RNN models, in contrast, better predicted early preprocessing of the next word. In sum, our results demonstrate that the different language models account for differential cognitive processes during reading. We discuss these algorithmically concrete blueprints of lexical consolidation as theoretically deep explanations for human reading. © © 2022 Hofmann, Remus, Biemann, Radach and Kuchinke.</t>
        </is>
      </c>
      <c r="G1335" s="5" t="inlineStr">
        <is>
          <t>eye movements; generalized additive models; language models; n-gram model; predictability; recurrent neural network model; topic model</t>
        </is>
      </c>
      <c r="H1335" s="5" t="inlineStr">
        <is>
          <t>exclude</t>
        </is>
      </c>
      <c r="I1335" s="5" t="inlineStr">
        <is>
          <t>E1</t>
        </is>
      </c>
      <c r="J1335" s="5" t="inlineStr"/>
      <c r="K1335" s="5" t="inlineStr"/>
      <c r="L1335" s="5" t="inlineStr"/>
      <c r="M1335" s="5" t="inlineStr"/>
      <c r="N1335" s="5" t="inlineStr"/>
      <c r="O1335" s="5" t="inlineStr"/>
      <c r="P1335" s="5" t="inlineStr"/>
      <c r="Q1335" s="5" t="inlineStr"/>
      <c r="R1335" s="5" t="inlineStr"/>
      <c r="S1335" s="5" t="inlineStr"/>
      <c r="T1335" s="5" t="inlineStr"/>
      <c r="U1335" s="15" t="inlineStr">
        <is>
          <t>DOI</t>
        </is>
      </c>
    </row>
    <row r="1336">
      <c r="A1336" s="5" t="inlineStr">
        <is>
          <t>1588.0</t>
        </is>
      </c>
      <c r="B1336" s="5" t="inlineStr">
        <is>
          <t>R2B, IEEE</t>
        </is>
      </c>
      <c r="C1336" s="5" t="inlineStr">
        <is>
          <t>P. -Y. Lai; M. -S. Chen; D. -Z. Liao; C. -D. Wang; M. Chen; L. Mei</t>
        </is>
      </c>
      <c r="D1336" s="5" t="n">
        <v>2025</v>
      </c>
      <c r="E1336" s="5" t="inlineStr">
        <is>
          <t>Knowledge-Aware Synergistic Discovery of Drug Combinations: A Large Language Model Perspective</t>
        </is>
      </c>
      <c r="F1336" s="5" t="inlineStr">
        <is>
          <t>Drug combination therapy with significant advantages is a well-established concept in cancer treatment. Some related efforts have been made with multiple artful deep learning techniques. However, they are usually based on data for drug synergy prediction, ignoring the professional characteristics of data and the systematic knowledge accumulation. Meanwhile, integrating the dispersed professional knowledge and effectively utilizing it in data remains a crucial technical challenge. In this study, we propose KSDDC, a novel model for knowledge-aware synergistic discovery of drug combinations from a large language model (LLM) perspective (i.e., from the continuously learnable and refined large database). Within this framework, three main modules are well-designed, i.e., knowledge-aware drug feature auto-encoding, knowledge-aware cell line feature encoding and drug-drug synergy prediction. Informative embeddings of samples are discovered and combined to make accurate drug synergy prediction. Overall, KSDDC is superior compared with the other shallow machine learning based methods and deep learning based methods on several synergistic prediction benchmarks, where about 19% F1-score improvements over the second best method on DrugComb_1 can be observed. Starting with drug synergy prediction, our studies with knowledge-enabled data mining offer valuable insights and serve as a reference method for future research in this field.</t>
        </is>
      </c>
      <c r="G1336" s="5" t="inlineStr">
        <is>
          <t>Drug synergy;deep learning;heterogeneous knowledge;learnable database;large language model</t>
        </is>
      </c>
      <c r="H1336" s="5" t="inlineStr">
        <is>
          <t>exclude</t>
        </is>
      </c>
      <c r="I1336" s="5" t="inlineStr">
        <is>
          <t>E1</t>
        </is>
      </c>
      <c r="J1336" s="5" t="inlineStr"/>
      <c r="K1336" s="5" t="inlineStr"/>
      <c r="L1336" s="5" t="inlineStr"/>
      <c r="M1336" s="5" t="inlineStr"/>
      <c r="N1336" s="5" t="inlineStr"/>
      <c r="O1336" s="5" t="inlineStr"/>
      <c r="P1336" s="5" t="inlineStr"/>
      <c r="Q1336" s="5" t="inlineStr"/>
      <c r="R1336" s="5" t="inlineStr"/>
      <c r="S1336" s="5" t="inlineStr"/>
      <c r="T1336" s="5" t="inlineStr"/>
      <c r="U1336" s="15" t="inlineStr">
        <is>
          <t>DOI</t>
        </is>
      </c>
    </row>
    <row r="1337">
      <c r="A1337" s="5" t="inlineStr">
        <is>
          <t>1589.0</t>
        </is>
      </c>
      <c r="B1337" s="5" t="inlineStr">
        <is>
          <t>R1, Scopus+IEEE</t>
        </is>
      </c>
      <c r="C1337" s="5" t="inlineStr">
        <is>
          <t>Freund, A.J.; Giabbanelli, P.J.</t>
        </is>
      </c>
      <c r="D1337" s="5" t="n">
        <v>2021</v>
      </c>
      <c r="E1337" s="5" t="inlineStr">
        <is>
          <t>Automatically Combining Conceptual Models Using Semantic and Structural Information</t>
        </is>
      </c>
      <c r="F1337" s="5" t="inlineStr">
        <is>
          <t>A conceptual model is a necessary precursor to a simulation model. It defines the problem space by listing relevant concepts and it identifies salient mechanisms by specifying which concepts are related. In this paper, we focus on conceptual models expressed as causal or 'cognitive' maps, in which concepts form nodes and their relationships are directed, weighted edges specifying causal strengths. When modeling complex social systems, participants may provide their perspectives through individual causal maps. To create a simulation model, these maps need to be aggregated into a coherent conceptual model. Two challenges arise: nodes may have different names although participants ascribed the same meanings (i.e., linguistic variability) and disagreements on causal strengths need to be reconciled. Although other fields have long proposed algorithms to aggregate knowledge bases (e.g., ontology matching), there is a paucity of solutions for causal maps. In this paper, we propose a solution for causal maps that leverages recent advances in graph matching. We demonstrate the feasibility and potential of our approach on a case study with n=22 maps. © 2021 SCS.</t>
        </is>
      </c>
      <c r="G1337" s="5" t="inlineStr">
        <is>
          <t>Causal Maps; Conceptual Model; Mental Model; Utility Matrix; WordNet</t>
        </is>
      </c>
      <c r="H1337" s="5" t="inlineStr">
        <is>
          <t>exclude</t>
        </is>
      </c>
      <c r="I1337" s="5" t="inlineStr">
        <is>
          <t>E1</t>
        </is>
      </c>
      <c r="J1337" s="5" t="inlineStr"/>
      <c r="K1337" s="5" t="inlineStr"/>
      <c r="L1337" s="5" t="inlineStr"/>
      <c r="M1337" s="5" t="inlineStr"/>
      <c r="N1337" s="5" t="inlineStr"/>
      <c r="O1337" s="5" t="inlineStr"/>
      <c r="P1337" s="5" t="inlineStr"/>
      <c r="Q1337" s="5" t="inlineStr"/>
      <c r="R1337" s="5" t="inlineStr"/>
      <c r="S1337" s="5" t="inlineStr"/>
      <c r="T1337" s="5" t="inlineStr"/>
      <c r="U1337" s="15" t="inlineStr">
        <is>
          <t>DOI</t>
        </is>
      </c>
    </row>
    <row r="1338">
      <c r="A1338" s="5" t="inlineStr">
        <is>
          <t>1590.0</t>
        </is>
      </c>
      <c r="B1338" s="5" t="inlineStr">
        <is>
          <t>R2B, IEEE</t>
        </is>
      </c>
      <c r="C1338" s="5" t="inlineStr">
        <is>
          <t>A. Teo; Z. Wang; H. Pen; B. Subagdja; S. -B. Ho; B. K. Quek</t>
        </is>
      </c>
      <c r="D1338" s="5" t="n">
        <v>2023</v>
      </c>
      <c r="E1338" s="5" t="inlineStr">
        <is>
          <t>Knowledge Graph enhanced Aspect-Based Sentiment Analysis Incorporating External Knowledge</t>
        </is>
      </c>
      <c r="F1338" s="5" t="inlineStr">
        <is>
          <t>Aspect-Based Sentiment Analysis (ABSA) is a type of sentiment analysis that could identify and extract various aspects or features from text and determining the sentiment associated with each aspect. ABSA has significant real-world applications, such as providing deeper insights about specific strengths and weaknesses of each aspect contained within text data. Despite notable advancements, ABSA still has room for improvement in completeness, accuracy, and performance efficacy. To tackle these challenges, this research introduces an approach to ABSA that leverages knowledge graphs to improve completeness, accuracy, and performance efficacy. Our key novelty is in being able to incorporate enhancements across multiple stages, including utilising knowledge graphs together with dataset processing, and architectural modelling. Additionally, we offer a complementary overview and analysis of various deep learning heuristics and optimization strategies that could further enhance ABSA performance. Our validation results demonstrate the effectiveness of the proposed knowledge graph enhanced ABSA method across multiple benchmark datasets, with notable boosts to model performance. Importantly, in being model-agnostic, our dataset processing approach could potentially enhance the performance of other ABSA methods in the future.</t>
        </is>
      </c>
      <c r="G1338" s="5" t="inlineStr">
        <is>
          <t>Sentiment Analysis;Knowledge Graph;Aspect Based Sentiment Analysis;Deep Learning;External Knowledge</t>
        </is>
      </c>
      <c r="H1338" s="5" t="inlineStr">
        <is>
          <t>exclude</t>
        </is>
      </c>
      <c r="I1338" s="5" t="inlineStr">
        <is>
          <t>E1</t>
        </is>
      </c>
      <c r="J1338" s="5" t="inlineStr"/>
      <c r="K1338" s="5" t="inlineStr"/>
      <c r="L1338" s="5" t="inlineStr"/>
      <c r="M1338" s="5" t="inlineStr"/>
      <c r="N1338" s="5" t="inlineStr"/>
      <c r="O1338" s="5" t="inlineStr"/>
      <c r="P1338" s="5" t="inlineStr"/>
      <c r="Q1338" s="5" t="inlineStr"/>
      <c r="R1338" s="5" t="inlineStr"/>
      <c r="S1338" s="5" t="inlineStr"/>
      <c r="T1338" s="5" t="inlineStr"/>
      <c r="U1338" s="15" t="inlineStr">
        <is>
          <t>DOI</t>
        </is>
      </c>
    </row>
    <row r="1339">
      <c r="A1339" s="5" t="inlineStr">
        <is>
          <t>1591.0</t>
        </is>
      </c>
      <c r="B1339" s="5" t="inlineStr">
        <is>
          <t>R3, ACM</t>
        </is>
      </c>
      <c r="C1339" s="5" t="inlineStr">
        <is>
          <t>Moreschini, Sergio and Lenarduzzi, Valentina and Coba, Ludovik</t>
        </is>
      </c>
      <c r="D1339" s="5" t="n">
        <v>2024</v>
      </c>
      <c r="E1339" s="5" t="inlineStr">
        <is>
          <t>Towards a Technical Debt for AI-based Recommender System</t>
        </is>
      </c>
      <c r="F1339" s="5" t="inlineStr">
        <is>
          <t>Balancing the management of technical debt within recommender systems requires effectively juggling the introduction of new features with the ongoing maintenance and enhancement of the current system. Within the realm of recommender systems, technical debt encompasses the trade-offs and expedient choices made during the development and upkeep of the recommendation system, which could potentially have adverse effects on its long-term performance, scalability, and maintainability. In this vision paper, our objective is to kickstart a research direction regarding Technical Debt in AI-based Recommender Systems. We identified 15 potential factors, along with detailed explanations outlining why it is advisable to consider them.</t>
        </is>
      </c>
      <c r="G1339" s="5" t="inlineStr">
        <is>
          <t>technical debt, artificial intelligence, machine learning, recommender system</t>
        </is>
      </c>
      <c r="H1339" s="5" t="inlineStr">
        <is>
          <t>exclude</t>
        </is>
      </c>
      <c r="I1339" s="5" t="inlineStr">
        <is>
          <t>E3</t>
        </is>
      </c>
      <c r="J1339" s="5" t="inlineStr"/>
      <c r="K1339" s="5" t="inlineStr"/>
      <c r="L1339" s="5" t="inlineStr"/>
      <c r="M1339" s="5" t="inlineStr"/>
      <c r="N1339" s="5" t="inlineStr"/>
      <c r="O1339" s="5" t="inlineStr"/>
      <c r="P1339" s="5" t="inlineStr"/>
      <c r="Q1339" s="5" t="inlineStr"/>
      <c r="R1339" s="5" t="inlineStr"/>
      <c r="S1339" s="5" t="inlineStr"/>
      <c r="T1339" s="5" t="inlineStr"/>
      <c r="U1339" s="15" t="inlineStr">
        <is>
          <t>DOI</t>
        </is>
      </c>
    </row>
    <row r="1340">
      <c r="A1340" s="5" t="inlineStr">
        <is>
          <t>1592.0</t>
        </is>
      </c>
      <c r="B1340" s="5" t="inlineStr">
        <is>
          <t>R1, Scopus</t>
        </is>
      </c>
      <c r="C1340" s="5" t="inlineStr">
        <is>
          <t>Freund, A.J.; Giabbanelli, P.J.</t>
        </is>
      </c>
      <c r="D1340" s="5" t="n">
        <v>2021</v>
      </c>
      <c r="E1340" s="5" t="inlineStr">
        <is>
          <t>Automatically combining conceptual models using semantic and structural information</t>
        </is>
      </c>
      <c r="F1340" s="5" t="inlineStr">
        <is>
          <t>A conceptual model is a necessary precursor to a simulation model. It defines the problem space by listing relevant concepts and it identifies salient mechanisms by specifying which concepts are related. In this paper, we focus on conceptual models expressed as causal or 'cognitive' maps, in which concepts form nodes and their relationships are directed, weighted edges specifying causal strengths. When modeling complex social systems, participants may provide their perspectives through individual causal maps. To create a simulation model, these maps need to be aggregated into a coherent conceptual model. Two challenges arise: nodes may have different names although participants ascribed the same meanings (i.e., linguistic variability) and disagreements on causal strengths need to be reconciled. Although other fields have long proposed algorithms to aggregate knowledge bases (e.g., ontology matching), there is a paucity of solutions for causal maps. In this paper, we propose a solution for causal maps that leverages recent advances in graph matching. We demonstrate the feasibility and potential of our approach on a case study with n = 22 maps. © 2021 Society for Modeling &amp; Simulation International (SCS).</t>
        </is>
      </c>
      <c r="G1340" s="5" t="inlineStr">
        <is>
          <t>Causal Maps; Conceptual Model; Mental Model; Utility Matrix; WordNet</t>
        </is>
      </c>
      <c r="H1340" s="5" t="inlineStr">
        <is>
          <t>exclude</t>
        </is>
      </c>
      <c r="I1340" s="5" t="inlineStr">
        <is>
          <t>E1</t>
        </is>
      </c>
      <c r="J1340" s="5" t="inlineStr"/>
      <c r="K1340" s="5" t="inlineStr"/>
      <c r="L1340" s="5" t="inlineStr"/>
      <c r="M1340" s="5" t="inlineStr"/>
      <c r="N1340" s="5" t="inlineStr"/>
      <c r="O1340" s="5" t="inlineStr"/>
      <c r="P1340" s="5" t="inlineStr"/>
      <c r="Q1340" s="5" t="inlineStr"/>
      <c r="R1340" s="5" t="inlineStr"/>
      <c r="S1340" s="5" t="inlineStr"/>
      <c r="T1340" s="5" t="inlineStr"/>
      <c r="U1340" s="5" t="inlineStr"/>
    </row>
    <row r="1341">
      <c r="A1341" s="5" t="inlineStr">
        <is>
          <t>1593.0</t>
        </is>
      </c>
      <c r="B1341" s="5" t="inlineStr">
        <is>
          <t>R2B, IEEE</t>
        </is>
      </c>
      <c r="C1341" s="5" t="inlineStr">
        <is>
          <t>J. Zheng; H. Wang; J. Yao</t>
        </is>
      </c>
      <c r="D1341" s="5" t="n">
        <v>2024</v>
      </c>
      <c r="E1341" s="5" t="inlineStr">
        <is>
          <t>Building Lightweight Domain-Specific Consultation Systems via Inter-External Knowledge Fusion Contrastive Learning</t>
        </is>
      </c>
      <c r="F1341" s="5" t="inlineStr">
        <is>
          <t>Large language models (LLMs) have demonstrated their vast potential and value in natural language processing tasks and beyond. However, when these models are applied to develop consultation systems for industrial domains, such as e-government, intelligent diagnosis, and legal consultancy, they encounter many unresolved technical issues. These include the vast scale of the models, lack of tight fusion with existing industry knowledge, along with occurrences of model hallucinations and inadequate explainability. Unlike general-purpose dialogue systems, building a consultation system for a specific industrial domain requires not only the integration of extensive external knowledge from the Internet but also the incorporation of precise, specialized knowledge from specific industries, making the challenges even more complex. In response to these challenges, we propose the Inter-External Knowledge Fusion Contrastive Learning Technique. This technique facilitates the integration of internal industry knowledge with widely accessible external knowledge from the Internet and provides a universal framework for building lightweight, domain-specific consultation systems. Utilizing this technique enables the straightforward creation of precise, professional, and constantly updated domain-specific consultation systems applicable across various industries. Overcoming the inherent limitations associated with LLMs, this technique achieves a performance level comparable to LLMs. To validate the effectiveness of our proposed technique, we conducted extensive experiments in the development of real-world industry consulting systems. By testing on seven real datasets covering diverse tasks, we demonstrate the system’s exceptional performance: our lightweight consultation system utilizes only 4% of the parameters of an LLM but achieves over 90% of its performance level.</t>
        </is>
      </c>
      <c r="G1341" s="5" t="inlineStr">
        <is>
          <t>Knowledge fusion;domain-specific consultation system;contrastive learning;large language models;lightweight system</t>
        </is>
      </c>
      <c r="H1341" s="5" t="inlineStr">
        <is>
          <t>exclude</t>
        </is>
      </c>
      <c r="I1341" s="5" t="inlineStr">
        <is>
          <t>E1</t>
        </is>
      </c>
      <c r="J1341" s="5" t="inlineStr"/>
      <c r="K1341" s="5" t="inlineStr"/>
      <c r="L1341" s="5" t="inlineStr"/>
      <c r="M1341" s="5" t="inlineStr"/>
      <c r="N1341" s="5" t="inlineStr"/>
      <c r="O1341" s="5" t="inlineStr"/>
      <c r="P1341" s="5" t="inlineStr"/>
      <c r="Q1341" s="5" t="inlineStr"/>
      <c r="R1341" s="5" t="inlineStr"/>
      <c r="S1341" s="5" t="inlineStr"/>
      <c r="T1341" s="5" t="inlineStr"/>
      <c r="U1341" s="15" t="inlineStr">
        <is>
          <t>DOI</t>
        </is>
      </c>
    </row>
    <row r="1342">
      <c r="A1342" s="5" t="inlineStr">
        <is>
          <t>1594.0</t>
        </is>
      </c>
      <c r="B1342" s="5" t="inlineStr">
        <is>
          <t>R2B, Scopus</t>
        </is>
      </c>
      <c r="C1342" s="5" t="inlineStr">
        <is>
          <t>Qin, B.; Lu, P.; Xu, Y.; Deng, F.; Wang, Y.; Zeng, W.; Li, X.; Li, C.</t>
        </is>
      </c>
      <c r="D1342" s="5" t="n">
        <v>2025</v>
      </c>
      <c r="E1342" s="5" t="inlineStr">
        <is>
          <t>A framework integrating large language models and vector knowledge bases for practical document generation; 融合大语言模型与向量知识库的应用文生成框架</t>
        </is>
      </c>
      <c r="F1342" s="5" t="inlineStr">
        <is>
          <t>To improve the efficiency of practical document writing, this study proposes an automated generation method that integrates large language models (LLMs) and vector knowledge bases. In diverse application scenarios, manually prepared standard documents are used as templates to construct structured auxiliary files to support document generation and vector knowledge bases tailored to specific document types. By leveraging target-type document chapter headings and user-provided key information, the system queries the knowledge base to retrieve relevant text segments. Prompt engineering is then applied to guide the LLM, which synthesizes coherent text by retrieved reference segments with user input, generating content chapter by chapter in alignment the lowest-level heading structure. The generated texts are subsequently formatted into complete documents in compliance with predefined standards. Evaluation results demonstrate that, using emergency plans as a benchmark, when assessed under identical criteria with ChatGPT-4Turbo, the automatically generated emergency plans achieve 95. 87% similarity to manually prepared counterparts, demonstrating comparable quality. The proposed method can overcome token limitations even under constrained computational resources, generating lengthy practical documents that meet baseline requirements. These outputs serve as reliable references or be directly adopted, significantly enhancing efficiency of document preparation. © 2025 Editorial Office of Journal of Shenzhen University. All rights reserved.</t>
        </is>
      </c>
      <c r="G1342" s="5" t="inlineStr">
        <is>
          <t>artificial intelligence; ChatGPT-4Turbo; DeepSeek-R1; large language model; model evaluation; practical document generation; prompt engineering; vector knowledge base</t>
        </is>
      </c>
      <c r="H1342" s="5" t="inlineStr">
        <is>
          <t>exclude</t>
        </is>
      </c>
      <c r="I1342" s="5" t="inlineStr">
        <is>
          <t>E1</t>
        </is>
      </c>
      <c r="J1342" s="5" t="inlineStr"/>
      <c r="K1342" s="5" t="inlineStr"/>
      <c r="L1342" s="5" t="inlineStr"/>
      <c r="M1342" s="5" t="inlineStr"/>
      <c r="N1342" s="5" t="inlineStr"/>
      <c r="O1342" s="5" t="inlineStr"/>
      <c r="P1342" s="5" t="inlineStr"/>
      <c r="Q1342" s="5" t="inlineStr"/>
      <c r="R1342" s="5" t="inlineStr"/>
      <c r="S1342" s="5" t="inlineStr"/>
      <c r="T1342" s="5" t="inlineStr"/>
      <c r="U1342" s="15" t="inlineStr">
        <is>
          <t>DOI</t>
        </is>
      </c>
    </row>
    <row r="1343">
      <c r="A1343" s="5" t="inlineStr">
        <is>
          <t>1595.0</t>
        </is>
      </c>
      <c r="B1343" s="5" t="inlineStr">
        <is>
          <t>R1, Scopus+IEEE</t>
        </is>
      </c>
      <c r="C1343" s="5" t="inlineStr">
        <is>
          <t>Song, L.; Gui, X.; Du, J.; Fan, Z.; Li, M.; Guo, L.</t>
        </is>
      </c>
      <c r="D1343" s="5" t="n">
        <v>2024</v>
      </c>
      <c r="E1343" s="5" t="inlineStr">
        <is>
          <t>A Novel Transfer Learning Approach for State-of-Health Prediction of Lithium-Ion Batteries in the Absence of Run-to-Failure Data</t>
        </is>
      </c>
      <c r="F1343" s="5" t="inlineStr">
        <is>
          <t>Accurate and reliable state-of-health (SOH) prediction becomes increasingly vital to ensure the safe and reliable operation of lithium-ion batteries (LIBs). The existing data-driven methods for LIBs' SOH prediction are developed with an ideal database, i.e., a huge run-to-failure data with a consistent distribution of training and testing sets. However, due to individual quality differences and complex operating conditions, data distribution shifts among different batteries may be obvious, and the entire life-cycle samples are difficult to collect in real world. Therefore, there exists a distribution discrepancy between source and target domains. Besides, temporal distribution shift may also exist with incomplete target domain, called time covariate shift (TCS). Thus, the model trained with source and incomplete target domains will cause prediction bias in unseen target data. To address such issues, a novel transfer learning (TL) approach using multiple feature alignment transformer (MFA-Transformer) model is conducted for the SOH prediction of LIBs. First, a multilayer feature alignment is performed via encoder-decoder structure of transformer framework, and multikernel maximum mean discrepancy (MK-MMD) is adopted to tackle data distribution discrepancy. Then, a new loss item based on Weibull distribution is utilized to enhance the data alignment effect. Moreover, a shift compensation strategy using shape-based distance (SBD) estimation is designed to dynamically eliminate the prediction bias resulting from TCS. Finally, experiments on two public LIBs datasets validate the effectiveness of the proposed method, which can offer a promising solution for industrial prognostic without entire life-cycle data. © 1963-2012 IEEE.</t>
        </is>
      </c>
      <c r="G1343" s="5" t="inlineStr">
        <is>
          <t>Distribution discrepancy; state-of-health (SOH) prediction; temporal covariate shift; transformer</t>
        </is>
      </c>
      <c r="H1343" s="5" t="inlineStr">
        <is>
          <t>exclude</t>
        </is>
      </c>
      <c r="I1343" s="5" t="inlineStr">
        <is>
          <t>E1</t>
        </is>
      </c>
      <c r="J1343" s="5" t="inlineStr"/>
      <c r="K1343" s="5" t="inlineStr"/>
      <c r="L1343" s="5" t="inlineStr"/>
      <c r="M1343" s="5" t="inlineStr"/>
      <c r="N1343" s="5" t="inlineStr"/>
      <c r="O1343" s="5" t="inlineStr"/>
      <c r="P1343" s="5" t="inlineStr"/>
      <c r="Q1343" s="5" t="inlineStr"/>
      <c r="R1343" s="5" t="inlineStr"/>
      <c r="S1343" s="5" t="inlineStr"/>
      <c r="T1343" s="5" t="inlineStr"/>
      <c r="U1343" s="15" t="inlineStr">
        <is>
          <t>DOI</t>
        </is>
      </c>
    </row>
    <row r="1344">
      <c r="A1344" s="5" t="inlineStr">
        <is>
          <t>1596.0</t>
        </is>
      </c>
      <c r="B1344" s="5" t="inlineStr">
        <is>
          <t>R2B, Scopus</t>
        </is>
      </c>
      <c r="C1344" s="5" t="inlineStr">
        <is>
          <t>She, X.; Chen, J.; Chen, G.</t>
        </is>
      </c>
      <c r="D1344" s="5" t="n">
        <v>2022</v>
      </c>
      <c r="E1344" s="5" t="inlineStr">
        <is>
          <t>Joint Learning with BERT-GCN and Multi-Attention for Event Text Classification and Event Assignment</t>
        </is>
      </c>
      <c r="F1344" s="5" t="inlineStr">
        <is>
          <t>Government hotline is closely related to people's lives and plays an important role in solving social problems and maintaining social stability in China. However, the event text of the hotline is inconsistent in length and unclear in elements, so it is a challenge for the operator to manually complete the assignment tasks of hotline event. To address these problems, we propose a joint learning method for event text classification and event assignment for Chinese government hotline. Firstly, graph convolution network (GCN) and BERT are used to process the event text respectively to obtain the corresponding representation vector. Then, the obtained two representation vectors are fused by the dynamic fusion gate to get fusion vector and classified the fusion vector through the text classification. Secondly, we use multi-attention mechanism to process the GCN result vector, BERT result vector and the 'sanding' vector to obtain attentive 'event-sanding' representation vector and calculate the corresponding department probability distribution. Finally, the historical prior knowledge based reorder model is used to sort the results of the 'event-sanding' matching module and output the optimal assignment department of government hotline event. Experimental results show that our method can achieve better performance compared with several baseline approaches. The ablation experiments also demonstrate the validity of each proposed module in our model. © 2013 IEEE.</t>
        </is>
      </c>
      <c r="G1344" s="5" t="inlineStr">
        <is>
          <t>BERT; Event assignment; event text classification; government hotline; graph convolution networks; multi-attention</t>
        </is>
      </c>
      <c r="H1344" s="5" t="inlineStr">
        <is>
          <t>exclude</t>
        </is>
      </c>
      <c r="I1344" s="5" t="inlineStr">
        <is>
          <t>E1</t>
        </is>
      </c>
      <c r="J1344" s="5" t="inlineStr"/>
      <c r="K1344" s="5" t="inlineStr"/>
      <c r="L1344" s="5" t="inlineStr"/>
      <c r="M1344" s="5" t="inlineStr"/>
      <c r="N1344" s="5" t="inlineStr"/>
      <c r="O1344" s="5" t="inlineStr"/>
      <c r="P1344" s="5" t="inlineStr"/>
      <c r="Q1344" s="5" t="inlineStr"/>
      <c r="R1344" s="5" t="inlineStr"/>
      <c r="S1344" s="5" t="inlineStr"/>
      <c r="T1344" s="5" t="inlineStr"/>
      <c r="U1344" s="15" t="inlineStr">
        <is>
          <t>DOI</t>
        </is>
      </c>
    </row>
    <row r="1345">
      <c r="A1345" s="5" t="inlineStr">
        <is>
          <t>1597.0</t>
        </is>
      </c>
      <c r="B1345" s="5" t="inlineStr">
        <is>
          <t>R2B, Scopus+IEEE</t>
        </is>
      </c>
      <c r="C1345" s="5" t="inlineStr">
        <is>
          <t>Yuan, X.; Hu, J.; Zhang, X.; Lv, H.</t>
        </is>
      </c>
      <c r="D1345" s="5" t="n">
        <v>2022</v>
      </c>
      <c r="E1345" s="5" t="inlineStr">
        <is>
          <t>Pay attention to emoji: Feature Fusion Network with EmoGraph2vec Model for Sentiment Analysis</t>
        </is>
      </c>
      <c r="F1345" s="5" t="inlineStr">
        <is>
          <t>With the explosive growth of social media, opinionated postings with emojis have increased explosively. Many emojis are used to express emotions, attitudes, and opinions. Emoji representation learning can be helpful to improve the performance of emoji-related natural language processing tasks, especially in text sentiment analysis. However, most studies have only utilized the fixed descriptions provided by the Unicode Consortium without consideration of actual usage scenarios. As for the sentiment analysis task, many researchers ignore the emotional impact of the interaction between text and emojis. It results that the emotional semantics of emojis cannot be fully explored. In this work, we propose a method called EmoGraph2vec to learn emoji representations by constructing a co-occurrence graph network from social data and enriching the semantic information based on an external knowledge base EmojiNet to embed emoji nodes. Based on EmoGraph2vec model, we design a novel neural network to incorporate text and emoji information into sentiment analysis, which uses a hybrid-attention module combined with TextCNN-based classifier to improve performance. Experimental results show that the proposed model can outperform several baselines for sentiment analysis on benchmark datasets. Additionally, we conduct a series of ablation and comparison experiments to investigate the effectiveness and interpretability of our model. © 2022 IEEE.</t>
        </is>
      </c>
      <c r="G1345" s="5" t="inlineStr"/>
      <c r="H1345" s="5" t="inlineStr">
        <is>
          <t>exclude</t>
        </is>
      </c>
      <c r="I1345" s="5" t="inlineStr">
        <is>
          <t>E1</t>
        </is>
      </c>
      <c r="J1345" s="5" t="inlineStr"/>
      <c r="K1345" s="5" t="inlineStr"/>
      <c r="L1345" s="5" t="inlineStr"/>
      <c r="M1345" s="5" t="inlineStr"/>
      <c r="N1345" s="5" t="inlineStr"/>
      <c r="O1345" s="5" t="inlineStr"/>
      <c r="P1345" s="5" t="inlineStr"/>
      <c r="Q1345" s="5" t="inlineStr"/>
      <c r="R1345" s="5" t="inlineStr"/>
      <c r="S1345" s="5" t="inlineStr"/>
      <c r="T1345" s="5" t="inlineStr"/>
      <c r="U1345" s="15" t="inlineStr">
        <is>
          <t>DOI</t>
        </is>
      </c>
    </row>
    <row r="1346">
      <c r="A1346" s="5" t="inlineStr">
        <is>
          <t>1598.0</t>
        </is>
      </c>
      <c r="B1346" s="5" t="inlineStr">
        <is>
          <t>R3, IEEE</t>
        </is>
      </c>
      <c r="C1346" s="5" t="inlineStr">
        <is>
          <t>J. M. Fritz; N. I. Utama; R. Y. Fa'Rifah</t>
        </is>
      </c>
      <c r="D1346" s="5" t="n">
        <v>2025</v>
      </c>
      <c r="E1346" s="5" t="inlineStr">
        <is>
          <t>IndoColSmol: Lightweight Vision-Language Models for Multimodal Indonesian Document Search</t>
        </is>
      </c>
      <c r="F1346" s="5" t="inlineStr">
        <is>
          <t>Recent progress in document retrieval increasingly leverages vision-language models that bypass OCR by jointly encoding both visual and textual content. These models capture layout, font, and image features typically ignored by text-only approaches. However, state-of-the-art architectures often require substantial computational resources, limiting their applicability in real-time or low-resource environments. Lightweight alternatives such as ColFlor and ColSmolVLM improve efficiency but are primarily trained on English corpora, resulting in reduced effectiveness in Indonesian settings. This work introduces IndoColSmol-256M and IndoColSmol-500M, two compact vision-language retrievers optimized for Indonesian document image collections. Based on the ColSmol architecture, both models apply a ColBERT-style late interaction mechanism, where each query and document is represented by multiple embeddings, and relevance is computed through fine-grained pairwise similarity between all query and document vectors. This strategy balances retrieval accuracy and computational efficiency. We perform contrastive fine-tuning on Indonesian image-query pairs, allowing the models to learn semantic alignment without relying on OCR or token-level supervision. Evaluation on the Indonesian Multimodal Open Question Answering (IMOQA) benchmark shows that IndoColSmol-256M and IndoColSmol-500M achieve Recall@5 scores of 0.88764 and 0.89045 respectively, outperforming multimodal baselines such as CLIP and SIGLIP. Both models offer low memory usage and inference latency, making them suitable for deployment in constrained environments such as mobile search, internal document lookup systems, and offline access tools. This study recommends further research on region-level alignment and multilingual training strategies to extend compact vision-language retrieval to additional low-resource languages and specialized document domains.</t>
        </is>
      </c>
      <c r="G1346" s="5" t="inlineStr">
        <is>
          <t>multimodal document embedding;information retrieval;Indonesian NLP;lightweight models;OCR-free retrieval</t>
        </is>
      </c>
      <c r="H1346" s="5" t="inlineStr">
        <is>
          <t>exclude</t>
        </is>
      </c>
      <c r="I1346" s="5" t="inlineStr">
        <is>
          <t>E1</t>
        </is>
      </c>
      <c r="J1346" s="5" t="inlineStr"/>
      <c r="K1346" s="5" t="inlineStr"/>
      <c r="L1346" s="5" t="inlineStr"/>
      <c r="M1346" s="5" t="inlineStr"/>
      <c r="N1346" s="5" t="inlineStr"/>
      <c r="O1346" s="5" t="inlineStr"/>
      <c r="P1346" s="5" t="inlineStr"/>
      <c r="Q1346" s="5" t="inlineStr"/>
      <c r="R1346" s="5" t="inlineStr"/>
      <c r="S1346" s="5" t="inlineStr"/>
      <c r="T1346" s="5" t="inlineStr"/>
      <c r="U1346" s="15" t="inlineStr">
        <is>
          <t>DOI</t>
        </is>
      </c>
    </row>
    <row r="1347">
      <c r="A1347" s="5" t="inlineStr">
        <is>
          <t>1599.0</t>
        </is>
      </c>
      <c r="B1347" s="5" t="inlineStr">
        <is>
          <t>R2B, IEEE</t>
        </is>
      </c>
      <c r="C1347" s="5" t="inlineStr">
        <is>
          <t>X. Li; G. Du; Z. Zhao; J. Li; J. Xiang; J. Hu; X. Shang</t>
        </is>
      </c>
      <c r="D1347" s="5" t="n">
        <v>2025</v>
      </c>
      <c r="E1347" s="5" t="inlineStr">
        <is>
          <t>DualMarker: A Multi-Source Fusion Identification Method for Prognostic Biomarkers of Breast Cancer Based on Dual-Layer Heterogeneous Network</t>
        </is>
      </c>
      <c r="F1347" s="5" t="inlineStr">
        <is>
          <t>Breast cancer is a complex disease that arises from multiple factors, including genetics, age, and environmental factors. Prognosis prediction for breast cancer is a challenging task that urgently needs to be addressed. Prognostic biomarkers can aid in predicting clinical outcomes for breast cancer patients, and network-based approaches are frequently employed to identify such biomarkers. However, the accuracy of these approaches based on single source biological network is poor due to incomplete interactions of single biological network. Some network-based approaches that integrate multiple biological networks have not considered network denoising, which may lead to the accuracy of these approaches to be improved. We propose a multi-source fusion identification method named DualMarker for prognostic biomarkers of breast cancer. This method constructs a dual-layer heterogeneous network by integrating multiple biological sources. To decrease the negative effects of incomplete interactions in biological networks, we denoise the constructed network. The ranking of features is obtained by the network propagation algorithm and the initial scoring strategy. Compared with six other network-based methods, DualMarker shows the best performance in six breast cancer datasets. Moreover, we have also demonstrated that the biomarkers identified by DualMarker are of interpretability biologically and closely associated with breast cancer patients’ prognosis.</t>
        </is>
      </c>
      <c r="G1347" s="5" t="inlineStr">
        <is>
          <t>Breast cancer prognosis;biomarker;multi-source biological data;dual-layer heterogeneous network</t>
        </is>
      </c>
      <c r="H1347" s="5" t="inlineStr">
        <is>
          <t>exclude</t>
        </is>
      </c>
      <c r="I1347" s="5" t="inlineStr">
        <is>
          <t>E1</t>
        </is>
      </c>
      <c r="J1347" s="5" t="inlineStr"/>
      <c r="K1347" s="5" t="inlineStr"/>
      <c r="L1347" s="5" t="inlineStr"/>
      <c r="M1347" s="5" t="inlineStr"/>
      <c r="N1347" s="5" t="inlineStr"/>
      <c r="O1347" s="5" t="inlineStr"/>
      <c r="P1347" s="5" t="inlineStr"/>
      <c r="Q1347" s="5" t="inlineStr"/>
      <c r="R1347" s="5" t="inlineStr"/>
      <c r="S1347" s="5" t="inlineStr"/>
      <c r="T1347" s="5" t="inlineStr"/>
      <c r="U1347" s="15" t="inlineStr">
        <is>
          <t>DOI</t>
        </is>
      </c>
    </row>
    <row r="1348">
      <c r="A1348" s="5" t="inlineStr">
        <is>
          <t>1600.0</t>
        </is>
      </c>
      <c r="B1348" s="5" t="inlineStr">
        <is>
          <t>R1, ArXiv</t>
        </is>
      </c>
      <c r="C1348" s="5" t="inlineStr">
        <is>
          <t>Sierra A. T. Moxon; Harold Solbrig; Nomi L. Harris; Patrick Kalita; Mark A. Miller; Sujay Patil; Kevin Schaper; Chris Bizon; J. Harry Caufield; Silvano Cirujano Cuesta; Corey Cox; Frank Dekervel; Dami</t>
        </is>
      </c>
      <c r="D1348" s="5" t="n">
        <v>2025</v>
      </c>
      <c r="E1348" s="5" t="inlineStr">
        <is>
          <t>LinkML: An Open Data Modeling Framework</t>
        </is>
      </c>
      <c r="F1348" s="5" t="inlineStr">
        <is>
          <t>Scientific research relies on well-structured, standardized data; however, much of it is stored in formats such as free-text lab notebooks, non-standardized spreadsheets, or data repositories. This lack of structure challenges interoperability, making data integration, validation, and reuse difficult. LinkML (Linked Data Modeling Language) is an open framework that simplifies the process of authoring, validating, and sharing data. LinkML can describe a range of data structures, from flat, list-based models to complex, interrelated, and normalized models that utilize polymorphism and compound inheritance. It offers an approachable syntax that is not tied to any one technical architecture and can be integrated seamlessly with many existing frameworks. The LinkML syntax provides a standard way to describe schemas, classes, and relationships, allowing modelers to build well-defined, stable, and optionally ontology-aligned data structures. Once defined, LinkML schemas may be imported into other LinkML schemas. These key features make LinkML an accessible platform for interdisciplinary collaboration and a reliable way to define and share data semantics.   LinkML helps reduce heterogeneity, complexity, and the proliferation of single-use data models while simultaneously enabling compliance with FAIR data standards. LinkML has seen increasing adoption in various fields, including biology, chemistry, biomedicine, microbiome research, finance, electrical engineering, transportation, and commercial software development. In short, LinkML makes implicit models explicitly computable and allows data to be standardized at its origin. LinkML documentation and code are available at linkml.io.</t>
        </is>
      </c>
      <c r="G1348" s="5" t="inlineStr"/>
      <c r="H1348" s="5" t="inlineStr">
        <is>
          <t>exclude</t>
        </is>
      </c>
      <c r="I1348" s="5" t="inlineStr">
        <is>
          <t>E1</t>
        </is>
      </c>
      <c r="J1348" s="5" t="inlineStr"/>
      <c r="K1348" s="5" t="inlineStr"/>
      <c r="L1348" s="5" t="inlineStr"/>
      <c r="M1348" s="5" t="inlineStr"/>
      <c r="N1348" s="5" t="inlineStr"/>
      <c r="O1348" s="5" t="inlineStr"/>
      <c r="P1348" s="5" t="inlineStr"/>
      <c r="Q1348" s="5" t="inlineStr"/>
      <c r="R1348" s="5" t="inlineStr"/>
      <c r="S1348" s="5" t="inlineStr"/>
      <c r="T1348" s="5" t="inlineStr"/>
      <c r="U1348" s="15" t="inlineStr">
        <is>
          <t>DOI</t>
        </is>
      </c>
    </row>
    <row r="1349">
      <c r="A1349" s="5" t="inlineStr">
        <is>
          <t>1601.0</t>
        </is>
      </c>
      <c r="B1349" s="5" t="inlineStr">
        <is>
          <t>R1, Scopus+IEEE</t>
        </is>
      </c>
      <c r="C1349" s="5" t="inlineStr">
        <is>
          <t>Chhabra, B.S.; Gehringer, E.F.</t>
        </is>
      </c>
      <c r="D1349" s="5" t="n">
        <v>2023</v>
      </c>
      <c r="E1349" s="5" t="inlineStr">
        <is>
          <t>Quality Control of Crowd Labeling for Improving the Quality of Peer Assessments</t>
        </is>
      </c>
      <c r="F1349" s="5" t="inlineStr">
        <is>
          <t>The effectiveness of machine learning depends on the quality of the training data. In some fields, the training data is generated from crowdsourced labels. Ensuring the reliability and accuracy of crowd-generated labels is a critical challenge. To address this, we present comprehensive research to develop and implement robust quality control strategies in crowd labeling. We focus on enhancing the effectiveness of feedback and suggestions by evaluating the taggers and the quality of tags they assign by using natural language processing techniques and machine learning. Our approach aims to assign reliability metrics to each tagger and tag, enabling researchers to filter and create machine-learning training datasets from the most reliable annotations. This research addresses this issue by implementing four quality control strategies in the domain of peer assessment and comparing their performance with manual grade scores assigned by professors. The four key quality control strategies encompass identifying taggers who tag too quickly, detecting taggers providing inconsistent labels, uncovering unreliable taggers employing pattern-based tagging, and performing agreement/disagreement analysis for tags. By individually implementing and assessing the impact of each strategy on data alignment with manual grade scores, we ascertain their effectiveness in enhancing the reliability of crowd -generated labels. © 2023 IEEE.</t>
        </is>
      </c>
      <c r="G1349" s="5" t="inlineStr">
        <is>
          <t>ex-pertiza; IRR; Krippendorf's alpha; labeling; pattern; project; Quality control; Reliability; reliable; strategy; taggers; tags; unreliable</t>
        </is>
      </c>
      <c r="H1349" s="5" t="inlineStr">
        <is>
          <t>exclude</t>
        </is>
      </c>
      <c r="I1349" s="5" t="inlineStr">
        <is>
          <t>E1</t>
        </is>
      </c>
      <c r="J1349" s="5" t="inlineStr"/>
      <c r="K1349" s="5" t="inlineStr"/>
      <c r="L1349" s="5" t="inlineStr"/>
      <c r="M1349" s="5" t="inlineStr"/>
      <c r="N1349" s="5" t="inlineStr"/>
      <c r="O1349" s="5" t="inlineStr"/>
      <c r="P1349" s="5" t="inlineStr"/>
      <c r="Q1349" s="5" t="inlineStr"/>
      <c r="R1349" s="5" t="inlineStr"/>
      <c r="S1349" s="5" t="inlineStr"/>
      <c r="T1349" s="5" t="inlineStr"/>
      <c r="U1349" s="15" t="inlineStr">
        <is>
          <t>DOI</t>
        </is>
      </c>
    </row>
    <row r="1350">
      <c r="A1350" s="5" t="inlineStr">
        <is>
          <t>1602.0</t>
        </is>
      </c>
      <c r="B1350" s="5" t="inlineStr">
        <is>
          <t>R3, ACM</t>
        </is>
      </c>
      <c r="C1350" s="5" t="inlineStr">
        <is>
          <t>Khodabandehloo, Elham and Alimohammadi, Abbas and Riboni, Daniele</t>
        </is>
      </c>
      <c r="D1350" s="5" t="n">
        <v>2022</v>
      </c>
      <c r="E1350" s="5" t="inlineStr">
        <is>
          <t>FreeSia: A Cyber-physical System for Cognitive Assessment through Frequency-domain Indoor Locomotion Analysis</t>
        </is>
      </c>
      <c r="F1350" s="5"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c r="G1350" s="5" t="inlineStr">
        <is>
          <t>Cognitive assessment, smart-home, healthcare, location data mining</t>
        </is>
      </c>
      <c r="H1350" s="5" t="inlineStr">
        <is>
          <t>exclude</t>
        </is>
      </c>
      <c r="I1350" s="5" t="inlineStr">
        <is>
          <t>E1</t>
        </is>
      </c>
      <c r="J1350" s="5" t="inlineStr"/>
      <c r="K1350" s="5" t="inlineStr"/>
      <c r="L1350" s="5" t="inlineStr"/>
      <c r="M1350" s="5" t="inlineStr"/>
      <c r="N1350" s="5" t="inlineStr"/>
      <c r="O1350" s="5" t="inlineStr"/>
      <c r="P1350" s="5" t="inlineStr"/>
      <c r="Q1350" s="5" t="inlineStr"/>
      <c r="R1350" s="5" t="inlineStr"/>
      <c r="S1350" s="5" t="inlineStr"/>
      <c r="T1350" s="5" t="inlineStr"/>
      <c r="U1350" s="15" t="inlineStr">
        <is>
          <t>DOI</t>
        </is>
      </c>
    </row>
    <row r="1351">
      <c r="A1351" s="5" t="inlineStr">
        <is>
          <t>1603.0</t>
        </is>
      </c>
      <c r="B1351" s="5" t="inlineStr">
        <is>
          <t>R2B, Scopus</t>
        </is>
      </c>
      <c r="C1351" s="5" t="inlineStr">
        <is>
          <t>Wang, Y.; Zhu, H.</t>
        </is>
      </c>
      <c r="D1351" s="5" t="n">
        <v>2025</v>
      </c>
      <c r="E1351" s="5" t="inlineStr">
        <is>
          <t>An Intelligent Piano Education System Based on Dynamic Meta-Learning and Light Field Haptic Fusion</t>
        </is>
      </c>
      <c r="F1351" s="5" t="inlineStr">
        <is>
          <t>This paper proposes an intelligent piano education system (DM-LFTP) based on dynamic meta-learning and light-field haptic fusion, which achieves closed-loop control of multimodal perception, personalised decision-making and immersive interaction through a three-tier collaborative architecture The system adopts Music Transformer to construct a music theory knowledge graph (2048 nodes, 15,360 edges), combines with Conditional Variational Auto-Encoder (CVAE) to realise melodic variation generation, and innovatively designs a dual-channel co-ordination mechanism based on the cosine similarity ( =085), which reduces the potential spatial alignment error by 623% The light-field haptic fusion system achieves sub-millimetre spatial mapping (localisation error &lt;04mm) and sub-millisecond haptic synchronisation (latency of 91ms) with the JVC D-ILA light-field engine (pixel pitch of 85m) and 100×25 piezoelectric array, with a linearity of the light-intensity-tactile-force mapping function (T(I)=0511-3 ) up to R2=097 The experimental results show that: (i) the dynamic meta-learning mechanism improves the touch-key recognition accuracy to 938% (Δ+37%, p&lt;0001), and the rhythmic weighting steady state error is reduced by 734%; (ii) the light-field system achieves 256 depth samples at a refresh rate of 60Hz, with a crosstalk ratio of &lt;25dB; and (iii) the overall system latency is 114ms, which enhances the real-time teaching and learning by 402% compared with the traditional scheme Clinical tests show that the trainees’ fingering accuracy is improved by 327% (582%→909%), and improvisation ability is improved by 415% (MMI index 0195→0301N-s/m) A new technological paradigm is provided for the intelligentisation of music education © 2025 Copyright held by the owner/author(s)</t>
        </is>
      </c>
      <c r="G1351" s="5" t="inlineStr">
        <is>
          <t>haptic feedback; intelligent music education; light field display; meta-learning; multimodal fusion</t>
        </is>
      </c>
      <c r="H1351" s="5" t="inlineStr">
        <is>
          <t>exclude</t>
        </is>
      </c>
      <c r="I1351" s="5" t="inlineStr">
        <is>
          <t>E1</t>
        </is>
      </c>
      <c r="J1351" s="5" t="inlineStr"/>
      <c r="K1351" s="5" t="inlineStr"/>
      <c r="L1351" s="5" t="inlineStr"/>
      <c r="M1351" s="5" t="inlineStr"/>
      <c r="N1351" s="5" t="inlineStr"/>
      <c r="O1351" s="5" t="inlineStr"/>
      <c r="P1351" s="5" t="inlineStr"/>
      <c r="Q1351" s="5" t="inlineStr"/>
      <c r="R1351" s="5" t="inlineStr"/>
      <c r="S1351" s="5" t="inlineStr"/>
      <c r="T1351" s="5" t="inlineStr"/>
      <c r="U1351" s="15" t="inlineStr">
        <is>
          <t>DOI</t>
        </is>
      </c>
    </row>
    <row r="1352">
      <c r="A1352" s="5" t="inlineStr">
        <is>
          <t>1604.0</t>
        </is>
      </c>
      <c r="B1352" s="5" t="inlineStr">
        <is>
          <t>R1, ACM</t>
        </is>
      </c>
      <c r="C1352" s="5" t="inlineStr">
        <is>
          <t>Luo, Yufei and Ke, Danying and Lin, Jian</t>
        </is>
      </c>
      <c r="D1352" s="5" t="n">
        <v>2025</v>
      </c>
      <c r="E1352" s="5" t="inlineStr">
        <is>
          <t>A Design Scheme of STEM Digital Textbook Based on Metaverse and Generative Artificial Intelligence</t>
        </is>
      </c>
      <c r="F1352" s="5" t="inlineStr">
        <is>
          <t>STEM teaching involves a wealth of interdisciplinary background knowledge. For traditional digital textbooks, due to the lack of a general way to integrate STEM interdisciplinary knowledge, it is difficult to provide learners with a sense of interdisciplinary cognitive presence under the real situation, and it is difficult to be used as a cognitive scaffold for STEM interdisciplinary teaching. Based on the metaverse virtual simulation and generative artificial intelligence technology, this paper designs a STEM digital textbook system scheme, in order to realize the intelligent transformation and upgrading of STEM digital textbooks.</t>
        </is>
      </c>
      <c r="G1352" s="5" t="inlineStr">
        <is>
          <t>Digital textbook, Generative artificial intelligence, Metaverse, STEM education</t>
        </is>
      </c>
      <c r="H1352" s="5" t="inlineStr">
        <is>
          <t>exclude</t>
        </is>
      </c>
      <c r="I1352" s="5" t="inlineStr">
        <is>
          <t>E1</t>
        </is>
      </c>
      <c r="J1352" s="5" t="inlineStr"/>
      <c r="K1352" s="5" t="inlineStr"/>
      <c r="L1352" s="5" t="inlineStr"/>
      <c r="M1352" s="5" t="inlineStr"/>
      <c r="N1352" s="5" t="inlineStr"/>
      <c r="O1352" s="5" t="inlineStr"/>
      <c r="P1352" s="5" t="inlineStr"/>
      <c r="Q1352" s="5" t="inlineStr"/>
      <c r="R1352" s="5" t="inlineStr"/>
      <c r="S1352" s="5" t="inlineStr"/>
      <c r="T1352" s="5" t="inlineStr"/>
      <c r="U1352" s="15" t="inlineStr">
        <is>
          <t>DOI</t>
        </is>
      </c>
    </row>
    <row r="1353">
      <c r="A1353" s="5" t="inlineStr">
        <is>
          <t>1605.0</t>
        </is>
      </c>
      <c r="B1353" s="5" t="inlineStr">
        <is>
          <t>R3, Scopus</t>
        </is>
      </c>
      <c r="C1353" s="5" t="inlineStr">
        <is>
          <t>Liu, J.; Fan, C.</t>
        </is>
      </c>
      <c r="D1353" s="5" t="n">
        <v>2025</v>
      </c>
      <c r="E1353" s="5" t="inlineStr">
        <is>
          <t>MEFN: A Multi-scale Entropy-aware Fusion Network For Image-Text Retrieval</t>
        </is>
      </c>
      <c r="F1353" s="5" t="inlineStr">
        <is>
          <t>Image-Text Retrieval(ITR), a crucial task in multi-modal learning, aims to achieve cross-modal information retrieval through semantic alignment and matching between images and text. With the advancement of deep learning, significant progress has been made in the accuracy and efficiency of ITR methods. However, existing approaches still face challenges such as modality heterogeneity, information redundancy, and insufficient multi-scale feature alignment between images and text. To address these issues, this paper proposes an Image-Text Retrieval method based on a Multiscale Entropy-aware Fusion Network (MEFN). By introducing entropy-aware modeling and multiscale attention mechanisms, this method enhances the correlation between image and text features, further improving cross-modal semantic matching capabilities. Specifically, MEFN first guides the fusion of image and text features through an entropy-aware model, then finely models multiscale features using local and global attention mechanisms to generate efficient image-text fusion representations. Experimental results demonstrate that MEFN significantly improves the accuracy and robustness of image-text retrieval compared to mainstream methods on benchmark datasets such as Flickr30K and MSCOCO, especially showing superior performance in fine-grained object matching and complex scenarios. This study provides a new perspective for image-text retrieval methods and holds promise for further applications in multi-lingual image-text retrieval and videotext retrieval fields. © 2025 J. Liu &amp; C. Fan.</t>
        </is>
      </c>
      <c r="G1353" s="5" t="inlineStr">
        <is>
          <t>Attention Mechanism; Cross-Modal Fusion; Entropy Awareness; Image-Text Retrieval; Multi-modal Learning</t>
        </is>
      </c>
      <c r="H1353" s="5" t="inlineStr">
        <is>
          <t>exclude</t>
        </is>
      </c>
      <c r="I1353" s="5" t="inlineStr">
        <is>
          <t>E1</t>
        </is>
      </c>
      <c r="J1353" s="5" t="inlineStr"/>
      <c r="K1353" s="5" t="inlineStr"/>
      <c r="L1353" s="5" t="inlineStr"/>
      <c r="M1353" s="5" t="inlineStr"/>
      <c r="N1353" s="5" t="inlineStr"/>
      <c r="O1353" s="5" t="inlineStr"/>
      <c r="P1353" s="5" t="inlineStr"/>
      <c r="Q1353" s="5" t="inlineStr"/>
      <c r="R1353" s="5" t="inlineStr"/>
      <c r="S1353" s="5" t="inlineStr"/>
      <c r="T1353" s="5" t="inlineStr"/>
      <c r="U1353" s="5" t="inlineStr"/>
    </row>
    <row r="1354">
      <c r="A1354" s="5" t="inlineStr">
        <is>
          <t>1606.0</t>
        </is>
      </c>
      <c r="B1354" s="5" t="inlineStr">
        <is>
          <t>R3, IEEE</t>
        </is>
      </c>
      <c r="C1354" s="5" t="inlineStr">
        <is>
          <t>Y. Wang; J. Li; K. Xu; Y. Xu</t>
        </is>
      </c>
      <c r="D1354" s="5" t="n">
        <v>2025</v>
      </c>
      <c r="E1354" s="5" t="inlineStr">
        <is>
          <t>Constructing a Multi-source Heterogeneous RAG Knowledge Q&amp;A Dataset in the Telecom Domain</t>
        </is>
      </c>
      <c r="F1354" s="5" t="inlineStr">
        <is>
          <t>With the increasing complexity of the knowledge system in the telecom domain, existing telecom knowledge question answering (KQA) systems face numerous challenges, such as the lack of high-quality data and the difficulty in effectively evaluating the accuracy of knowledge question answering. To address these issues, this paper proposes the construction of a telecom knowledge Q&amp;A dataset based on multi-source heterogeneous data fusion. The dataset is evaluated using various KQA strategies to assess its quality, aiming to improve the question answering generation performance in the telecom domain. Firstly, the research integrates open-source data, enterprise data, and desensitized project data to construct a high-quality dataset containing 6,296 telecom Q&amp;A samples, named TeleRAG-6K. A hybrid quality control method, combining automatic labeling and manual review, is adopted to ensure the dataset’s high quality and adaptability. Secondly, a hybrid retrieval model based on BM25 and LlamaIndex is designed, significantly optimizing the cross-document information integration capability, and improving document recall and text block recall rates. Experimental results show that TeleRAG-6K performs well under DB-GPT, GRAFlow, and our proposed method. Moreover, compared to the DB-GPT and RAGFlow baseline models, our method achieves the best performance on telecom domain datasets, with a significant improvement in overall performance. The innovative approach in constructing the telecom RAG dataset, algorithm optimization, and evaluation methods proposed in this paper advance the application of RAG technology in the telecom vertical domain.</t>
        </is>
      </c>
      <c r="G1354" s="5" t="inlineStr">
        <is>
          <t>Retrieval-Augmented Generation;Telecom;Data Construction;Knowledge Question Answering</t>
        </is>
      </c>
      <c r="H1354" s="5" t="inlineStr">
        <is>
          <t>exclude</t>
        </is>
      </c>
      <c r="I1354" s="5" t="inlineStr">
        <is>
          <t>E1</t>
        </is>
      </c>
      <c r="J1354" s="5" t="inlineStr"/>
      <c r="K1354" s="5" t="inlineStr"/>
      <c r="L1354" s="5" t="inlineStr"/>
      <c r="M1354" s="5" t="inlineStr"/>
      <c r="N1354" s="5" t="inlineStr"/>
      <c r="O1354" s="5" t="inlineStr"/>
      <c r="P1354" s="5" t="inlineStr"/>
      <c r="Q1354" s="5" t="inlineStr"/>
      <c r="R1354" s="5" t="inlineStr"/>
      <c r="S1354" s="5" t="inlineStr"/>
      <c r="T1354" s="5" t="inlineStr"/>
      <c r="U1354" s="15" t="inlineStr">
        <is>
          <t>DOI</t>
        </is>
      </c>
    </row>
    <row r="1355">
      <c r="A1355" s="5" t="inlineStr">
        <is>
          <t>1607.0</t>
        </is>
      </c>
      <c r="B1355" s="5" t="inlineStr">
        <is>
          <t>R2B, ACM</t>
        </is>
      </c>
      <c r="C1355" s="5" t="inlineStr">
        <is>
          <t>Li, Mingyang and Chen, Shisong and Tu, Shengkun and Du, Ziyi and Zhang, Jinghao and Li, Zhixu and Xiao, Yanghua</t>
        </is>
      </c>
      <c r="D1355" s="5" t="n">
        <v>2025</v>
      </c>
      <c r="E1355" s="5" t="inlineStr">
        <is>
          <t>KUG: Joint Enhancement of Internal and External Knowledge for Retrieval-Augmented Generation</t>
        </is>
      </c>
      <c r="F1355" s="5" t="inlineStr">
        <is>
          <t>Query enhancement, a pivotal methodology in Retrieval-Augmented Generation (RAG) for addressing information scarcity in queries, has garnered increasing research attention. Nevertheless, existing approaches overlook the inherent distinctions between domain-specific knowledge and external factual sources during integration. To bridge this gap, we propose KUG (Knowledge-Update-Generation), a novel RAG framework that leverages internal knowledge semantics to ensure query enhancement efficacy, validates and dynamically updates knowledge representations using external evidence, and achieves systematic integration through knowledge graph embeddings. Extensive experiments on six standard BEIR benchmarks demonstrate that KUG outperforms the state-of-the-art methods, achieving an improvement of 1%-2% in recall metrics. Notably, the framework demonstrates significant performance gains in multi-hop reasoning tasks, advancing the development paradigm for RAG systems. The code will be public soon.</t>
        </is>
      </c>
      <c r="G1355" s="5" t="inlineStr">
        <is>
          <t>large language model, query enhancement, retrieval augmented generation</t>
        </is>
      </c>
      <c r="H1355" s="5" t="inlineStr">
        <is>
          <t>exclude</t>
        </is>
      </c>
      <c r="I1355" s="5" t="inlineStr">
        <is>
          <t>E1</t>
        </is>
      </c>
      <c r="J1355" s="5" t="inlineStr"/>
      <c r="K1355" s="5" t="inlineStr"/>
      <c r="L1355" s="5" t="inlineStr"/>
      <c r="M1355" s="5" t="inlineStr"/>
      <c r="N1355" s="5" t="inlineStr"/>
      <c r="O1355" s="5" t="inlineStr"/>
      <c r="P1355" s="5" t="inlineStr"/>
      <c r="Q1355" s="5" t="inlineStr"/>
      <c r="R1355" s="5" t="inlineStr"/>
      <c r="S1355" s="5" t="inlineStr"/>
      <c r="T1355" s="5" t="inlineStr"/>
      <c r="U1355" s="15" t="inlineStr">
        <is>
          <t>DOI</t>
        </is>
      </c>
    </row>
    <row r="1356">
      <c r="A1356" s="5" t="inlineStr">
        <is>
          <t>1608.0</t>
        </is>
      </c>
      <c r="B1356" s="5" t="inlineStr">
        <is>
          <t>R2B, ACM</t>
        </is>
      </c>
      <c r="C1356" s="5" t="inlineStr">
        <is>
          <t>Chersoni, Emmanuele and Huang, Chu-Ren</t>
        </is>
      </c>
      <c r="D1356" s="5" t="n">
        <v>2021</v>
      </c>
      <c r="E1356" s="5" t="inlineStr">
        <is>
          <t>PolyU-CBS at the FinSim-2 Task: Combining Distributional, String-Based and Transformers-Based Features for Hypernymy Detection in the Financial Domain</t>
        </is>
      </c>
      <c r="F1356" s="5" t="inlineStr">
        <is>
          <t>In this contribution, we describe the systems presented by the PolyU CBS Team at the second Shared Task on Learning Semantic Similarities for the Financial Domain (FinSim-2), where participating teams had to identify the right hypernyms for a list of target terms from the financial domain. For this task, we ran our classification experiments with several distributional, string-based, and Transformer features. Our results show that a simple logistic regression classifier, when trained on a combination of word embeddings, semantic and string similarity metrics and BERT-derived probabilities, achieves a strong performance (above 90%) in financial hypernymy detection.</t>
        </is>
      </c>
      <c r="G1356" s="5" t="inlineStr">
        <is>
          <t>Hypernymy Detection, Financial NLP, Distributional Models</t>
        </is>
      </c>
      <c r="H1356" s="5" t="inlineStr">
        <is>
          <t>exclude</t>
        </is>
      </c>
      <c r="I1356" s="5" t="inlineStr">
        <is>
          <t>E1</t>
        </is>
      </c>
      <c r="J1356" s="5" t="inlineStr"/>
      <c r="K1356" s="5" t="inlineStr"/>
      <c r="L1356" s="5" t="inlineStr"/>
      <c r="M1356" s="5" t="inlineStr"/>
      <c r="N1356" s="5" t="inlineStr"/>
      <c r="O1356" s="5" t="inlineStr"/>
      <c r="P1356" s="5" t="inlineStr"/>
      <c r="Q1356" s="5" t="inlineStr"/>
      <c r="R1356" s="5" t="inlineStr"/>
      <c r="S1356" s="5" t="inlineStr"/>
      <c r="T1356" s="5" t="inlineStr"/>
      <c r="U1356" s="15" t="inlineStr">
        <is>
          <t>DOI</t>
        </is>
      </c>
    </row>
    <row r="1357">
      <c r="A1357" s="5" t="inlineStr">
        <is>
          <t>1609.0</t>
        </is>
      </c>
      <c r="B1357" s="5" t="inlineStr">
        <is>
          <t>R3, Scopus</t>
        </is>
      </c>
      <c r="C1357" s="5" t="inlineStr">
        <is>
          <t>Li, W.; Shao, Y.; Bi, M.</t>
        </is>
      </c>
      <c r="D1357" s="5" t="n">
        <v>2022</v>
      </c>
      <c r="E1357" s="5" t="inlineStr">
        <is>
          <t>Data Construction and Matching Method for the Task of Ancient Classics Reference Detection; 针对古代经典文献的引用查找问题的数据构建与匹配方法</t>
        </is>
      </c>
      <c r="F1357" s="5" t="inlineStr">
        <is>
          <t>The idea construction of ancient Chinese ideologists tend to be built on the basis of explaining early ideological claims. Therefore, finding out the references owes great significance for the research on ideological history. However, it would be much too expensive for both time and man power if we only fully depend on human experts to label the literature especially when the literature is of large amount. Hence force, it is of great importance to develop an automatic method to facilitate experts looking for the reference items. With the development of natural language processing technologies typified by pre-trained language models, the ability for processing and understanding natural language has improved a great deal. Based on these observations, we propose several unsupervised baseline methods to automatically detect the references to early literature, which use either expert knowledge or deep language understanding technologies. To testify the effectiveness of our proposed method as well as promote the application of natural language processing techniques to the field of Digital Humanities, we take the literature of Ercheng referencing early Confusion classics as example, and construct the corresponding labelled dataset for reference detection. The experiment results show that our ensemble method based on pretrained language model and contrastive objective can accurately detect whether there exists reference. Sentence level reference detection achieves 87.83 on ROC-AUC, while paragraph level reference detection achieves 91.02 on ROC-AUC. Further analysis show that this work can not only help automatically find reference, but also improve the efficiency for the expert finding references. This model has great prospects on organizing annotation, text tracing, duplicate literature detection, reference statistical analysis and reference index generation. © 2022 China National Conference on Computational Linguistics Published under Creative Commons Attribution 4.0 International License.</t>
        </is>
      </c>
      <c r="G1357" s="5" t="inlineStr">
        <is>
          <t>Ancient Classics; Digital Humanity; Reference Detection</t>
        </is>
      </c>
      <c r="H1357" s="5" t="inlineStr">
        <is>
          <t>exclude</t>
        </is>
      </c>
      <c r="I1357" s="5" t="inlineStr">
        <is>
          <t>E1</t>
        </is>
      </c>
      <c r="J1357" s="5" t="inlineStr"/>
      <c r="K1357" s="5" t="inlineStr"/>
      <c r="L1357" s="5" t="inlineStr"/>
      <c r="M1357" s="5" t="inlineStr"/>
      <c r="N1357" s="5" t="inlineStr"/>
      <c r="O1357" s="5" t="inlineStr"/>
      <c r="P1357" s="5" t="inlineStr"/>
      <c r="Q1357" s="5" t="inlineStr"/>
      <c r="R1357" s="5" t="inlineStr"/>
      <c r="S1357" s="5" t="inlineStr"/>
      <c r="T1357" s="5" t="inlineStr"/>
      <c r="U1357" s="5" t="inlineStr"/>
    </row>
    <row r="1358">
      <c r="A1358" s="5" t="inlineStr">
        <is>
          <t>1610.0</t>
        </is>
      </c>
      <c r="B1358" s="5" t="inlineStr">
        <is>
          <t>R2B, IEEE</t>
        </is>
      </c>
      <c r="C1358" s="5" t="inlineStr">
        <is>
          <t>A. Todkar; M. Sarkar; J. Solanki; J. Tylka</t>
        </is>
      </c>
      <c r="D1358" s="5" t="n">
        <v>2025</v>
      </c>
      <c r="E1358" s="5" t="inlineStr">
        <is>
          <t>Approaches to automatic discovery and modeling of Industrial Assets for IT/OT Integration *</t>
        </is>
      </c>
      <c r="F1358" s="5"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G1358" s="5" t="inlineStr"/>
      <c r="H1358" s="5" t="inlineStr">
        <is>
          <t>exclude</t>
        </is>
      </c>
      <c r="I1358" s="5" t="inlineStr">
        <is>
          <t>E1</t>
        </is>
      </c>
      <c r="J1358" s="5" t="inlineStr"/>
      <c r="K1358" s="5" t="inlineStr"/>
      <c r="L1358" s="5" t="inlineStr"/>
      <c r="M1358" s="5" t="inlineStr"/>
      <c r="N1358" s="5" t="inlineStr"/>
      <c r="O1358" s="5" t="inlineStr"/>
      <c r="P1358" s="5" t="inlineStr"/>
      <c r="Q1358" s="5" t="inlineStr"/>
      <c r="R1358" s="5" t="inlineStr"/>
      <c r="S1358" s="5" t="inlineStr"/>
      <c r="T1358" s="5" t="inlineStr"/>
      <c r="U1358" s="15" t="inlineStr">
        <is>
          <t>DOI</t>
        </is>
      </c>
    </row>
    <row r="1359">
      <c r="A1359" s="5" t="inlineStr">
        <is>
          <t>1611.0</t>
        </is>
      </c>
      <c r="B1359" s="5" t="inlineStr">
        <is>
          <t>R2B, ACM</t>
        </is>
      </c>
      <c r="C1359" s="5" t="inlineStr">
        <is>
          <t>Wang, Yameng and Zhu, Hua</t>
        </is>
      </c>
      <c r="D1359" s="5" t="n">
        <v>2025</v>
      </c>
      <c r="E1359" s="5" t="inlineStr">
        <is>
          <t>An Intelligent Piano Education System Based on Dynamic Meta-Learning and Light Field Haptic Fusion</t>
        </is>
      </c>
      <c r="F1359" s="5" t="inlineStr">
        <is>
          <t>This paper proposes an intelligent piano education system (DM-LFTP) based on dynamic meta-learning and light-field haptic fusion, which achieves closed-loop control of multimodal perception, personalised decision-making and immersive interaction through a three-tier collaborative architecture. The system adopts Music Transformer to construct a music theory knowledge graph (2048 nodes, 15,360 edges), combines with Conditional Variational Auto-Encoder (CVAE) to realise melodic variation generation, and innovatively designs a dual-channel co-ordination mechanism based on the cosine similarity (ε=0.85), which reduces the potential spatial alignment error by 62.3%. The light-field haptic fusion system achieves sub-millimetre spatial mapping (localisation error &amp;lt;0.4mm) and sub-millisecond haptic synchronisation (latency of 9.1ms) with the JVC D-ILA light-field engine (pixel pitch of 8.5μm) and 100\texttimes{}25 piezoelectric array, with a linearity of the light-intensity-tactile-force mapping function (T(I)=0.511-3 ) up to R2=0.97. The experimental results show that: (i) the dynamic meta-learning mechanism improves the touch-key recognition accuracy to 93.8% ( (Delta ) +3.7%, p&amp;lt;0.001), and the rhythmic weighting steady state error is reduced by 73.4%; (ii) the light-field system achieves 256 depth samples at a refresh rate of 60Hz, with a crosstalk ratio of &amp;lt;25dB; and (iii) the overall system latency is 11.4ms, which enhances the real-time teaching and learning by 40.2% compared with the traditional scheme. Clinical tests show that the trainees' fingering accuracy is improved by 32.7% (58.2%→90.9%), and improvisation ability is improved by 41.5% (MMI index 0.195→0.301N-s/m). A new technological paradigm is provided for the intelligentisation of music education.</t>
        </is>
      </c>
      <c r="G1359" s="5" t="inlineStr">
        <is>
          <t>haptic feedback, intelligent music education, light field display, meta-learning, multimodal fusion</t>
        </is>
      </c>
      <c r="H1359" s="5" t="inlineStr">
        <is>
          <t>exclude</t>
        </is>
      </c>
      <c r="I1359" s="5" t="inlineStr">
        <is>
          <t>E1</t>
        </is>
      </c>
      <c r="J1359" s="5" t="inlineStr"/>
      <c r="K1359" s="5" t="inlineStr"/>
      <c r="L1359" s="5" t="inlineStr"/>
      <c r="M1359" s="5" t="inlineStr"/>
      <c r="N1359" s="5" t="inlineStr"/>
      <c r="O1359" s="5" t="inlineStr"/>
      <c r="P1359" s="5" t="inlineStr"/>
      <c r="Q1359" s="5" t="inlineStr"/>
      <c r="R1359" s="5" t="inlineStr"/>
      <c r="S1359" s="5" t="inlineStr"/>
      <c r="T1359" s="5" t="inlineStr"/>
      <c r="U1359" s="15" t="inlineStr">
        <is>
          <t>DOI</t>
        </is>
      </c>
    </row>
    <row r="1360">
      <c r="A1360" s="5" t="inlineStr">
        <is>
          <t>1612.0</t>
        </is>
      </c>
      <c r="B1360" s="5" t="inlineStr">
        <is>
          <t>R1, IEEE</t>
        </is>
      </c>
      <c r="C1360" s="5" t="inlineStr">
        <is>
          <t>L. Jiang; Y. Wang; Z. Lu; Y. Gao</t>
        </is>
      </c>
      <c r="D1360" s="5" t="n">
        <v>2025</v>
      </c>
      <c r="E1360" s="5" t="inlineStr">
        <is>
          <t>An Adaptive Wind Power Prediction Model Based on Cross-Attention Mechanism With Incremental Alignment</t>
        </is>
      </c>
      <c r="F1360" s="5" t="inlineStr">
        <is>
          <t>Wind energy is a clean energy source that can effectively reduce pollution. Efficient and accurate wind power forecasting helps optimize the operation and scheduling of wind farms, thereby enhancing energy utilization. The intensity of wind energy is closely related to weather information, and these data are in the form of time series. Currently, most time series forecasting models use multi-head self-attention mechanisms and gated recurrent units. However, the self-attention mechanism has disorderly characteristics, which may disrupt the data sequence and lead to the loss of temporal information; meanwhile, gated recurrent units have limited effectiveness in capturing information among multiple variables, making it challenging to significantly improve prediction accuracy. To address these shortcomings, this study innovatively introduces a cross-attention mechanism into the core prediction algorithm and proposes a new forecasting module, the CA module, which can capture information among variables while maintaining the orderliness of the time series. Furthermore, to address the time lag between weather information and power data, this study designs a novel data alignment algorithm based on increments and combines it with variational mode decomposition to achieve multi-source feature alignment, further improving prediction accuracy. Additionally, a reinforcement learning algorithm is used as a hyperparameter optimization framework during the forecasting process to determine the optimal hyperparameters for different tasks, thus enhancing the model’s accuracy and practicality. The experiments are based on weather and corresponding power data from four wind power stations in eastern China during spring, including ablation, comparison, and generalization experiments. The results show that the proposed model improves wind power output forecasting accuracy by more than 15% across different time scales compared to current mainstream algorithms, with short- to medium-term prediction accuracy improvements of up to 58.1%. Note to Practitioners—The motivation of this paper is to improve the accuracy of wind power generation forecasting, thereby facilitating better regulation and dispatch of wind farms and enhancing resource utilization. Most existing forecasting models are based on methods such as Transformer and LSTM. However, the disorderly nature of these models and their limited ability to capture information among multiple variables constrain their performance, making it difficult to achieve breakthrough improvements. This paper proposes a novel forecasting module based on cross-attention. Initially, the raw data is decomposed into different frequency modes, and then the similarity between power and weather factors at different frequencies is calculated to assign different weights, enabling the model to fully capture the correlation information among multiple variables. Additionally, this paper introduces an incremental data alignment algorithm, which combines the multi-step average relative growth rate with an exponential weighted average to construct a new curve, which is used for dynamic time warping. This significantly improves alignment and eliminates the time lag effect of weather factors on power. The experimental results show that the proposed solution significantly improves prediction accuracy compared to current mainstream models. However, due to the potential influence and similarity between different variables and frequency bands, future research will explore using cross-band forecasting to address this issue. Moreover, this model can also be applied to other multi-dimensional time series forecasting tasks, such as weather forecasting, traffic congestion, and generator oil temperature prediction, demonstrating high practical value.</t>
        </is>
      </c>
      <c r="G1360" s="5" t="inlineStr">
        <is>
          <t>Wind power prediction;incremental dynamic time alignment;cosine similarity cross-attention mechanism;reinforcement learning</t>
        </is>
      </c>
      <c r="H1360" s="5" t="inlineStr">
        <is>
          <t>exclude</t>
        </is>
      </c>
      <c r="I1360" s="5" t="inlineStr">
        <is>
          <t>E1</t>
        </is>
      </c>
      <c r="J1360" s="5" t="inlineStr"/>
      <c r="K1360" s="5" t="inlineStr"/>
      <c r="L1360" s="5" t="inlineStr"/>
      <c r="M1360" s="5" t="inlineStr"/>
      <c r="N1360" s="5" t="inlineStr"/>
      <c r="O1360" s="5" t="inlineStr"/>
      <c r="P1360" s="5" t="inlineStr"/>
      <c r="Q1360" s="5" t="inlineStr"/>
      <c r="R1360" s="5" t="inlineStr"/>
      <c r="S1360" s="5" t="inlineStr"/>
      <c r="T1360" s="5" t="inlineStr"/>
      <c r="U1360" s="15" t="inlineStr">
        <is>
          <t>DOI</t>
        </is>
      </c>
    </row>
    <row r="1361">
      <c r="A1361" s="5" t="inlineStr">
        <is>
          <t>1613.0</t>
        </is>
      </c>
      <c r="B1361" s="5" t="inlineStr">
        <is>
          <t>R2B, Scopus</t>
        </is>
      </c>
      <c r="C1361" s="5" t="inlineStr">
        <is>
          <t>Lommatzsch, A.; Llanque, B.; Rosenberg, V.S.; Murad Tahir, S.A.; Boyadzhiev, H.D.; Walny, M.</t>
        </is>
      </c>
      <c r="D1361" s="5" t="n">
        <v>2023</v>
      </c>
      <c r="E1361" s="5" t="inlineStr">
        <is>
          <t>Combining Information Retrieval and Large Language Models for a Chatbot that Generates Reliable, Natural-style Answers</t>
        </is>
      </c>
      <c r="F1361" s="5" t="inlineStr">
        <is>
          <t>Chatbots efficiently support users in finding relevant answers in a dialog. Traditional chatbot are mostly based on a set of rules, mapping user questions to predefined answers using a knowledge base. Users often miss an adequate adaptation of the answers to the individual needs and the concrete question. Rule-based chats are often perceived as artificial and “wooden”. Large language models trained on huge collections of texts and dialog datasets promise to provide natural answers for a broad spectrum of questions. These models perform well in small talk and questions about popular general knowledge. The systems often fail in cases of domain-specific questions providing incorrect, but plausibly sounding answers. In this work we develop and evaluate a chatbot prototype for the administration of a major German city. We combine a traditional knowledge base with different Large Language Models. We evaluate the system with respect to the fluency and the correctness of the answers as well as on the resource demands and response time of the models. The evaluation of the system shows that existing Large Language Models are able to generate well-understandable answers matching the user’s questions. Besides technical issues such as high resource consumption and limited scalability, adequate prompts are crucial to force the model to use reliable data from a trusted knowledge base for generating the answers to avoid both hallucinations and formulations that are not well suited for the concrete context. © 2023 CEUR-WS. All rights reserved.</t>
        </is>
      </c>
      <c r="G1361" s="5" t="inlineStr"/>
      <c r="H1361" s="5" t="inlineStr">
        <is>
          <t>exclude</t>
        </is>
      </c>
      <c r="I1361" s="5" t="inlineStr">
        <is>
          <t>E1</t>
        </is>
      </c>
      <c r="J1361" s="5" t="inlineStr"/>
      <c r="K1361" s="5" t="inlineStr"/>
      <c r="L1361" s="5" t="inlineStr"/>
      <c r="M1361" s="5" t="inlineStr"/>
      <c r="N1361" s="5" t="inlineStr"/>
      <c r="O1361" s="5" t="inlineStr"/>
      <c r="P1361" s="5" t="inlineStr"/>
      <c r="Q1361" s="5" t="inlineStr"/>
      <c r="R1361" s="5" t="inlineStr"/>
      <c r="S1361" s="5" t="inlineStr"/>
      <c r="T1361" s="5" t="inlineStr"/>
      <c r="U1361" s="5" t="inlineStr"/>
    </row>
    <row r="1362">
      <c r="A1362" s="5" t="inlineStr">
        <is>
          <t>1614.0</t>
        </is>
      </c>
      <c r="B1362" s="5" t="inlineStr">
        <is>
          <t>R1, ArXiv</t>
        </is>
      </c>
      <c r="C1362" s="5" t="inlineStr">
        <is>
          <t>Aditya Malusare; Vaneet Aggarwal</t>
        </is>
      </c>
      <c r="D1362" s="5" t="n">
        <v>2024</v>
      </c>
      <c r="E1362" s="5" t="inlineStr">
        <is>
          <t>Improving Molecule Generation and Drug Discovery with a Knowledge-enhanced Generative Model</t>
        </is>
      </c>
      <c r="F1362" s="5" t="inlineStr">
        <is>
          <t>Recent advancements in generative models have established state-of-the-art benchmarks in the generation of molecules and novel drug candidates. Despite these successes, a significant gap persists between generative models and the utilization of extensive biomedical knowledge, often systematized within knowledge graphs, whose potential to inform and enhance generative processes has not been realized. In this paper, we present a novel approach that bridges this divide by developing a framework for knowledge-enhanced generative models called KARL. We develop a scalable methodology to extend the functionality of knowledge graphs while preserving semantic integrity, and incorporate this contextual information into a generative framework to guide a diffusion-based model. The integration of knowledge graph embeddings with our generative model furnishes a robust mechanism for producing novel drug candidates possessing specific characteristics while ensuring validity and synthesizability. KARL outperforms state-of-the-art generative models on both unconditional and targeted generation tasks.</t>
        </is>
      </c>
      <c r="G1362" s="5" t="inlineStr"/>
      <c r="H1362" s="5" t="inlineStr">
        <is>
          <t>exclude</t>
        </is>
      </c>
      <c r="I1362" s="5" t="inlineStr">
        <is>
          <t>E1</t>
        </is>
      </c>
      <c r="J1362" s="5" t="inlineStr"/>
      <c r="K1362" s="5" t="inlineStr"/>
      <c r="L1362" s="5" t="inlineStr"/>
      <c r="M1362" s="5" t="inlineStr"/>
      <c r="N1362" s="5" t="inlineStr"/>
      <c r="O1362" s="5" t="inlineStr"/>
      <c r="P1362" s="5" t="inlineStr"/>
      <c r="Q1362" s="5" t="inlineStr"/>
      <c r="R1362" s="5" t="inlineStr"/>
      <c r="S1362" s="5" t="inlineStr"/>
      <c r="T1362" s="5" t="inlineStr"/>
      <c r="U1362" s="15" t="inlineStr">
        <is>
          <t>DOI</t>
        </is>
      </c>
    </row>
    <row r="1363">
      <c r="A1363" s="5" t="inlineStr">
        <is>
          <t>1615.0</t>
        </is>
      </c>
      <c r="B1363" s="5" t="inlineStr">
        <is>
          <t>R2B, Scopus</t>
        </is>
      </c>
      <c r="C1363" s="5" t="inlineStr">
        <is>
          <t>Gao, J.; Yu, B.; Chen, Y.; Gao, K.; Bao, S.</t>
        </is>
      </c>
      <c r="D1363" s="5" t="n">
        <v>2025</v>
      </c>
      <c r="E1363" s="5" t="inlineStr">
        <is>
          <t>A multi-perspective fusion model for operating speed prediction on highways using knowledge-enhanced graph neural networks</t>
        </is>
      </c>
      <c r="F1363" s="5" t="inlineStr">
        <is>
          <t>This study proposes a multi-perspective fusion model for operating speed prediction based on knowledge-enhanced graph neural networks, named RoadGNN-S. By utilizing message passing and multi-head self-attention mechanisms, RoadGNN-S can effectively capture the coupling impacts of multi-perspective alignment elements (i.e., two-dimensional design, 2.5-dimensional driving, and three-dimensional spatial perspectives). The results of driving simulation data show that root mean squared error, mean absolute error, mean absolute percentage error, and R-squared values of RoadGNN-S are superior to those of other classic deep learning algorithms. Then, prior knowledge (i.e., highway geometry supply, driver expectations, and vehicle dynamics) is introduced into RoadGNN-S, and the models’ prediction accuracy and transferability are verified by field observation experiments. Compared to the above data-driven models, knowledge-enhanced RoadGNN-S effectively avoids the fundamental errors, improving the R-squared value in predicting passenger cars’ and trucks’ operating speed by 7.9% and 10.7%, respectively. The findings of this study facilitate the intelligent highway geometric design with multi-perspective fusion and knowledge enhancement techniques. © 2024 The Author(s). Computer-Aided Civil and Infrastructure Engineering published by Wiley Periodicals LLC on behalf of Editor.</t>
        </is>
      </c>
      <c r="G1363" s="5" t="inlineStr"/>
      <c r="H1363" s="5" t="inlineStr">
        <is>
          <t>exclude</t>
        </is>
      </c>
      <c r="I1363" s="5" t="inlineStr">
        <is>
          <t>E1</t>
        </is>
      </c>
      <c r="J1363" s="5" t="inlineStr"/>
      <c r="K1363" s="5" t="inlineStr"/>
      <c r="L1363" s="5" t="inlineStr"/>
      <c r="M1363" s="5" t="inlineStr"/>
      <c r="N1363" s="5" t="inlineStr"/>
      <c r="O1363" s="5" t="inlineStr"/>
      <c r="P1363" s="5" t="inlineStr"/>
      <c r="Q1363" s="5" t="inlineStr"/>
      <c r="R1363" s="5" t="inlineStr"/>
      <c r="S1363" s="5" t="inlineStr"/>
      <c r="T1363" s="5" t="inlineStr"/>
      <c r="U1363" s="15" t="inlineStr">
        <is>
          <t>DOI</t>
        </is>
      </c>
    </row>
    <row r="1364">
      <c r="A1364" s="5" t="inlineStr">
        <is>
          <t>1616.0</t>
        </is>
      </c>
      <c r="B1364" s="5" t="inlineStr">
        <is>
          <t>R1, Scopus+IEEE+ACM</t>
        </is>
      </c>
      <c r="C1364" s="5" t="inlineStr">
        <is>
          <t>Lin, N.; Fu, Y.; Lin, X.; Zhou, D.; Yang, A.; Jiang, S.</t>
        </is>
      </c>
      <c r="D1364" s="5" t="n">
        <v>2023</v>
      </c>
      <c r="E1364" s="5" t="inlineStr">
        <is>
          <t>CL-XABSA: Contrastive Learning for Cross-Lingual Aspect-Based Sentiment Analysis</t>
        </is>
      </c>
      <c r="F1364" s="5" t="inlineStr">
        <is>
          <t>Aspect-based sentiment analysis (ABSA), an extensively researched area in the field of natural language processing (NLP), predicts the sentiment expressed in a text relative to the corresponding aspect. Unfortunately, most languages lack sufficient annotation resources; thus, an increasing number of recent researchers have focused on cross-lingual aspect-based sentiment analysis (XABSA). However, most recent studies focus only on cross-lingual data alignment instead of model alignment. Therefore, we propose a novel framework, CL-XABSA: contrastive learning for cross-lingual aspect-based sentiment analysis. Based on contrastive learning, we close the distance between samples with the same label in different semantic spaces, achieving convergence of semantic spaces of different languages. Specifically, we design two contrastive objectives, token-level contrastive learning of token embeddings (TL-CTE) and sentiment-level contrastive learning of token embeddings (SL-CTE), to unify the semantic space of source and target languages. Since CL-XABSA can receive datasets in multiple languages during training, it can be further extended to multilingual aspect-based sentiment analysis (MABSA). To further improve the model performance, we perform knowledge distillation with target-language unlabeled data. In the distillation XABSA task, we further explore the effectiveness of different data (source dataset, translated dataset, and code-switched dataset). The results demonstrate that the proposed method has a certain improvement in the three XABSA tasks, distillation XABSA and MABSA. © 2014 IEEE.</t>
        </is>
      </c>
      <c r="G1364" s="5" t="inlineStr">
        <is>
          <t>Contrastive Learning; cross-lingual aspect-based sentiment analysis; knowledge distillation; multilingual aspect-based sentiment analysis</t>
        </is>
      </c>
      <c r="H1364" s="5" t="inlineStr">
        <is>
          <t>exclude</t>
        </is>
      </c>
      <c r="I1364" s="5" t="inlineStr">
        <is>
          <t>E1</t>
        </is>
      </c>
      <c r="J1364" s="5" t="inlineStr"/>
      <c r="K1364" s="5" t="inlineStr"/>
      <c r="L1364" s="5" t="inlineStr"/>
      <c r="M1364" s="5" t="inlineStr"/>
      <c r="N1364" s="5" t="inlineStr"/>
      <c r="O1364" s="5" t="inlineStr"/>
      <c r="P1364" s="5" t="inlineStr"/>
      <c r="Q1364" s="5" t="inlineStr"/>
      <c r="R1364" s="5" t="inlineStr"/>
      <c r="S1364" s="5" t="inlineStr"/>
      <c r="T1364" s="5" t="inlineStr"/>
      <c r="U1364" s="15" t="inlineStr">
        <is>
          <t>DOI</t>
        </is>
      </c>
    </row>
    <row r="1365">
      <c r="A1365" s="5" t="inlineStr">
        <is>
          <t>1617.0</t>
        </is>
      </c>
      <c r="B1365" s="5" t="inlineStr">
        <is>
          <t>R2B, Scopus</t>
        </is>
      </c>
      <c r="C1365" s="5" t="inlineStr">
        <is>
          <t>Huang, W.; Wang, X.; Zhong, R.; Li, Z.; Zhou, K.; Lyu, Q.; Han, J.E.; Chen, T.; Islam, M.T.; Yuan, Q.; Ahmad, M.U.; Chen, S.; Chen, C.; Huang, J.; Xie, J.; Shen, Y.; Xiong, W.; Shen, L.; Xu, Y.; Yang,</t>
        </is>
      </c>
      <c r="D1365" s="5" t="n">
        <v>2025</v>
      </c>
      <c r="E1365" s="5" t="inlineStr">
        <is>
          <t>Multimodal radiopathomics signature for prediction of response to immunotherapy-based combination therapy in gastric cancer using interpretable machine learning</t>
        </is>
      </c>
      <c r="F1365" s="5" t="inlineStr">
        <is>
          <t>Immunotherapy has become a cornerstone in the treatment of advanced gastric cancer (GC). However, identifying reliable predictive biomarkers remains a considerable challenge. This study demonstrates the potential of integrating multimodal baseline data, including computed tomography scan images and digital H&amp;E-stained pathology images, with biological interpretation to predict the response to immunotherapy-based combination therapy using a multicenter cohort of 298 GC patients. By employing seven machine learning approaches, we developed a radiopathomics signature (RPS) to predict treatment response and stratify prognostic risk in GC. The RPS demonstrated area under the receiver-operating-characteristic curves (AUCs) of 0.978 (95 % CI, 0.950–1.000), 0.863 (95 % CI, 0.744–0.982), and 0.822 (95 % CI, 0.668–0.975) in the training, internal validation, and external validation cohorts, respectively, outperforming conventional biomarkers such as CPS, MSI-H, EBV, and HER-2. Kaplan-Meier analysis revealed significant differences of survival between high- and low-risk groups, especially in advanced-stage and non-surgical patients. Additionally, genetic analyses revealed that the RPS correlates with enhanced immune regulation pathways and increased infiltration of memory B cells. The interpretable RPS provides accurate predictions for treatment response and prognosis in GC and holds potential for guiding more precise, patient-specific treatment strategies while offering insights into immune-related mechanisms. © 2025 The Authors</t>
        </is>
      </c>
      <c r="G1365" s="5" t="inlineStr">
        <is>
          <t>Artificial intelligence; Computed tomography; Digital pathology; Gastric cancer; Treatment response</t>
        </is>
      </c>
      <c r="H1365" s="5" t="inlineStr">
        <is>
          <t>exclude</t>
        </is>
      </c>
      <c r="I1365" s="5" t="inlineStr">
        <is>
          <t>E1</t>
        </is>
      </c>
      <c r="J1365" s="5" t="inlineStr"/>
      <c r="K1365" s="5" t="inlineStr"/>
      <c r="L1365" s="5" t="inlineStr"/>
      <c r="M1365" s="5" t="inlineStr"/>
      <c r="N1365" s="5" t="inlineStr"/>
      <c r="O1365" s="5" t="inlineStr"/>
      <c r="P1365" s="5" t="inlineStr"/>
      <c r="Q1365" s="5" t="inlineStr"/>
      <c r="R1365" s="5" t="inlineStr"/>
      <c r="S1365" s="5" t="inlineStr"/>
      <c r="T1365" s="5" t="inlineStr"/>
      <c r="U1365" s="15" t="inlineStr">
        <is>
          <t>DOI</t>
        </is>
      </c>
    </row>
    <row r="1366">
      <c r="A1366" s="5" t="inlineStr">
        <is>
          <t>1618.0</t>
        </is>
      </c>
      <c r="B1366" s="5" t="inlineStr">
        <is>
          <t>R2B, Scopus</t>
        </is>
      </c>
      <c r="C1366" s="5" t="inlineStr">
        <is>
          <t>Liu, Y.; Liang, D.; Li, M.; Giunchiglia, F.; Li, X.; Wang, S.; Wu, W.; Huang, L.; Feng, X.; Guan, R.</t>
        </is>
      </c>
      <c r="D1366" s="5" t="n">
        <v>2023</v>
      </c>
      <c r="E1366" s="5" t="inlineStr">
        <is>
          <t>Local and Global: Temporal Question Answering via Information Fusion</t>
        </is>
      </c>
      <c r="F1366" s="5" t="inlineStr">
        <is>
          <t>Many models that leverage knowledge graphs (KGs) have recently demonstrated remarkable success in question answering (QA) tasks. In the real world, many facts contained in KGs are time-constrained thus temporal KGQA has received increasing attention. Despite the fruitful efforts of previous models in temporal KGQA, they still have several limitations. (I) They neither emphasize the graph structural information between entities in KGs nor explicitly utilize a multi-hop relation path through graph neural networks to enhance answer prediction. (II) They adopt pre-trained language models (LMs) to obtain question representations, focusing merely on the global information related to the question while not highlighting the local information of the entities in KGs. To address these limitations, we introduce a novel model that simultaneously explores both Local information and Global information for the task of temporal KGQA (LGQA). Specifically, we first introduce an auxiliary task in the temporal KG embedding procedure to make timestamp embeddings time-order aware. Then, we design information fusion layers that effectively incorporate local and global information to deepen question understanding. We conduct extensive experiments on two benchmarks, and LGQA significantly outperforms previous state-of-the-art models, especially in difficult questions. Moreover, LGQA can generate interpretable and trustworthy predictions. © 2023 International Joint Conferences on Artificial Intelligence. All rights reserved.</t>
        </is>
      </c>
      <c r="G1366" s="5" t="inlineStr"/>
      <c r="H1366" s="5" t="inlineStr">
        <is>
          <t>exclude</t>
        </is>
      </c>
      <c r="I1366" s="5" t="inlineStr">
        <is>
          <t>E1</t>
        </is>
      </c>
      <c r="J1366" s="5" t="inlineStr"/>
      <c r="K1366" s="5" t="inlineStr"/>
      <c r="L1366" s="5" t="inlineStr"/>
      <c r="M1366" s="5" t="inlineStr"/>
      <c r="N1366" s="5" t="inlineStr"/>
      <c r="O1366" s="5" t="inlineStr"/>
      <c r="P1366" s="5" t="inlineStr"/>
      <c r="Q1366" s="5" t="inlineStr"/>
      <c r="R1366" s="5" t="inlineStr"/>
      <c r="S1366" s="5" t="inlineStr"/>
      <c r="T1366" s="5" t="inlineStr"/>
      <c r="U1366" s="15" t="inlineStr">
        <is>
          <t>DOI</t>
        </is>
      </c>
    </row>
    <row r="1367">
      <c r="A1367" s="5" t="inlineStr">
        <is>
          <t>1619.0</t>
        </is>
      </c>
      <c r="B1367" s="5" t="inlineStr">
        <is>
          <t>R2B, IEEE</t>
        </is>
      </c>
      <c r="C1367" s="5" t="inlineStr">
        <is>
          <t>J. Yang; X. Yang; R. Li; M. Luo</t>
        </is>
      </c>
      <c r="D1367" s="5" t="n">
        <v>2021</v>
      </c>
      <c r="E1367" s="5" t="inlineStr">
        <is>
          <t>A Multi-Task Information Extraction Framework for Bridge Inspection Based on Joint Neural Networks</t>
        </is>
      </c>
      <c r="F1367" s="5" t="inlineStr">
        <is>
          <t>Focused on the issue that insufficient information extraction and knowledge services in the bridge management and maintenance domain, a multi-task information extraction framework for bridge inspection based on joint neural networks is proposed. Firstly, a multi-task information extraction training dataset for bridge inspection is constructed and a distributed representation of the text is obtained using BERT as the embedding layer. Secondly, the subtasks of topic word detection and other bridge inspection information extraction are jointly learned by sharing BERT weights and fine-tuning, and the context features are further extracted in depth. Finally, the bridge inspection knowledge service is used as application examples to verify the effectiveness of the bridge inspection information extraction model in actual application scenarios such as bridge domain question answering. In the comparison experiments with mainstream models, the proposed method outperforms the mainstream models with F1-score of 85.27%, 72.73%, and 90.76% for the NER, RE, and topic word detection respectively. The experimental results show that the model can meet the requirements of a variety of practical tasks for information extraction of bridge inspection.</t>
        </is>
      </c>
      <c r="G1367" s="5" t="inlineStr">
        <is>
          <t>bridge inspection;information extraction;BERT;knowledge graph;knowledge base question answering</t>
        </is>
      </c>
      <c r="H1367" s="5" t="inlineStr">
        <is>
          <t>exclude</t>
        </is>
      </c>
      <c r="I1367" s="5" t="inlineStr">
        <is>
          <t>E1</t>
        </is>
      </c>
      <c r="J1367" s="5" t="inlineStr"/>
      <c r="K1367" s="5" t="inlineStr"/>
      <c r="L1367" s="5" t="inlineStr"/>
      <c r="M1367" s="5" t="inlineStr"/>
      <c r="N1367" s="5" t="inlineStr"/>
      <c r="O1367" s="5" t="inlineStr"/>
      <c r="P1367" s="5" t="inlineStr"/>
      <c r="Q1367" s="5" t="inlineStr"/>
      <c r="R1367" s="5" t="inlineStr"/>
      <c r="S1367" s="5" t="inlineStr"/>
      <c r="T1367" s="5" t="inlineStr"/>
      <c r="U1367" s="15" t="inlineStr">
        <is>
          <t>DOI</t>
        </is>
      </c>
    </row>
    <row r="1368">
      <c r="A1368" s="5" t="inlineStr">
        <is>
          <t>1620.0</t>
        </is>
      </c>
      <c r="B1368" s="5" t="inlineStr">
        <is>
          <t>R3, ACM</t>
        </is>
      </c>
      <c r="C1368" s="5" t="inlineStr">
        <is>
          <t>Huang, Yuxin and Liang, Yin and Wu, Zhaoyuan and Zhu, Enchang and Yu, Zhengtao</t>
        </is>
      </c>
      <c r="D1368" s="5" t="n">
        <v>2023</v>
      </c>
      <c r="E1368" s="5" t="inlineStr">
        <is>
          <t>Cross-lingual Sentence Embedding for Low-resource Chinese-Vietnamese Based on Contrastive Learning</t>
        </is>
      </c>
      <c r="F1368" s="5" t="inlineStr">
        <is>
          <t>Cross-lingual sentence embedding’s goal is mapping sentences with similar semantics but in different languages close together and dissimilar sentences farther apart in the representation space. It is the basis of many downstream tasks such as cross-lingual document matching and cross-lingual summary extraction. At present, the works of cross-lingual sentence embedding tasks mainly focus on languages with large-scale corpus. But low-resource languages such as Chinese-Vietnamese are short of sentence-level parallel corpora and clear cross-lingual monitoring signals, and these works on low-resource languages have poor performances. Therefore, we propose a cross-lingual sentence embedding method based on contrastive learning and effectively fine-tune powerful pretraining mode by constructing sentence-level positive and negative samples to avoid the catastrophic forgetting problem of the traditional fine-tuning pre-trained model based only on small-scale aligned positive samples. First, we construct positive and negative examples by taking parallel Chinese Vietnamese sentences as positive examples and non-parallel sentences as negative examples. Second, we construct a siamese network to get contrastive loss by inputting positive and negative samples and fine-tuning our model. The experimental results show that our method can effectively improve the semantic alignment accuracy of cross-lingual sentence embedding in Chinese and Vietnamese contexts.</t>
        </is>
      </c>
      <c r="G1368" s="5" t="inlineStr">
        <is>
          <t>Chinese-Vietnamese, low-resource language, cross-lingual sentence embedding, siamese network, mBERT</t>
        </is>
      </c>
      <c r="H1368" s="5" t="inlineStr">
        <is>
          <t>exclude</t>
        </is>
      </c>
      <c r="I1368" s="5" t="inlineStr">
        <is>
          <t>E1</t>
        </is>
      </c>
      <c r="J1368" s="5" t="inlineStr"/>
      <c r="K1368" s="5" t="inlineStr"/>
      <c r="L1368" s="5" t="inlineStr"/>
      <c r="M1368" s="5" t="inlineStr"/>
      <c r="N1368" s="5" t="inlineStr"/>
      <c r="O1368" s="5" t="inlineStr"/>
      <c r="P1368" s="5" t="inlineStr"/>
      <c r="Q1368" s="5" t="inlineStr"/>
      <c r="R1368" s="5" t="inlineStr"/>
      <c r="S1368" s="5" t="inlineStr"/>
      <c r="T1368" s="5" t="inlineStr"/>
      <c r="U1368" s="15" t="inlineStr">
        <is>
          <t>DOI</t>
        </is>
      </c>
    </row>
    <row r="1369">
      <c r="A1369" s="5" t="inlineStr">
        <is>
          <t>1621.0</t>
        </is>
      </c>
      <c r="B1369" s="5" t="inlineStr">
        <is>
          <t>R2B, Scopus</t>
        </is>
      </c>
      <c r="C1369" s="5" t="inlineStr">
        <is>
          <t>Fu, Z.; Fu, S.; Huang, Y.; He, W.; Zhong, Z.; Guo, Y.; Lin, Y.</t>
        </is>
      </c>
      <c r="D1369" s="5" t="n">
        <v>2024</v>
      </c>
      <c r="E1369" s="5" t="inlineStr">
        <is>
          <t>Application of large language model combined with retrieval enhanced generation technology in digestive endoscopic nursing</t>
        </is>
      </c>
      <c r="F1369" s="5" t="inlineStr">
        <is>
          <t>Background: Although large language models (LLMs) have demonstrated powerful capabilities in general domains, they may output information in the medical field that could be incorrect, incomplete, or fabricated. They are also unable to answer personalized questions related to departments or individual patient health. Retrieval-augmented generation technology (RAG) can introduce external knowledge bases and utilize the retrieved information to generate answers or text, thereby enhancing prediction accuracy. Method: We introduced internal departmental data and 17 commonly used gastroenterology guidelines as a knowledge base. Based on RAG, we developed the Endo-chat medical chat application, which can answer patient questions related to gastrointestinal endoscopy. We then included 200 patients undergoing gastrointestinal endoscopy, randomly divided into two groups of 100 each, for a questionnaire survey. A comparative evaluation was conducted between the traditional manual methods and Endo-chat. Results: Compared to ChatGPT, Endo-chat can accurately and professionally answer relevant questions after matching the knowledge base. In terms of response efficiency, completeness, and patient satisfaction, Endo-chat outperformed manual methods significantly. There was no statistical difference in response accuracy between the two. Patients showed a preference for AI services and expressed support for the introduction of AI. All participating nurses in the survey believed that introducing AI could reduce nursing workload. Conclusion: In clinical practice, Endo-chat can be used as a highly effective auxiliary tool for digestive endoscopic care. © © 2024 Fu, Fu, Huang, He, Zhong, Guo and Lin.</t>
        </is>
      </c>
      <c r="G1369" s="5" t="inlineStr">
        <is>
          <t>ChatGPT; digestive endoscopic nursing; large language model; questionnaire survey scale; retrieval enhanced generation technology</t>
        </is>
      </c>
      <c r="H1369" s="5" t="inlineStr">
        <is>
          <t>exclude</t>
        </is>
      </c>
      <c r="I1369" s="5" t="inlineStr">
        <is>
          <t>E1</t>
        </is>
      </c>
      <c r="J1369" s="5" t="inlineStr"/>
      <c r="K1369" s="5" t="inlineStr"/>
      <c r="L1369" s="5" t="inlineStr"/>
      <c r="M1369" s="5" t="inlineStr"/>
      <c r="N1369" s="5" t="inlineStr"/>
      <c r="O1369" s="5" t="inlineStr"/>
      <c r="P1369" s="5" t="inlineStr"/>
      <c r="Q1369" s="5" t="inlineStr"/>
      <c r="R1369" s="5" t="inlineStr"/>
      <c r="S1369" s="5" t="inlineStr"/>
      <c r="T1369" s="5" t="inlineStr"/>
      <c r="U1369" s="15" t="inlineStr">
        <is>
          <t>DOI</t>
        </is>
      </c>
    </row>
    <row r="1370">
      <c r="A1370" s="5" t="inlineStr">
        <is>
          <t>1622.0</t>
        </is>
      </c>
      <c r="B1370" s="5" t="inlineStr">
        <is>
          <t>R1, IEEE</t>
        </is>
      </c>
      <c r="C1370" s="5" t="inlineStr">
        <is>
          <t>J. Peng; P. Yao; Z. Zhang; B. Zhang; J. Han</t>
        </is>
      </c>
      <c r="D1370" s="5" t="n">
        <v>2022</v>
      </c>
      <c r="E1370" s="5" t="inlineStr">
        <is>
          <t>Semantic Recognition of Aerospace Mode Software Demand Based on Bi-LSTM</t>
        </is>
      </c>
      <c r="F1370" s="5" t="inlineStr">
        <is>
          <t>The process of requirements elicitation is in the initial stage of the front-end software development. As the main demand source of aerospace model software, technical documents exist in the form of natural text without rules and constraints, and contain multi-level elements and complex sofeware demand semantics, which brings great challengs to the demand acquisition and development enforceability. Therefore, a semantic recognition method of aerospace software requirements based on Long Short Term Memory (LSTM) is proposed in this study, This method extracts semantic elements from software technical documents, and then establishes a knowledgeable description of the semantic information of software requirements. The structural description of aerospace software requirements is defined and the description form of its knowledge graph is specified. Then an aerospace software requirement semantic recognition model based on Bi-LSTM was constructed, which includes requirement morpheme decomposition, requirement morpheme classification and semantic relationship construction. The model was trained with aerospace technical documents, and the results show that the proposed model can achieve more than 96% morpheme decomposition accuracy and 97% word segmentation accuracy, which proves the effectiveness of the proposed method.</t>
        </is>
      </c>
      <c r="G1370" s="5" t="inlineStr"/>
      <c r="H1370" s="5" t="inlineStr">
        <is>
          <t>exclude</t>
        </is>
      </c>
      <c r="I1370" s="5" t="inlineStr">
        <is>
          <t>E1</t>
        </is>
      </c>
      <c r="J1370" s="5" t="inlineStr"/>
      <c r="K1370" s="5" t="inlineStr"/>
      <c r="L1370" s="5" t="inlineStr"/>
      <c r="M1370" s="5" t="inlineStr"/>
      <c r="N1370" s="5" t="inlineStr"/>
      <c r="O1370" s="5" t="inlineStr"/>
      <c r="P1370" s="5" t="inlineStr"/>
      <c r="Q1370" s="5" t="inlineStr"/>
      <c r="R1370" s="5" t="inlineStr"/>
      <c r="S1370" s="5" t="inlineStr"/>
      <c r="T1370" s="5" t="inlineStr"/>
      <c r="U1370" s="5" t="inlineStr"/>
    </row>
    <row r="1371">
      <c r="A1371" s="5" t="inlineStr">
        <is>
          <t>1623.0</t>
        </is>
      </c>
      <c r="B1371" s="5" t="inlineStr">
        <is>
          <t>R3, Scopus</t>
        </is>
      </c>
      <c r="C1371" s="5" t="inlineStr">
        <is>
          <t>Salemi, A.; Mysore, S.; Bendersky, M.; Zamani, H.</t>
        </is>
      </c>
      <c r="D1371" s="5" t="n">
        <v>2024</v>
      </c>
      <c r="E1371" s="5" t="inlineStr">
        <is>
          <t>LaMP: When Large Language Models Meet Personalization</t>
        </is>
      </c>
      <c r="F1371" s="5" t="inlineStr">
        <is>
          <t>This paper highlights the importance of personalization in large language models and introduces the LaMP benchmark - a novel benchmark for training and evaluating language models for producing personalized outputs. LaMP offers a comprehensive evaluation framework with diverse language tasks and multiple entries for each user profile. It consists of seven personalized tasks, spanning three text classification and four text generation tasks. We additionally propose two retrieval augmentation approaches that retrieve personal items from each user profile for personalizing language model outputs. To this aim, we study various retrieval models, including term matching, semantic matching, and time-aware methods. Extensive experiments on LaMP for zero-shot and fine-tuned language models demonstrate the efficacy of the proposed retrieval augmentation approach and highlight the impact of personalization in various natural language tasks. © 2024 Association for Computational Linguistics.</t>
        </is>
      </c>
      <c r="G1371" s="5" t="inlineStr"/>
      <c r="H1371" s="5" t="inlineStr">
        <is>
          <t>exclude</t>
        </is>
      </c>
      <c r="I1371" s="5" t="inlineStr">
        <is>
          <t>E1</t>
        </is>
      </c>
      <c r="J1371" s="5" t="inlineStr"/>
      <c r="K1371" s="5" t="inlineStr"/>
      <c r="L1371" s="5" t="inlineStr"/>
      <c r="M1371" s="5" t="inlineStr"/>
      <c r="N1371" s="5" t="inlineStr"/>
      <c r="O1371" s="5" t="inlineStr"/>
      <c r="P1371" s="5" t="inlineStr"/>
      <c r="Q1371" s="5" t="inlineStr"/>
      <c r="R1371" s="5" t="inlineStr"/>
      <c r="S1371" s="5" t="inlineStr"/>
      <c r="T1371" s="5" t="inlineStr"/>
      <c r="U1371" s="15" t="inlineStr">
        <is>
          <t>DOI</t>
        </is>
      </c>
    </row>
    <row r="1372">
      <c r="A1372" s="5" t="inlineStr">
        <is>
          <t>1624.0</t>
        </is>
      </c>
      <c r="B1372" s="5" t="inlineStr">
        <is>
          <t>R3, Scopus</t>
        </is>
      </c>
      <c r="C1372" s="5" t="inlineStr">
        <is>
          <t>S.; Shahir, S.; Ismail, M.U.</t>
        </is>
      </c>
      <c r="D1372" s="5" t="n">
        <v>2025</v>
      </c>
      <c r="E1372" s="5" t="inlineStr">
        <is>
          <t>A painting art rendering system by deep learning framework and machine translation</t>
        </is>
      </c>
      <c r="F1372" s="5" t="inlineStr">
        <is>
          <t>Under the context of educational informatization and cultural heritage, painting instruction in ethnic universities faces challenges such as difficulty in technique transmission, cross-linguistic barriers, and insufficient personalization. This study proposes a painting art rendering system based on deep learning and machine translation, establishing an integrated framework of "technique transmission - style rendering - cultural interpretation - personalized guidance." The system employs an improved generative adversarial network to achieve automatic rendering of eight ethnic painting styles and introduces a visual-context Transformer to accomplish semantic mapping of painting terminology across different ethnic languages. Validation was conducted on a multimodal dataset comprising 12,000 artworks and 5,000 terminology entries. Results showed that the style rendering module achieved an F1 score of 92.3%, representing an 8.7% improvement over traditional models. Meanwhile, the terminology mapping module reached a semantic matching rate of 89.6%, an increase of 6.2%. Ablation experiments indicated that the collaborative operation of the two modules enhanced overall performance by 11.5%. Teaching experiments showed that students using the system improved by 18.4%, 25.4%, and 17.6% in technique mastery, cultural understanding, and creative innovation, respectively, significantly outperforming the traditional approach. The study makes a contribution by proposing a collaborative teaching framework, introducing innovative modules for intelligent rendering and cross-linguistic interpretation, and empirically validating their educational value. This study provides a practical approach for the digital preservation of ethnic painting techniques and for facilitating cross-cultural communication. © 2025. The Author(s).</t>
        </is>
      </c>
      <c r="G1372" s="5" t="inlineStr">
        <is>
          <t>Cultural heritage; Deep learning; Ethnic universities; Machine translation; Painting art rendering</t>
        </is>
      </c>
      <c r="H1372" s="5" t="inlineStr">
        <is>
          <t>exclude</t>
        </is>
      </c>
      <c r="I1372" s="5" t="inlineStr">
        <is>
          <t>E1</t>
        </is>
      </c>
      <c r="J1372" s="5" t="inlineStr"/>
      <c r="K1372" s="5" t="inlineStr"/>
      <c r="L1372" s="5" t="inlineStr"/>
      <c r="M1372" s="5" t="inlineStr"/>
      <c r="N1372" s="5" t="inlineStr"/>
      <c r="O1372" s="5" t="inlineStr"/>
      <c r="P1372" s="5" t="inlineStr"/>
      <c r="Q1372" s="5" t="inlineStr"/>
      <c r="R1372" s="5" t="inlineStr"/>
      <c r="S1372" s="5" t="inlineStr"/>
      <c r="T1372" s="5" t="inlineStr"/>
      <c r="U1372" s="15" t="inlineStr">
        <is>
          <t>DOI</t>
        </is>
      </c>
    </row>
    <row r="1373">
      <c r="A1373" s="5" t="inlineStr">
        <is>
          <t>1625.0</t>
        </is>
      </c>
      <c r="B1373" s="5" t="inlineStr">
        <is>
          <t>R2B, ACM</t>
        </is>
      </c>
      <c r="C1373" s="5" t="inlineStr">
        <is>
          <t>Yang, Qian and Chen, Qian and Wang, Wen and Hu, Baotian and Zhang, Min</t>
        </is>
      </c>
      <c r="D1373" s="5" t="n">
        <v>2023</v>
      </c>
      <c r="E1373" s="5" t="inlineStr">
        <is>
          <t>Enhancing Multi-modal Multi-hop Question Answering via Structured Knowledge and Unified Retrieval-Generation</t>
        </is>
      </c>
      <c r="F1373" s="5" t="inlineStr">
        <is>
          <t>Multi-modal multi-hop question answering involves answering a question by reasoning over multiple input sources from different modalities. Existing methods often retrieve evidences separately and then use a language model to generate an answer based on the retrieved evidences, and thus do not adequately connect candidates and are unable to model the interdependent relations during retrieval. Moreover, the pipelined approaches of retrieval and generation might result in poor generation performance when retrieval performance is low. To address these issues, we propose a Structured Knowledge and Unified Retrieval-Generation (SKURG) approach. SKURG employs an Entity-centered Fusion Encoder to align sources from different modalities using shared entities. It then uses a unified Retrieval-Generation Decoder to integrate intermediate retrieval results for answer generation and also adaptively determine the number of retrieval steps. Extensive experiments on two representative multi-modal multi-hop QA datasets MultimodalQA and WebQA demonstrate that SKURG outperforms the state-of-the-art models in both source retrieval and answer generation performance with fewer parameters1.</t>
        </is>
      </c>
      <c r="G1373" s="5" t="inlineStr">
        <is>
          <t>cross-modal reasoning, multi-modal retrieval, question answering</t>
        </is>
      </c>
      <c r="H1373" s="5" t="inlineStr">
        <is>
          <t>exclude</t>
        </is>
      </c>
      <c r="I1373" s="5" t="inlineStr">
        <is>
          <t>E1</t>
        </is>
      </c>
      <c r="J1373" s="5" t="inlineStr"/>
      <c r="K1373" s="5" t="inlineStr"/>
      <c r="L1373" s="5" t="inlineStr"/>
      <c r="M1373" s="5" t="inlineStr"/>
      <c r="N1373" s="5" t="inlineStr"/>
      <c r="O1373" s="5" t="inlineStr"/>
      <c r="P1373" s="5" t="inlineStr"/>
      <c r="Q1373" s="5" t="inlineStr"/>
      <c r="R1373" s="5" t="inlineStr"/>
      <c r="S1373" s="5" t="inlineStr"/>
      <c r="T1373" s="5" t="inlineStr"/>
      <c r="U1373" s="15" t="inlineStr">
        <is>
          <t>DOI</t>
        </is>
      </c>
    </row>
    <row r="1374">
      <c r="A1374" s="5" t="inlineStr">
        <is>
          <t>1626.0</t>
        </is>
      </c>
      <c r="B1374" s="5" t="inlineStr">
        <is>
          <t>R2B, Scopus</t>
        </is>
      </c>
      <c r="C1374" s="5" t="inlineStr">
        <is>
          <t>Qi, S.; Hu, H.; Li, H.; Li, Q.; Xiao, B.</t>
        </is>
      </c>
      <c r="D1374" s="5" t="n">
        <v>2024</v>
      </c>
      <c r="E1374" s="5" t="inlineStr">
        <is>
          <t>Domain-Specific Question Answering System Construction Approach Integrated with Large Language Model; 融合大语言模型的领域问答系统构建方法</t>
        </is>
      </c>
      <c r="F1374" s="5" t="inlineStr">
        <is>
          <t>The construction of domain-specific question answering system frequently encounters challenges, including substantial data costs, intricate knowledge construction, and the significant differences among datasets from various domains. To address these challenges, an approach that integrates large language models and domain specific knowledge for question answering system construction is proposed. Most of the existing methods directly store and match local knowledge corpus in segments. When performing retrieval-augmented generation, the semantic matching between the query and the corpus is insufficient, thus reducing the quality of text generation. Therefore, the prompt aligned retrieval generation approach is proposed to unify the semantic space of user queries and corpus by generating pseudo question and answer pairs, thereby improving the retrieval efficiency of domain knowledge and the accuracy of answers. Experiments show that the proposed approach overcomes challenges related to high model training costs, enabling rapid deployment across various vertical domains and outperforming other methods. © 2024 Beijing University of Posts and Telecommunications. All rights reserved.</t>
        </is>
      </c>
      <c r="G1374" s="5" t="inlineStr">
        <is>
          <t>knowledge base; large language model; question answering system; vertical domain</t>
        </is>
      </c>
      <c r="H1374" s="5" t="inlineStr">
        <is>
          <t>exclude</t>
        </is>
      </c>
      <c r="I1374" s="5" t="inlineStr">
        <is>
          <t>E1</t>
        </is>
      </c>
      <c r="J1374" s="5" t="inlineStr"/>
      <c r="K1374" s="5" t="inlineStr"/>
      <c r="L1374" s="5" t="inlineStr"/>
      <c r="M1374" s="5" t="inlineStr"/>
      <c r="N1374" s="5" t="inlineStr"/>
      <c r="O1374" s="5" t="inlineStr"/>
      <c r="P1374" s="5" t="inlineStr"/>
      <c r="Q1374" s="5" t="inlineStr"/>
      <c r="R1374" s="5" t="inlineStr"/>
      <c r="S1374" s="5" t="inlineStr"/>
      <c r="T1374" s="5" t="inlineStr"/>
      <c r="U1374" s="15" t="inlineStr">
        <is>
          <t>DOI</t>
        </is>
      </c>
    </row>
    <row r="1375">
      <c r="A1375" s="5" t="inlineStr">
        <is>
          <t>1628.0</t>
        </is>
      </c>
      <c r="B1375" s="5" t="inlineStr">
        <is>
          <t>R2B, ACM</t>
        </is>
      </c>
      <c r="C1375" s="5" t="inlineStr">
        <is>
          <t>Yu, Zehao and Zang, Xiuhuan and Sun, Fuyong and Si, Jinxin and Gao, Shijie and He, Xin and Qu, Yangang</t>
        </is>
      </c>
      <c r="D1375" s="5" t="n">
        <v>2025</v>
      </c>
      <c r="E1375" s="5" t="inlineStr">
        <is>
          <t>Integrated Graph Embedding and Path Inference for Traceability of Power Grid Fundamental Data Access</t>
        </is>
      </c>
      <c r="F1375" s="5" t="inlineStr">
        <is>
          <t>Data access traceability involves analyzing and tracking the access paths of data to identify data usage patterns and uncover potential issues. With the increasing complexity and scale of data access behaviors, traditional data access traceability methods face numerous challenges when dealing with large-scale and dynamically changing data access scenarios. These challenges include low traceability accuracy, low efficiency, and poor path interpretability.To address these issues, this paper proposes a novel approach for traceability of power grid fundamental data access by integrating graph embedding and path inference. Specifically, we construct a data access graph to capture the entities and relationships involved in data access. The graph embedding technique is employed to extract the structural and semantic information of the data access entities and relationships. Furthermore, path inference methods are combined to enhance the traceability of data access, thereby improving the interpretability of the traceability results.Experimental verification was conducted on simulated datasets, and the results showed that this method outperforms the comparison models Node2Vec-DRL, TransH, and RandomWalk in small, medium, and large-scale data access traceability graphs.Notably, the traceability accuracy remains above 90% in small-scale data access graphs, indicating a significant improvement in both traceability accuracy and interpretability. Our proposed method provides valuable theoretical and practical insights for the traceability of power grid fundamental data access.</t>
        </is>
      </c>
      <c r="G1375" s="5" t="inlineStr">
        <is>
          <t>Deep reinforcement learning, Path reasoning, graph embedding</t>
        </is>
      </c>
      <c r="H1375" s="5" t="inlineStr">
        <is>
          <t>exclude</t>
        </is>
      </c>
      <c r="I1375" s="5" t="inlineStr">
        <is>
          <t>E1</t>
        </is>
      </c>
      <c r="J1375" s="5" t="inlineStr"/>
      <c r="K1375" s="5" t="inlineStr"/>
      <c r="L1375" s="5" t="inlineStr"/>
      <c r="M1375" s="5" t="inlineStr"/>
      <c r="N1375" s="5" t="inlineStr"/>
      <c r="O1375" s="5" t="inlineStr"/>
      <c r="P1375" s="5" t="inlineStr"/>
      <c r="Q1375" s="5" t="inlineStr"/>
      <c r="R1375" s="5" t="inlineStr"/>
      <c r="S1375" s="5" t="inlineStr"/>
      <c r="T1375" s="5" t="inlineStr"/>
      <c r="U1375" s="15" t="inlineStr">
        <is>
          <t>DOI</t>
        </is>
      </c>
    </row>
    <row r="1376">
      <c r="A1376" s="5" t="inlineStr">
        <is>
          <t>1629.0</t>
        </is>
      </c>
      <c r="B1376" s="5" t="inlineStr">
        <is>
          <t>R2B, Scopus</t>
        </is>
      </c>
      <c r="C1376" s="5" t="inlineStr">
        <is>
          <t>Xiang, Y.; Lin, P.; Luo, Y.; Ning, Z.; Liu, Y.; Liu, K.</t>
        </is>
      </c>
      <c r="D1376" s="5" t="n">
        <v>2025</v>
      </c>
      <c r="E1376" s="5" t="inlineStr">
        <is>
          <t>Integrating Knowledge Graph and Large Language Model for Safety Management Regulatory Texts</t>
        </is>
      </c>
      <c r="F1376" s="5" t="inlineStr">
        <is>
          <t>The safety management in the infrastructure industry is governed by a variety of regulatory documents and management codes. However, the current regulation compliance checking often relies on manual or exhaustive matching methods, which can result in issues such as inconsistent rating scales, artificial manipulation, and time-consuming procedures. Therefore, this study presents a novel approach that integrates knowledge graph (KG) and large language model (LLM) to facilitate knowledge mining and application in safety management regulatory texts. First, a semantic expression framework is established to represent the domain knowledge of regulatory texts. Subsequently, considering the requirements of rule interpretation, knowledge extraction is carried out on the regulatory texts to obtain KG. Then, based on the prompt-tuning, the KG is leveraged to enhance LLM’s inference of regulatory documents and management codes. Finally, a safety management workflow based on automatic rule interpretation is proposed and successfully applied to a hydropower project. The results demonstrate that this method can effectively enhance the interpretability of safety management codes and reduce reliance on domain experts. This study substantiates the effectiveness of integrating KG and LLM for knowledge mining and application. This work can provide a practical reference for enhancing automated and intelligent safety management in the infrastructure industry. © The Author(s), under exclusive license to Springer Nature Switzerland AG 2025.</t>
        </is>
      </c>
      <c r="G1376" s="5" t="inlineStr">
        <is>
          <t>Automated compliance checking; Knowledge graph; Large language model; Safety management</t>
        </is>
      </c>
      <c r="H1376" s="5" t="inlineStr">
        <is>
          <t>exclude</t>
        </is>
      </c>
      <c r="I1376" s="5" t="inlineStr">
        <is>
          <t>E1</t>
        </is>
      </c>
      <c r="J1376" s="5" t="inlineStr"/>
      <c r="K1376" s="5" t="inlineStr"/>
      <c r="L1376" s="5" t="inlineStr"/>
      <c r="M1376" s="5" t="inlineStr"/>
      <c r="N1376" s="5" t="inlineStr"/>
      <c r="O1376" s="5" t="inlineStr"/>
      <c r="P1376" s="5" t="inlineStr"/>
      <c r="Q1376" s="5" t="inlineStr"/>
      <c r="R1376" s="5" t="inlineStr"/>
      <c r="S1376" s="5" t="inlineStr"/>
      <c r="T1376" s="5" t="inlineStr"/>
      <c r="U1376" s="15" t="inlineStr">
        <is>
          <t>DOI</t>
        </is>
      </c>
    </row>
    <row r="1377">
      <c r="A1377" s="5" t="inlineStr">
        <is>
          <t>1630.0</t>
        </is>
      </c>
      <c r="B1377" s="5" t="inlineStr">
        <is>
          <t>R2B, IEEE</t>
        </is>
      </c>
      <c r="C1377" s="5" t="inlineStr">
        <is>
          <t>Y. Lv; S. Wang</t>
        </is>
      </c>
      <c r="D1377" s="5" t="n">
        <v>2025</v>
      </c>
      <c r="E1377" s="5" t="inlineStr">
        <is>
          <t>Degradation Parameters Estimation of Induction Motors Using Hybrid-Driven Method</t>
        </is>
      </c>
      <c r="F1377" s="5" t="inlineStr">
        <is>
          <t>Accurate real-time estimation of degradation parameters (DPs) in induction motors is critical for optimizing efficiency in coal mining operations. In this article, a hybrid-driven method is proposed to address the challenges posed by the limited sensor data available for the motor. This method includes two models, mathematical response surrogate (MRS) and dual-graph time-frequency attention network (DGTFAN) model. MRS reduces the motor’s mathematical model to a dimension-reduced information propagation model based on an improved encoder-decoder architecture. DGTFAN converts node time series data into a dimension-matched representation using dual-graph attention network (GAT) with time-frequency processing. The hybrid-driven method addresses the challenges associated with reactive maintenance after motor failure and facilitates predictive maintenance of the motor. The effectiveness of the hybrid-driven method was extensively validated through structural ablation experiments. In addition, publicly available datasets of degraded motors, along with measured data from the shearer’s motor, were utilized to verify its practicality. The results demonstrate that the hybrid-driven method achieves high estimation accuracy and exhibits broad applicability.</t>
        </is>
      </c>
      <c r="G1377" s="5" t="inlineStr">
        <is>
          <t>Degradation parameters (DPs);graph attention network (GAT);hybrid-driven method;induction motors;two stages</t>
        </is>
      </c>
      <c r="H1377" s="5" t="inlineStr">
        <is>
          <t>exclude</t>
        </is>
      </c>
      <c r="I1377" s="5" t="inlineStr">
        <is>
          <t>E1</t>
        </is>
      </c>
      <c r="J1377" s="5" t="inlineStr"/>
      <c r="K1377" s="5" t="inlineStr"/>
      <c r="L1377" s="5" t="inlineStr"/>
      <c r="M1377" s="5" t="inlineStr"/>
      <c r="N1377" s="5" t="inlineStr"/>
      <c r="O1377" s="5" t="inlineStr"/>
      <c r="P1377" s="5" t="inlineStr"/>
      <c r="Q1377" s="5" t="inlineStr"/>
      <c r="R1377" s="5" t="inlineStr"/>
      <c r="S1377" s="5" t="inlineStr"/>
      <c r="T1377" s="5" t="inlineStr"/>
      <c r="U1377" s="15" t="inlineStr">
        <is>
          <t>DOI</t>
        </is>
      </c>
    </row>
    <row r="1378">
      <c r="A1378" s="5" t="inlineStr">
        <is>
          <t>1631.0</t>
        </is>
      </c>
      <c r="B1378" s="5" t="inlineStr">
        <is>
          <t>R1, ACM</t>
        </is>
      </c>
      <c r="C1378" s="5" t="inlineStr">
        <is>
          <t>Deng, Ruoxi and Yu, Bin and Lu, Jinxuan and Zhou, Caixia and Chen, Zhao-Min and Hu, Jie</t>
        </is>
      </c>
      <c r="D1378" s="5" t="n">
        <v>2024</v>
      </c>
      <c r="E1378" s="5" t="inlineStr">
        <is>
          <t>Advancing Semantic Edge Detection through Cross-Modal Knowledge Learning</t>
        </is>
      </c>
      <c r="F1378" s="5" t="inlineStr">
        <is>
          <t>Semantic edge detection (SED) is pivotal for the precise demarcation of object boundaries, yet it faces ongoing challenges due to the prevalence of low-quality labels in current methods. In this paper, we present a novel solution to bolster SED through the encoding of both language and image data. Distinct from antecedent language-driven techniques, which predominantly utilize static elements such as dataset labels, our method taps into the dynamic language content that details the objects in each image and their interrelations. By encoding this varied input, we generate integrated features that utilize semantic insights to refine the high-level image features and the ultimate mask representations. This advancement improves the quality of these features and elevates SED performance. Experimental evaluation on benchmark datasets, including SBD and Cityscape, showcases the efficacy of our method, achieving leading ODS F-scores of 79.0 and 76.0, respectively. Our approach signifies a notable advancement in SED technology by seamlessly integrating multimodal textual information, embracing both static and dynamic aspects.</t>
        </is>
      </c>
      <c r="G1378" s="5" t="inlineStr">
        <is>
          <t>contour detection, deep convolutional neural networks, low-level vision, semantic edge detection</t>
        </is>
      </c>
      <c r="H1378" s="5" t="inlineStr">
        <is>
          <t>exclude</t>
        </is>
      </c>
      <c r="I1378" s="5" t="inlineStr">
        <is>
          <t>E1</t>
        </is>
      </c>
      <c r="J1378" s="5" t="inlineStr"/>
      <c r="K1378" s="5" t="inlineStr"/>
      <c r="L1378" s="5" t="inlineStr"/>
      <c r="M1378" s="5" t="inlineStr"/>
      <c r="N1378" s="5" t="inlineStr"/>
      <c r="O1378" s="5" t="inlineStr"/>
      <c r="P1378" s="5" t="inlineStr"/>
      <c r="Q1378" s="5" t="inlineStr"/>
      <c r="R1378" s="5" t="inlineStr"/>
      <c r="S1378" s="5" t="inlineStr"/>
      <c r="T1378" s="5" t="inlineStr"/>
      <c r="U1378" s="15" t="inlineStr">
        <is>
          <t>DOI</t>
        </is>
      </c>
    </row>
    <row r="1379">
      <c r="A1379" s="5" t="inlineStr">
        <is>
          <t>1634.0</t>
        </is>
      </c>
      <c r="B1379" s="5" t="inlineStr">
        <is>
          <t>R2B, Scopus</t>
        </is>
      </c>
      <c r="C1379" s="5" t="inlineStr">
        <is>
          <t>Huang, W.; Chen, Y.; Jiang, X.; Zhang, T.; Chen, Q.</t>
        </is>
      </c>
      <c r="D1379" s="5" t="n">
        <v>2023</v>
      </c>
      <c r="E1379" s="5" t="inlineStr">
        <is>
          <t>GJFusion: A Channel-Level Correlation Construction Method for Multimodal Physiological Signal Fusion</t>
        </is>
      </c>
      <c r="F1379" s="5" t="inlineStr">
        <is>
          <t>Physiological signal based ubiquitous computing has garnered significant attention. However, the heterogeneity among multimodal physiological signals poses a critical challenge to practical applications. To traverse this heterogeneity gap, recent studies have focused on establishing inter-modality correlations. Early works only consider coarse-level correlations between the embeddings of each modality. More recent graph-based approaches incorporate prior knowledge-based correlations, although they may not be entirely accurate. In this article, we propose the Graph Joint Fusion (GJFusion) network, which leverages channel-level inter-modality correlations based on a graph joint to mitigate the heterogeneous gap. Our proposed GJFusion first represents each modality as a graph, with each vertex corresponding to a signal channel, and the edges denoting their functional connectivity. We then join each modality by constructing inter-modality correlations for each salient channel using a sampling-based matching method. Discarded channels are transformed into a virtual vertex through a lightweight pooling operation. Subsequently, the fusion network integrates intra- and inter-modality features, enabling multimodal physiological signal fusion. To validate the effectiveness of our method, we select emotional state recognition as the downstream task and conduct comprehensive experiments on two benchmark datasets. The results demonstrate that our proposed GJFusion network surpasses the latest state-of-the-art methods, achieving relative accuracy improvements of 1.22% and 0.81% on the DEAP and MAHNOB-HCI datasets, respectively. Furthermore, visualization experiments of the salient brain regions reveal the presence of interpretable knowledge within the proposed GJFusion model. © 2023 Copyright held by the owner/author(s).</t>
        </is>
      </c>
      <c r="G1379" s="5" t="inlineStr">
        <is>
          <t>emotion state recognition; graph neural network; Multimodal; physiological signal; ubiquitous computing</t>
        </is>
      </c>
      <c r="H1379" s="5" t="inlineStr">
        <is>
          <t>exclude</t>
        </is>
      </c>
      <c r="I1379" s="5" t="inlineStr">
        <is>
          <t>E2</t>
        </is>
      </c>
      <c r="J1379" s="5" t="inlineStr"/>
      <c r="K1379" s="5" t="inlineStr"/>
      <c r="L1379" s="5" t="inlineStr"/>
      <c r="M1379" s="5" t="inlineStr"/>
      <c r="N1379" s="5" t="inlineStr"/>
      <c r="O1379" s="5" t="inlineStr"/>
      <c r="P1379" s="5" t="inlineStr"/>
      <c r="Q1379" s="5" t="inlineStr"/>
      <c r="R1379" s="5" t="inlineStr"/>
      <c r="S1379" s="5" t="inlineStr"/>
      <c r="T1379" s="5" t="inlineStr"/>
      <c r="U1379" s="15" t="inlineStr">
        <is>
          <t>DOI</t>
        </is>
      </c>
    </row>
    <row r="1380">
      <c r="A1380" s="5" t="inlineStr">
        <is>
          <t>1635.0</t>
        </is>
      </c>
      <c r="B1380" s="5" t="inlineStr">
        <is>
          <t>R3, ACM</t>
        </is>
      </c>
      <c r="C1380" s="5" t="inlineStr">
        <is>
          <t>Gao, Yue</t>
        </is>
      </c>
      <c r="D1380" s="5" t="n">
        <v>2025</v>
      </c>
      <c r="E1380" s="5" t="inlineStr">
        <is>
          <t>Optimized Individual Modules in Retrieval Augmented Generation in Concrete Scenarios</t>
        </is>
      </c>
      <c r="F1380" s="5" t="inlineStr">
        <is>
          <t>As the era of big data arrives, enterprises have accumulated an increasing amount of data. How to effectively utilize cutting-edge artificial intelligence technologies to digitize massive amounts of information has become a significant challenge. Due to the exorbitant costs of training large language models (LLMs) from scratch, along with limitations such as the context window length of these models, user data privacy concerns, and model hallucinations, Retrieval-Augmented Generation (RAG) is increasingly being adopted in reality applications. In recent years, the development of large language models has led to their widespread application across industries. However, the inconsistency between the training objectives of large models and the retrieval tasks often results in severe hallucinations, particularly in very professional and personal domains, and then leads to incorrect responses. To solve this problem, RAG has been widely implemented. This paper delves into several aspects, including query augmentation, encoding combination, hybrid re-ranking, and filtering of final candidate documents, which presents a practical and effective RAG system. Extensive experiments were conducted on plant and resume datasets, with ablation studies performed for each module. Comparative analyses revealed significant improvements over existing methods, achieving an average enhancement of 4% or more in real-world applications, and a notable 6% improvement specifically in the resume dataset. The final experimental analysis substantiates the efficacy of this approach.</t>
        </is>
      </c>
      <c r="G1380" s="5" t="inlineStr">
        <is>
          <t>artificial intelligence, big data, encode combination, model hallucinations, query augment</t>
        </is>
      </c>
      <c r="H1380" s="5" t="inlineStr">
        <is>
          <t>exclude</t>
        </is>
      </c>
      <c r="I1380" s="5" t="inlineStr">
        <is>
          <t>E1</t>
        </is>
      </c>
      <c r="J1380" s="5" t="inlineStr"/>
      <c r="K1380" s="5" t="inlineStr"/>
      <c r="L1380" s="5" t="inlineStr"/>
      <c r="M1380" s="5" t="inlineStr"/>
      <c r="N1380" s="5" t="inlineStr"/>
      <c r="O1380" s="5" t="inlineStr"/>
      <c r="P1380" s="5" t="inlineStr"/>
      <c r="Q1380" s="5" t="inlineStr"/>
      <c r="R1380" s="5" t="inlineStr"/>
      <c r="S1380" s="5" t="inlineStr"/>
      <c r="T1380" s="5" t="inlineStr"/>
      <c r="U1380" s="15" t="inlineStr">
        <is>
          <t>DOI</t>
        </is>
      </c>
    </row>
    <row r="1381">
      <c r="A1381" s="5" t="inlineStr">
        <is>
          <t>1636.0</t>
        </is>
      </c>
      <c r="B1381" s="5" t="inlineStr">
        <is>
          <t>R1, Scopus+IEEE</t>
        </is>
      </c>
      <c r="C1381" s="5" t="inlineStr">
        <is>
          <t>Tang, Z.</t>
        </is>
      </c>
      <c r="D1381" s="5" t="n">
        <v>2025</v>
      </c>
      <c r="E1381" s="5" t="inlineStr">
        <is>
          <t>Dynamic Pseudo-Labeling via Large Language Models for Robust Medical Image Segmentation</t>
        </is>
      </c>
      <c r="F1381" s="5" t="inlineStr">
        <is>
          <t>In the field of medical image segmentation, the high cost of annotated data and the poor generalization performance of the model have always been problems that need to be solved urgently. In this study, we innovatively propose a cross-modal collaboration framework based on large language model (LLM), MedSegLLM, which aims to overcome the two major difficulties of weakly supervised learning and domain adaptation at the same time, and open up an efficient and interpretable new path for medical image analysis: 1) Cross-modal semantic alignment network: Through a unique mapping strategy, medical image features and accurate text descriptions generated by LLM are projected into the same semantic space, cleverly bridging the understanding gap between vision and language, and achieving deep semantic integration across modalities. 2) Dynamic pseudolabel generator: deeply excavate the powerful logical reasoning potential of LLM, intelligently generate high-credibility segmentation masks, provide an effective way to break the dilemma of a lack of annotated data, and the generation process has adaptive optimization capabilities. 3) Adaptive feature fusion module: According to the image differences generated by different medical devices, it intelligently integrates multi-source feature information, comprehensively improves the generalization and adaptability of models across devices and scenarios, and ensures the stability of clinical applications. MedSegLLM has been experimentally proven to perform well on BraTS (Brain Tumor Segmentation Benchmark), ISIC (Dermoscopy Image Dataset) and proprietary CT datasets. In particular, under the severe conditions of low annotation data rate (only 10%), the Dice coefficient is still as high as 0.91, which is significantly higher than that of traditional strongly supervised U-Net (0.85) and advanced TransUNet (0.88) (p&lt;0.01}). The cross-device generalization error of the framework is reduced by 32% compared with the existing schemes, which fully demonstrates its adaptability and robustness in complex medical environments(The model can maintain stable and high-accuracy segmentation performance in complex conditions without significant drops due to environmental changes or data-quality issues). Even in low-resource hospitals (less than 10% of labeled data) and emergency diagnosis scenarios, it can still maintain high-precision output, which is of great clinical practical value. It will provide a strong boost for the inclusive development of global medical imaging technology, and is expected to accelerate the popularization of precision medicine in medical institutions at all levels. © 2025 IEEE.</t>
        </is>
      </c>
      <c r="G1381" s="5" t="inlineStr">
        <is>
          <t>Cross-Modal Collaboration; Domain Adaptation; Large language model; Medical Image Segmentation; Pseudo Labeling</t>
        </is>
      </c>
      <c r="H1381" s="5" t="inlineStr">
        <is>
          <t>exclude</t>
        </is>
      </c>
      <c r="I1381" s="5" t="inlineStr">
        <is>
          <t>E1</t>
        </is>
      </c>
      <c r="J1381" s="5" t="inlineStr"/>
      <c r="K1381" s="5" t="inlineStr"/>
      <c r="L1381" s="5" t="inlineStr"/>
      <c r="M1381" s="5" t="inlineStr"/>
      <c r="N1381" s="5" t="inlineStr"/>
      <c r="O1381" s="5" t="inlineStr"/>
      <c r="P1381" s="5" t="inlineStr"/>
      <c r="Q1381" s="5" t="inlineStr"/>
      <c r="R1381" s="5" t="inlineStr"/>
      <c r="S1381" s="5" t="inlineStr"/>
      <c r="T1381" s="5" t="inlineStr"/>
      <c r="U1381" s="15" t="inlineStr">
        <is>
          <t>DOI</t>
        </is>
      </c>
    </row>
    <row r="1382">
      <c r="A1382" s="5" t="inlineStr">
        <is>
          <t>1637.0</t>
        </is>
      </c>
      <c r="B1382" s="5" t="inlineStr">
        <is>
          <t>R1, ACM</t>
        </is>
      </c>
      <c r="C1382" s="5" t="inlineStr">
        <is>
          <t>Krasikov, Pavel and Legner, Christine</t>
        </is>
      </c>
      <c r="D1382" s="5" t="n">
        <v>2023</v>
      </c>
      <c r="E1382" s="5" t="inlineStr">
        <is>
          <t>A Method to Screen, Assess, and Prepare Open Data for Use</t>
        </is>
      </c>
      <c r="F1382" s="5" t="inlineStr">
        <is>
          <t>Open data's value-creating capabilities and innovation potential are widely recognized, resulting in a notable increase in the number of published open data sources. A crucial challenge for companies intending to leverage open data is to identify suitable open datasets that support specific business scenarios and prepare these datasets for use. Researchers have developed several open data assessment techniques, but those are restricted in scope, do not consider the use context, and are not embedded in the complete set of activities required for open data consumption in enterprises. Therefore, our research aims to develop prescriptive knowledge in the form of a meaningful method to screen, assess, and prepare open data for use in an enterprise setting. Our findings complement existing open data assessment techniques by providing methodological guidance to prepare open data of uncertain quality for use in a value-adding and demand-oriented manner, enabled by knowledge graphs and linked data concepts. From an academic perspective, our research conceptualizes open data preparation as a purposeful and value-creating process.</t>
        </is>
      </c>
      <c r="G1382" s="5" t="inlineStr">
        <is>
          <t>Open data, Data preparation, Data quality, Action Design Research, Knowledge Graph, Data sourcing, Enterprise data integration</t>
        </is>
      </c>
      <c r="H1382" s="5" t="inlineStr">
        <is>
          <t>exclude</t>
        </is>
      </c>
      <c r="I1382" s="5" t="inlineStr">
        <is>
          <t>E1</t>
        </is>
      </c>
      <c r="J1382" s="5" t="inlineStr"/>
      <c r="K1382" s="5" t="inlineStr"/>
      <c r="L1382" s="5" t="inlineStr"/>
      <c r="M1382" s="5" t="inlineStr"/>
      <c r="N1382" s="5" t="inlineStr"/>
      <c r="O1382" s="5" t="inlineStr"/>
      <c r="P1382" s="5" t="inlineStr"/>
      <c r="Q1382" s="5" t="inlineStr"/>
      <c r="R1382" s="5" t="inlineStr"/>
      <c r="S1382" s="5" t="inlineStr"/>
      <c r="T1382" s="5" t="inlineStr"/>
      <c r="U1382" s="15" t="inlineStr">
        <is>
          <t>DOI</t>
        </is>
      </c>
    </row>
    <row r="1383">
      <c r="A1383" s="5" t="inlineStr">
        <is>
          <t>1638.0</t>
        </is>
      </c>
      <c r="B1383" s="5" t="inlineStr">
        <is>
          <t>R1, ACM</t>
        </is>
      </c>
      <c r="C1383" s="5" t="inlineStr">
        <is>
          <t>Huang, Haojian and Qiao, Xiaozhennn and Chen, Zhuo and Chen, Haodong and Li, Bingyu and Sun, Zhe and Chen, Mulin and Li, Xuelong</t>
        </is>
      </c>
      <c r="D1383" s="5" t="n">
        <v>2024</v>
      </c>
      <c r="E1383" s="5" t="inlineStr">
        <is>
          <t>CREST: Cross-modal Resonance through Evidential Deep Learning for Enhanced Zero-Shot Learning</t>
        </is>
      </c>
      <c r="F1383" s="5" t="inlineStr">
        <is>
          <t>Zero-shot learning (ZSL) enables the recognition of novel classes by leveraging semantic knowledge transfer from known to unknown categories. This knowledge, typically encapsulated in attribute descriptions, aids in identifying class-specific visual features, thus facilitating visual-semantic alignment and improving ZSL performance. However, real-world challenges such as distribution imbalances and attribute co-occurrence among instances often hinder the discernment of local variances in images, a problem exacerbated by the scarcity of fine-grained, region-specific attribute annotations. Moreover, the variability in visual presentation within categories can also skew attribute-category associations. In response, we propose a bidirectional cross-modal ZSL approach CREST. It begins by extracting representations for attribute and visual localization and employs Evidential Deep Learning (EDL) to measure underlying epistemic uncertainty, thereby enhancing the model's resilience against hard negatives. CREST incorporates dual learning pathways, focusing on both visual-category and attribute-category alignments, to ensure robust correlation between latent and observable spaces. Moreover, we introduce an uncertainty-informed cross-modal fusion technique to refine visual-attribute inference. Extensive experiments demonstrate our model's effectiveness and unique explainability across multiple datasets. Our code and data are available at: https://github.com/JethroJames/CREST</t>
        </is>
      </c>
      <c r="G1383" s="5" t="inlineStr">
        <is>
          <t>contrastive learning, evidential deep learning, multimodality, zero-shot learning</t>
        </is>
      </c>
      <c r="H1383" s="5" t="inlineStr">
        <is>
          <t>exclude</t>
        </is>
      </c>
      <c r="I1383" s="5" t="inlineStr">
        <is>
          <t>E1</t>
        </is>
      </c>
      <c r="J1383" s="5" t="inlineStr"/>
      <c r="K1383" s="5" t="inlineStr"/>
      <c r="L1383" s="5" t="inlineStr"/>
      <c r="M1383" s="5" t="inlineStr"/>
      <c r="N1383" s="5" t="inlineStr"/>
      <c r="O1383" s="5" t="inlineStr"/>
      <c r="P1383" s="5" t="inlineStr"/>
      <c r="Q1383" s="5" t="inlineStr"/>
      <c r="R1383" s="5" t="inlineStr"/>
      <c r="S1383" s="5" t="inlineStr"/>
      <c r="T1383" s="5" t="inlineStr"/>
      <c r="U1383" s="15" t="inlineStr">
        <is>
          <t>DOI</t>
        </is>
      </c>
    </row>
    <row r="1384">
      <c r="A1384" s="5" t="inlineStr">
        <is>
          <t>1639.0</t>
        </is>
      </c>
      <c r="B1384" s="5" t="inlineStr">
        <is>
          <t>R3, Scopus</t>
        </is>
      </c>
      <c r="C1384" s="5" t="inlineStr">
        <is>
          <t>Onda, K.; Chavez-Valdez, R.; Graham, E.M.; Everett, A.D.; Northington, F.J.; Oishi, K.</t>
        </is>
      </c>
      <c r="D1384" s="5" t="n">
        <v>2024</v>
      </c>
      <c r="E1384" s="5" t="inlineStr">
        <is>
          <t>Quantification of Diffusion Magnetic Resonance Imaging for Prognostic Prediction of Neonatal Hypoxic-Ischemic Encephalopathy</t>
        </is>
      </c>
      <c r="F1384" s="5" t="inlineStr">
        <is>
          <t>Neonatal hypoxic-ischemic encephalopathy (HIE) is the leading cause of acquired neonatal brain injury with the risk of developing serious neurological sequelae and death. An accurate and robust prediction of short- and long-term outcomes may provide clinicians and families with fundamental evidence for their decision-making, the design of treatment strategies, and the discussion of developmental intervention plans after discharge. Diffusion tensor imaging (DTI) is one of the most powerful neuroimaging tools with which to predict the prognosis of neonatal HIE by providing microscopic features that cannot be assessed by conventional magnetic resonance imaging (MRI). DTI provides various scalar measures that represent the properties of the tissue, such as fractional anisotropy (FA) and mean diffusivity (MD). Since the characteristics of the diffusion of water molecules represented by these measures are affected by the microscopic cellular and extracellular environment, such as the orientation of structural components and cell density, they are often used to study the normal developmental trajectory of the brain and as indicators of various tissue damage, including HIE-related pathologies, such as cytotoxic edema, vascular edema, inflammation, cell death, and Wallerian degeneration. Previous studies have demonstrated widespread alteration in DTI measurements in severe cases of HIE and more localized changes in neonates with mild-to-moderate HIE. In an attempt to establish cutoff values to predict the occurrence of neurological sequelae, MD and FA measurements in the corpus callosum, thalamus, basal ganglia, corticospinal tract, and frontal white matter have proven to have an excellent ability to predict severe neurological outcomes. In addition, a recent study has suggested that a data-driven, unbiased approach using machine learning techniques on features obtained from whole-brain image quantification may accurately predict the prognosis of HIE, including for mild-to-moderate cases. Further efforts are needed to overcome current challenges, such as MRI infrastructure, diffusion modeling methods, and data harmonization for clinical application. In addition, external validation of predictive models is essential for clinical application of DTI to prognostication. © 2023 The Author(s). Published by S. Karger AG, Basel.</t>
        </is>
      </c>
      <c r="G1384" s="5" t="inlineStr">
        <is>
          <t>Diffusion tensor imaging; Hypothermia; Hypoxic-ischemic encephalopathy; Magnetic resonance imaging; Myelination; Neonatal brain atlas; Neonatal brain injury; Neural development; Outcome prediction; Prognostic prediction</t>
        </is>
      </c>
      <c r="H1384" s="5" t="inlineStr">
        <is>
          <t>exclude</t>
        </is>
      </c>
      <c r="I1384" s="5" t="inlineStr">
        <is>
          <t>E2</t>
        </is>
      </c>
      <c r="J1384" s="5" t="inlineStr"/>
      <c r="K1384" s="5" t="inlineStr"/>
      <c r="L1384" s="5" t="inlineStr"/>
      <c r="M1384" s="5" t="inlineStr"/>
      <c r="N1384" s="5" t="inlineStr"/>
      <c r="O1384" s="5" t="inlineStr"/>
      <c r="P1384" s="5" t="inlineStr"/>
      <c r="Q1384" s="5" t="inlineStr"/>
      <c r="R1384" s="5" t="inlineStr"/>
      <c r="S1384" s="5" t="inlineStr"/>
      <c r="T1384" s="5" t="inlineStr"/>
      <c r="U1384" s="15" t="inlineStr">
        <is>
          <t>DOI</t>
        </is>
      </c>
    </row>
    <row r="1385">
      <c r="A1385" s="5" t="inlineStr">
        <is>
          <t>1640.0</t>
        </is>
      </c>
      <c r="B1385" s="5" t="inlineStr">
        <is>
          <t>R2B, ACM</t>
        </is>
      </c>
      <c r="C1385" s="5" t="inlineStr">
        <is>
          <t>Adjali, Omar and Grimal, Paul and Ferret, Olivier and Ghannay, Sahar and Le Borgne, Herv\'e</t>
        </is>
      </c>
      <c r="D1385" s="5" t="n">
        <v>2023</v>
      </c>
      <c r="E1385" s="5" t="inlineStr">
        <is>
          <t>Explicit Knowledge Integration for Knowledge-Aware Visual Question Answering about Named Entities</t>
        </is>
      </c>
      <c r="F1385" s="5" t="inlineStr">
        <is>
          <t>Recent years have shown unprecedented growth of interest in Vision-Language related tasks, with the need to address the inherent challenges of integrating linguistic and visual information to solve real-world applications. Such a typical task is Visual Question Answering (VQA), which aims to answer questions about visual content. The limitations of the VQA task in terms of question redundancy and poor linguistic variability encouraged researchers to propose Knowledge-aware Visual Question Answering tasks as a natural extension of VQA. In this paper, we tackle the KVQAE (Knowledge-based Visual Question Answering about named Entities) task, which proposes to answer questions about named entities defined in a knowledge base and grounded in visual content. In particular, besides the textual and visual information, we propose to leverage the structural information extracted from syntactic dependency trees and external knowledge graphs to help answer questions about a large spectrum of entities of various types. Thus, by combining contextual and graph-based representations using Graph Convolutional Networks (GCNs), we are able to learn meaningful embeddings for Information Retrieval tasks. Experiments on the ViQuAE public dataset show how our approach improves the state-of-the-art baselines while demonstrating the interest of injecting external knowledge to enhance multimodal information retrieval.</t>
        </is>
      </c>
      <c r="G1385" s="5" t="inlineStr">
        <is>
          <t>Knowledge injection, Multimedia retrieval</t>
        </is>
      </c>
      <c r="H1385" s="5" t="inlineStr">
        <is>
          <t>exclude</t>
        </is>
      </c>
      <c r="I1385" s="5" t="inlineStr">
        <is>
          <t>E2</t>
        </is>
      </c>
      <c r="J1385" s="5" t="inlineStr"/>
      <c r="K1385" s="5" t="inlineStr"/>
      <c r="L1385" s="5" t="inlineStr"/>
      <c r="M1385" s="5" t="inlineStr"/>
      <c r="N1385" s="5" t="inlineStr"/>
      <c r="O1385" s="5" t="inlineStr"/>
      <c r="P1385" s="5" t="inlineStr"/>
      <c r="Q1385" s="5" t="inlineStr"/>
      <c r="R1385" s="5" t="inlineStr"/>
      <c r="S1385" s="5" t="inlineStr"/>
      <c r="T1385" s="5" t="inlineStr"/>
      <c r="U1385" s="15" t="inlineStr">
        <is>
          <t>DOI</t>
        </is>
      </c>
    </row>
    <row r="1386">
      <c r="A1386" s="5" t="inlineStr">
        <is>
          <t>1641.0</t>
        </is>
      </c>
      <c r="B1386" s="5" t="inlineStr">
        <is>
          <t>R1, IEEE</t>
        </is>
      </c>
      <c r="C1386" s="5" t="inlineStr">
        <is>
          <t>W. Yue; X. Liu</t>
        </is>
      </c>
      <c r="D1386" s="5" t="n">
        <v>2021</v>
      </c>
      <c r="E1386" s="5" t="inlineStr">
        <is>
          <t>Strategies for Intelligent Registration of IoT Devices</t>
        </is>
      </c>
      <c r="F1386" s="5" t="inlineStr">
        <is>
          <t>The heterogeneity of the underlying devices introduced significant technical challenges for interoperability in the Internet of Things (IoT), as a rapidly increasing landscape of IoT devices. A unified form of device registration is an important method to shield the heterogeneity. However, most solutions were to focus on the abstraction of device data. Notably, device description information is also necessary. For example, we can deploy the operation temperature of the device in its range to ensure normal operation of the device. However, the device description information registration methods mainly rely on developers entering manually, which causes inefficiency and high information error rate under the cases of many devices. Therefore, it is necessary to develop an excellent strategy for the intelligent registration of IoT devices.In this paper, we proposed the device intelligent registration strategy by a semantic ontology-based IoT device registration middleware (IDRM): (1) It achieves automatic registration by using automatic recognition and ontology matching of banner information from device application protocol. (2) It realizes registration with converting manual submitted by device vendor users into ontology-based device information. Our experimental results show that IDRM implements Plug-and-Play (PnP) for devices by providing an intelligent registration strategy to shield the heterogeneity of underlying devices.</t>
        </is>
      </c>
      <c r="G1386" s="5" t="inlineStr">
        <is>
          <t>IoT;Middleware;Device intelligent registration;Ontology</t>
        </is>
      </c>
      <c r="H1386" s="5" t="inlineStr">
        <is>
          <t>exclude</t>
        </is>
      </c>
      <c r="I1386" s="5" t="inlineStr">
        <is>
          <t>E1</t>
        </is>
      </c>
      <c r="J1386" s="5" t="inlineStr"/>
      <c r="K1386" s="5" t="inlineStr"/>
      <c r="L1386" s="5" t="inlineStr"/>
      <c r="M1386" s="5" t="inlineStr"/>
      <c r="N1386" s="5" t="inlineStr"/>
      <c r="O1386" s="5" t="inlineStr"/>
      <c r="P1386" s="5" t="inlineStr"/>
      <c r="Q1386" s="5" t="inlineStr"/>
      <c r="R1386" s="5" t="inlineStr"/>
      <c r="S1386" s="5" t="inlineStr"/>
      <c r="T1386" s="5" t="inlineStr"/>
      <c r="U1386" s="15" t="inlineStr">
        <is>
          <t>DOI</t>
        </is>
      </c>
    </row>
    <row r="1387">
      <c r="A1387" s="5" t="inlineStr">
        <is>
          <t>1642.0</t>
        </is>
      </c>
      <c r="B1387" s="5" t="inlineStr">
        <is>
          <t>R2B, Scopus</t>
        </is>
      </c>
      <c r="C1387" s="5" t="inlineStr">
        <is>
          <t>Zhao, W.; Xue, S.; Liu, T.</t>
        </is>
      </c>
      <c r="D1387" s="5" t="n">
        <v>2024</v>
      </c>
      <c r="E1387" s="5" t="inlineStr">
        <is>
          <t>Recommendation for Reducing Unrelated Neighborhoods by Combining Project Attribute Collaboration Signals; 结合项目属性协作信号减少无关邻域的推荐</t>
        </is>
      </c>
      <c r="F1387" s="5" t="inlineStr">
        <is>
          <t>In the recommendation system, knowledge graph (KG) is used as auxiliary information to improve the performance and interpretability of the algorithm. However, when aggregating multi-hop neighbors, it usually aggregates and propagates all the entity information. Not all information in KG helps to improve recommendation results, and when aggregate neighborhood information is not differentiated, the embedding of entities will be interfered with by unrelated entities. Aiming at the above problems, this paper proposes a model of project attribute cooperative signals and screening highly relevant neighborhood policies (RUNCS) to improve the effect of recommendation. Specifically, firstly, the users who have clicked on the same item are called similar neighbors, and then the cooperative set of item attributes is obtained by combining the items clicked by similar neighbors with the item attributes in KG. Secondly, the similarity of item attributes is calculated to obtain the correlation score, which is used to screen the highly correlated neighbors. Finally, the attention mechanism is used to aggregate the information of its weight allocation. Experimental results on two benchmark datasets, music and film, show that compared with the existing optimal mainstream methods, the AUC of CTR forecast by this model increases by 0.6~2.7 percentage points. © 2024 Journal of Computer Engineering and Applications Beijing Co., Ltd.; Science Press. All rights reserved.</t>
        </is>
      </c>
      <c r="G1387" s="5" t="inlineStr">
        <is>
          <t>item attribute cooperation signal; knowledge graph; mechanism of attention; recommendation system</t>
        </is>
      </c>
      <c r="H1387" s="5" t="inlineStr">
        <is>
          <t>exclude</t>
        </is>
      </c>
      <c r="I1387" s="5" t="inlineStr">
        <is>
          <t>E1</t>
        </is>
      </c>
      <c r="J1387" s="5" t="inlineStr"/>
      <c r="K1387" s="5" t="inlineStr"/>
      <c r="L1387" s="5" t="inlineStr"/>
      <c r="M1387" s="5" t="inlineStr"/>
      <c r="N1387" s="5" t="inlineStr"/>
      <c r="O1387" s="5" t="inlineStr"/>
      <c r="P1387" s="5" t="inlineStr"/>
      <c r="Q1387" s="5" t="inlineStr"/>
      <c r="R1387" s="5" t="inlineStr"/>
      <c r="S1387" s="5" t="inlineStr"/>
      <c r="T1387" s="5" t="inlineStr"/>
      <c r="U1387" s="15" t="inlineStr">
        <is>
          <t>DOI</t>
        </is>
      </c>
    </row>
    <row r="1388">
      <c r="A1388" s="5" t="inlineStr">
        <is>
          <t>1643.0</t>
        </is>
      </c>
      <c r="B1388" s="5" t="inlineStr">
        <is>
          <t>R3, Scopus</t>
        </is>
      </c>
      <c r="C1388" s="5" t="inlineStr">
        <is>
          <t>Ravaut, M.; Zhang, H.; Xu, L.; Sun, A.; Liu, Y.</t>
        </is>
      </c>
      <c r="D1388" s="5" t="n">
        <v>2024</v>
      </c>
      <c r="E1388" s="5" t="inlineStr">
        <is>
          <t>Parameter-Efficient Conversational Recommender System as a Language Processing Task</t>
        </is>
      </c>
      <c r="F1388" s="5" t="inlineStr">
        <is>
          <t>Conversational recommender systems (CRS) aim to recommend relevant items to users by eliciting user preference through natural language conversation. Prior work often utilizes external knowledge graphs for items' semantic information, a language model for dialogue generation, and a recommendation module for ranking relevant items. This combination of multiple components suffers from a cumbersome training process, and leads to semantic misalignment issues between dialogue generation and item recommendation. In this paper, we represent items in natural language and formulate CRS as a natural language processing task. Accordingly, we leverage the power of pre-trained language models to encode items, understand user intent via conversation, perform item recommendation through semantic matching, and generate dialogues. As a unified model, our PECRS (Parameter-Efficient CRS), can be optimized in a single stage, without relying on non-textual metadata such as a knowledge graph. Experiments on two benchmark CRS datasets, ReDial and INSPIRED, demonstrate the effectiveness of PECRS on recommendation and conversation. Our code is available at: https://github.com/Ravoxsg/efficient_unified_crs. © 2024 Association for Computational Linguistics.</t>
        </is>
      </c>
      <c r="G1388" s="5" t="inlineStr"/>
      <c r="H1388" s="5" t="inlineStr">
        <is>
          <t>exclude</t>
        </is>
      </c>
      <c r="I1388" s="5" t="inlineStr">
        <is>
          <t>E1</t>
        </is>
      </c>
      <c r="J1388" s="5" t="inlineStr"/>
      <c r="K1388" s="5" t="inlineStr"/>
      <c r="L1388" s="5" t="inlineStr"/>
      <c r="M1388" s="5" t="inlineStr"/>
      <c r="N1388" s="5" t="inlineStr"/>
      <c r="O1388" s="5" t="inlineStr"/>
      <c r="P1388" s="5" t="inlineStr"/>
      <c r="Q1388" s="5" t="inlineStr"/>
      <c r="R1388" s="5" t="inlineStr"/>
      <c r="S1388" s="5" t="inlineStr"/>
      <c r="T1388" s="5" t="inlineStr"/>
      <c r="U1388" s="5" t="inlineStr"/>
    </row>
    <row r="1389">
      <c r="A1389" s="5" t="inlineStr">
        <is>
          <t>1644.0</t>
        </is>
      </c>
      <c r="B1389" s="5" t="inlineStr">
        <is>
          <t>R1, IEEE</t>
        </is>
      </c>
      <c r="C1389" s="5" t="inlineStr">
        <is>
          <t>P. Gupta; F. Khan; N. Mishra</t>
        </is>
      </c>
      <c r="D1389" s="5" t="n">
        <v>2025</v>
      </c>
      <c r="E1389" s="5" t="inlineStr">
        <is>
          <t>A Hybridization of PageRank-Longformer and Latent Semantic Analysis for Enhanced Text Summarization</t>
        </is>
      </c>
      <c r="F1389" s="5" t="inlineStr">
        <is>
          <t>This study presents a hybrid text summarization model that addresses the challenge of processing large textual datasets with enhanced efficiency and accuracy. The approach integrates Latent Semantic Analysis (LSA), PageRank, and the Longformer neural network to improve the quality of generated summaries. LSA identifies key themes and reduces dimensionality, ensuring essential content is captured while avoiding unnecessary details. PageRank ranks critical information, and the Longformer's sparse attention mechanism effectively processes long sequences, overcoming limitations of traditional models like BERT and GPT when handling lengthy documents. Evaluated using precision, recall, and F1 score metrics, the model demonstrates superior performance in retaining essential information and producing coherent, high-quality summaries across various document sizes and complexities. The results suggest the model's scalability and adaptability for different real-world applications, including academic research, legal document processing, and journalism. Future efforts will focus on further optimizing the model's computational efficiency and expanding its utility across diverse text domains.</t>
        </is>
      </c>
      <c r="G1389" s="5" t="inlineStr">
        <is>
          <t>Hybrid text summarization;Latent Semantic Analysis (LSA);Longformer;PageRank. Computational efficiency</t>
        </is>
      </c>
      <c r="H1389" s="5" t="inlineStr">
        <is>
          <t>exclude</t>
        </is>
      </c>
      <c r="I1389" s="5" t="inlineStr">
        <is>
          <t>E1</t>
        </is>
      </c>
      <c r="J1389" s="5" t="inlineStr"/>
      <c r="K1389" s="5" t="inlineStr"/>
      <c r="L1389" s="5" t="inlineStr"/>
      <c r="M1389" s="5" t="inlineStr"/>
      <c r="N1389" s="5" t="inlineStr"/>
      <c r="O1389" s="5" t="inlineStr"/>
      <c r="P1389" s="5" t="inlineStr"/>
      <c r="Q1389" s="5" t="inlineStr"/>
      <c r="R1389" s="5" t="inlineStr"/>
      <c r="S1389" s="5" t="inlineStr"/>
      <c r="T1389" s="5" t="inlineStr"/>
      <c r="U1389" s="15" t="inlineStr">
        <is>
          <t>DOI</t>
        </is>
      </c>
    </row>
    <row r="1390">
      <c r="A1390" s="5" t="inlineStr">
        <is>
          <t>1645.0</t>
        </is>
      </c>
      <c r="B1390" s="5" t="inlineStr">
        <is>
          <t>R2B, Scopus</t>
        </is>
      </c>
      <c r="C1390" s="5" t="inlineStr">
        <is>
          <t xml:space="preserve">Putman, T.E.; Schaper, K.; Matentzoglu, N.; Rubinetti, V.P.; Alquaddoomi, F.S.; Cox, C.; Caufield, J.H.; Elsarboukh, G.; Gehrke, S.; Hegde, H.; Reese, J.T.; Braun, I.; Bruskiewich, R.M.; Cappelletti, </t>
        </is>
      </c>
      <c r="D1390" s="5" t="n">
        <v>2024</v>
      </c>
      <c r="E1390" s="5" t="inlineStr">
        <is>
          <t>The Monarch Initiative in 2024:ãnãnalytic platform integrating phenotypes, g enesãnd diseasesãcross species</t>
        </is>
      </c>
      <c r="F1390" s="5" t="inlineStr">
        <is>
          <t>Bridging the gap between genetic vãriations, en vironmentãl determinants,ãnd phenot ypic outcomes is critical for supporting clinical diagnosisãnd understanding mechanisms of diseases. It requires integrating open dataãtã global scale. The Monarch Initiativeãdvances these goals b y de v eloping open ontologies, semantic data models,ãnd kno wledge graphs f or translational research. T he Monarch App isãn integrated platform combining dataãbout genes, phenotypes,ãnd diseasesãcross species. Monarch's APIs enableãccess to carefully curated datasetsãndãdvãncedãnaly sis tools that support the understandingãnd diagnosis of disease for diverseãpplications suchãs variant prioritization, deep phenot yping ,ãnd patient profile-matching . We ha v e migrated our sy stem intoã scalable, cloud-based infrastr uct ure; simplified Monarch's data ingestionãnd knowledge graph integration systems; enhanced data mappingãnd integration standards;ãnd de v elopedã ne w user interfãce with no v el searchãnd graph navigation features. Furthermore, weãdvanced Monarch'sãnalytic tools by developingã customized plugin for OpenAI's ChatGPT to increase the reliability of its responsesãbout phenot ypic datã,ãllowing us to interrogate the knowledge in the Monarch graph using state-of-the-art Large Language Models. The resources of the Monarch Initiative can be foundãt monarchinitiative.orgãnd its corresponding code repositoryãt github.com / monarc h-initiative / monarc h-app. © The Author ( s ) 2023.</t>
        </is>
      </c>
      <c r="G1390" s="5" t="inlineStr"/>
      <c r="H1390" s="5" t="inlineStr">
        <is>
          <t>exclude</t>
        </is>
      </c>
      <c r="I1390" s="5" t="inlineStr">
        <is>
          <t>E1</t>
        </is>
      </c>
      <c r="J1390" s="5" t="inlineStr"/>
      <c r="K1390" s="5" t="inlineStr"/>
      <c r="L1390" s="5" t="inlineStr"/>
      <c r="M1390" s="5" t="inlineStr"/>
      <c r="N1390" s="5" t="inlineStr"/>
      <c r="O1390" s="5" t="inlineStr"/>
      <c r="P1390" s="5" t="inlineStr"/>
      <c r="Q1390" s="5" t="inlineStr"/>
      <c r="R1390" s="5" t="inlineStr"/>
      <c r="S1390" s="5" t="inlineStr"/>
      <c r="T1390" s="5" t="inlineStr"/>
      <c r="U1390" s="15" t="inlineStr">
        <is>
          <t>DOI</t>
        </is>
      </c>
    </row>
    <row r="1391">
      <c r="A1391" s="5" t="inlineStr">
        <is>
          <t>1646.0</t>
        </is>
      </c>
      <c r="B1391" s="5" t="inlineStr">
        <is>
          <t>R3, IEEE</t>
        </is>
      </c>
      <c r="C1391" s="5" t="inlineStr">
        <is>
          <t>X. Meng; P. Li; X. Zhang</t>
        </is>
      </c>
      <c r="D1391" s="5" t="n">
        <v>2020</v>
      </c>
      <c r="E1391" s="5" t="inlineStr">
        <is>
          <t>A Personalized and Approximated Spatial Keyword Query Approach</t>
        </is>
      </c>
      <c r="F1391" s="5" t="inlineStr">
        <is>
          <t>With the universal use of GPS and rapid increase of spatial Web objects, spatial keyword query has been widely used in Location-Based Services (LBS). Most of the existing spatial keyword query processing models only support location proximity and strict text matching which makes the semantically related objects cannot be provided to users and even may lead to the empty answer problem. In addition, the current index structures (such as IR-tree, Quadtree) cannot process numerical attributes which are usually contained in the descriptive information associated to the spatial objects. To deal with these problems, this paper proposes a spatial keyword query method that can support semantic approximate query processing. Firstly, the user original query is expanded by Conditional Generative Adversarial Nets (CGAN) method to generate a series of query keywords that are semantically related to the original query keywords. And then, a hybrid index structure called AIR-tree is built to facilitate the query matching, which can support the text semantic matching and process numerical attributes with Skyline method. Experimental analysis and results demonstrate that the proposed method achieves higher execution efficiency and better user satisfaction compared with the state-of-the-art methods.</t>
        </is>
      </c>
      <c r="G1391" s="5" t="inlineStr">
        <is>
          <t>Spatial keyword query;CGAN;AIR-tree;skyline</t>
        </is>
      </c>
      <c r="H1391" s="5" t="inlineStr">
        <is>
          <t>exclude</t>
        </is>
      </c>
      <c r="I1391" s="5" t="inlineStr">
        <is>
          <t>E1</t>
        </is>
      </c>
      <c r="J1391" s="5" t="inlineStr"/>
      <c r="K1391" s="5" t="inlineStr"/>
      <c r="L1391" s="5" t="inlineStr"/>
      <c r="M1391" s="5" t="inlineStr"/>
      <c r="N1391" s="5" t="inlineStr"/>
      <c r="O1391" s="5" t="inlineStr"/>
      <c r="P1391" s="5" t="inlineStr"/>
      <c r="Q1391" s="5" t="inlineStr"/>
      <c r="R1391" s="5" t="inlineStr"/>
      <c r="S1391" s="5" t="inlineStr"/>
      <c r="T1391" s="5" t="inlineStr"/>
      <c r="U1391" s="15" t="inlineStr">
        <is>
          <t>DOI</t>
        </is>
      </c>
    </row>
    <row r="1392">
      <c r="A1392" s="5" t="inlineStr">
        <is>
          <t>1647.0</t>
        </is>
      </c>
      <c r="B1392" s="5" t="inlineStr">
        <is>
          <t>R2B, Scopus</t>
        </is>
      </c>
      <c r="C1392" s="5" t="inlineStr">
        <is>
          <t>Dong, Y.; Huang, G.; Xue, W.; Li, L.</t>
        </is>
      </c>
      <c r="D1392" s="5" t="n">
        <v>2023</v>
      </c>
      <c r="E1392" s="5" t="inlineStr">
        <is>
          <t>Graph Attention Deep Knowledge Tracing Model Integrated with IRT; 融合 IRT 的图注意力深度知识追踪模型</t>
        </is>
      </c>
      <c r="F1392" s="5" t="inlineStr">
        <is>
          <t>Knowledge tracing aims to trace students' knowledge state(the degree of knowledge) based on their historical answer performance in real time and predict their future answer performance. The current research only explores the direct influence of the question or concept itself on the performance of students' answering questions, while often ignores the indirect influence of the deep-level information in the questions and the concepts contained on the performance of students' answering questions. In order to make better use of these deep-level information, a graph attention deep knowledge tracing model integrated with IRT (GAKT-IRT) is proposed, which integrates item response theory(IRT). The graph attention network is applied to the field of knowledge tracing and uses IRT to increase the interpretability of the model. First, obtain the deep-level feature representation of the problem through the graph attention network layer. Next, model students' knowledge state based on their historical answer sequence that combines the in-depth information. Then, use IRT to predict students' future answer performance. Results of comparative experiments on 6 open real online education datasets prove that the GAKT-IRT model can better complete the knowledge tracing task and has obvious advantages in predicting the future performance of students in answering questions. © 2023 Editorial office of Computer Science. All rights reserved.</t>
        </is>
      </c>
      <c r="G1392" s="5" t="inlineStr">
        <is>
          <t>Deep learning; Graph attention network; Interpretability; Item response theory; Knowledge tracing</t>
        </is>
      </c>
      <c r="H1392" s="5" t="inlineStr">
        <is>
          <t>exclude</t>
        </is>
      </c>
      <c r="I1392" s="5" t="inlineStr">
        <is>
          <t>E1</t>
        </is>
      </c>
      <c r="J1392" s="5" t="inlineStr"/>
      <c r="K1392" s="5" t="inlineStr"/>
      <c r="L1392" s="5" t="inlineStr"/>
      <c r="M1392" s="5" t="inlineStr"/>
      <c r="N1392" s="5" t="inlineStr"/>
      <c r="O1392" s="5" t="inlineStr"/>
      <c r="P1392" s="5" t="inlineStr"/>
      <c r="Q1392" s="5" t="inlineStr"/>
      <c r="R1392" s="5" t="inlineStr"/>
      <c r="S1392" s="5" t="inlineStr"/>
      <c r="T1392" s="5" t="inlineStr"/>
      <c r="U1392" s="15" t="inlineStr">
        <is>
          <t>DOI</t>
        </is>
      </c>
    </row>
    <row r="1393">
      <c r="A1393" s="5" t="inlineStr">
        <is>
          <t>1648.0</t>
        </is>
      </c>
      <c r="B1393" s="5" t="inlineStr">
        <is>
          <t>R2B, Scopus</t>
        </is>
      </c>
      <c r="C1393" s="5" t="inlineStr">
        <is>
          <t>Fang, H.; Zhang, Z.; Di, D.; Zhang, J.; Sun, B.; Wang, N.; Li, B.</t>
        </is>
      </c>
      <c r="D1393" s="5" t="n">
        <v>2023</v>
      </c>
      <c r="E1393" s="5" t="inlineStr">
        <is>
          <t>Integrating fluid–solid coupling domain knowledge with deep learning models: An automatic and interpretable diagnostic system for the silting disease of drainage pipelines</t>
        </is>
      </c>
      <c r="F1393" s="5" t="inlineStr">
        <is>
          <t>An accurate and robust diagnostic model for the silting disease of drainage pipelines is significant for the numerical simulation of urban waterlogging and assessment of risk areas. Various long short-term memory (LSTM) neural networks have been adopted for intelligently diagnosing pipeline siltation owing to the strong correlation between pipeline siltation and flow characteristics over time. However, LSTM often has strong randomness and uncertainty when diagnosing the collocation points of non-training set features and rules and violates the basic fluid–solid coupling physical mechanism. To fully integrate fluid–solid coupling domain knowledge with data-driven neural networks to improve the accuracy of the diagnostic model, this study proposes a knowledge-data collaboratively driven model based on hard constraint projection (HCP) and theory-guided loss function correction (TLFC) for the intelligent diagnosis of drainage pipeline siltation (IDPS). This diagnostic model converts physical fluid–solid coupling constraints, such as the governing equations and boundary/initial conditions, into a mathematical simplification that is easy to handle through discretisation. It adjusts input data sequence and optimises diagnostic results from intelligent algorithms through HCP on the hyperplane and theory-guided loss function correction. The performance of the self-diagnosing system integrating fluid–solid coupling domain knowledge with deep learning models was verified through experiments based on a full-scale prototype. The experiment results indicate that the proposed model had a good ability of robustness to resist the noisy input observations when no less than 600 boundary points were adopted. Compared with typical LSTM, TLFC-based LSTM and HCP-based LSTM, the proposed algorithm achieved highest performance regarding diagnostic accuracy. The mean absolute percentage error of the proposed system was kept below 2%. Furthermore, owing to the knowledge-data collaboratively driven mechanism, the proposed system can extrapolate and accurately diagnose situations outside the training dataset range. © 2023 Elsevier Ltd</t>
        </is>
      </c>
      <c r="G1393" s="5" t="inlineStr">
        <is>
          <t>Diagnostic system; Drainage pipeline; Knowledge-data collaboratively driven; Multiscale Long short-term memory (MLSTM); Silting disease</t>
        </is>
      </c>
      <c r="H1393" s="5" t="inlineStr">
        <is>
          <t>exclude</t>
        </is>
      </c>
      <c r="I1393" s="5" t="inlineStr">
        <is>
          <t>E1</t>
        </is>
      </c>
      <c r="J1393" s="5" t="inlineStr"/>
      <c r="K1393" s="5" t="inlineStr"/>
      <c r="L1393" s="5" t="inlineStr"/>
      <c r="M1393" s="5" t="inlineStr"/>
      <c r="N1393" s="5" t="inlineStr"/>
      <c r="O1393" s="5" t="inlineStr"/>
      <c r="P1393" s="5" t="inlineStr"/>
      <c r="Q1393" s="5" t="inlineStr"/>
      <c r="R1393" s="5" t="inlineStr"/>
      <c r="S1393" s="5" t="inlineStr"/>
      <c r="T1393" s="5" t="inlineStr"/>
      <c r="U1393" s="15" t="inlineStr">
        <is>
          <t>DOI</t>
        </is>
      </c>
    </row>
    <row r="1394">
      <c r="A1394" s="5" t="inlineStr">
        <is>
          <t>1649.0</t>
        </is>
      </c>
      <c r="B1394" s="5" t="inlineStr">
        <is>
          <t>R2B, Scopus</t>
        </is>
      </c>
      <c r="C1394" s="5" t="inlineStr">
        <is>
          <t>He, J.; Razniewski, S.</t>
        </is>
      </c>
      <c r="D1394" s="5" t="n">
        <v>2025</v>
      </c>
      <c r="E1394" s="5" t="inlineStr">
        <is>
          <t>Combining Self-Retrieval-Augmented Generation with Divide-and-Conquer for Language Model-based Knowledge Base Construction</t>
        </is>
      </c>
      <c r="F1394" s="5" t="inlineStr">
        <is>
          <t>Knowledge base construction from language models (LMs) without external retrieval presents unique challenges. Therefore, we present a hybrid, LM-only system for the LM-KBC 2025 challenge [1], which requires constructing knowledge bases using a fixed model (Qwen3-8B) without fine-tuning or external retrieval. Our method combines Self-RAG for general relations with a divide-and-conquer module specialized for awardWonBy. Self-RAG follows a description-first, then extraction-second design with strict output specifications (names-only or one-number-only) to reduce reliance on brittle post-hoc cleaning; numeric answers are normalized to a canonical digit form. The divide-and-conquer module aggregates candidates from constrained, names-only subqueries and filters them with a strict name validator. Evaluation uses the organizers’ official string-matching metric. On the hidden test leaderboard, our system achieves the 2nd place out of 5 participants, and improves macro-F1 from 0.212 (baseline) to 0.405 (+0.194; ∼+91.5% relative improvement), with large gains on companyTradesAtStockExchange (+0.339), personHasCityOfDeath (+0.330), and countryLandBordersCountry (+0.162). © 2025 Copyright for this paper by its authors.</t>
        </is>
      </c>
      <c r="G1394" s="5" t="inlineStr">
        <is>
          <t>Divide-and-Conquer; Knowledge base construction; Language models; LM-KBC; Self-RAG</t>
        </is>
      </c>
      <c r="H1394" s="5" t="inlineStr">
        <is>
          <t>exclude</t>
        </is>
      </c>
      <c r="I1394" s="5" t="inlineStr">
        <is>
          <t>E1</t>
        </is>
      </c>
      <c r="J1394" s="5" t="inlineStr"/>
      <c r="K1394" s="5" t="inlineStr"/>
      <c r="L1394" s="5" t="inlineStr"/>
      <c r="M1394" s="5" t="inlineStr"/>
      <c r="N1394" s="5" t="inlineStr"/>
      <c r="O1394" s="5" t="inlineStr"/>
      <c r="P1394" s="5" t="inlineStr"/>
      <c r="Q1394" s="5" t="inlineStr"/>
      <c r="R1394" s="5" t="inlineStr"/>
      <c r="S1394" s="5" t="inlineStr"/>
      <c r="T1394" s="5" t="inlineStr"/>
      <c r="U1394" s="5" t="inlineStr"/>
    </row>
    <row r="1395">
      <c r="A1395" s="5" t="inlineStr">
        <is>
          <t>1650.0</t>
        </is>
      </c>
      <c r="B1395" s="5" t="inlineStr">
        <is>
          <t>R1, ArXiv</t>
        </is>
      </c>
      <c r="C1395" s="5" t="inlineStr">
        <is>
          <t>Yutong Song; Chenhan Lyu; Pengfei Zhang; Sabine Brunswicker; Nikil Dutt; Amir Rahmani</t>
        </is>
      </c>
      <c r="D1395" s="5" t="n">
        <v>2025</v>
      </c>
      <c r="E1395" s="5" t="inlineStr">
        <is>
          <t>DEMENTIA-PLAN: An Agent-Based Framework for Multi-Knowledge Graph Retrieval-Augmented Generation in Dementia Care</t>
        </is>
      </c>
      <c r="F1395" s="5" t="inlineStr">
        <is>
          <t>Mild-stage dementia patients primarily experience two critical symptoms: severe memory loss and emotional instability. To address these challenges, we propose DEMENTIA-PLAN, an innovative retrieval-augmented generation framework that leverages large language models to enhance conversational support. Our model employs a multiple knowledge graph architecture, integrating various dimensional knowledge representations including daily routine graphs and life memory graphs. Through this multi-graph architecture, DEMENTIA-PLAN comprehensively addresses both immediate care needs and facilitates deeper emotional resonance through personal memories, helping stabilize patient mood while providing reliable memory support. Our notable innovation is the self-reflection planning agent, which systematically coordinates knowledge retrieval and semantic integration across multiple knowledge graphs, while scoring retrieved content from daily routine and life memory graphs to dynamically adjust their retrieval weights for optimized response generation. DEMENTIA-PLAN represents a significant advancement in the clinical application of large language models for dementia care, bridging the gap between AI tools and caregivers interventions.</t>
        </is>
      </c>
      <c r="G1395" s="5" t="inlineStr"/>
      <c r="H1395" s="5" t="inlineStr">
        <is>
          <t>exclude</t>
        </is>
      </c>
      <c r="I1395" s="5" t="inlineStr">
        <is>
          <t>E1</t>
        </is>
      </c>
      <c r="J1395" s="5" t="inlineStr"/>
      <c r="K1395" s="5" t="inlineStr"/>
      <c r="L1395" s="5" t="inlineStr"/>
      <c r="M1395" s="5" t="inlineStr"/>
      <c r="N1395" s="5" t="inlineStr"/>
      <c r="O1395" s="5" t="inlineStr"/>
      <c r="P1395" s="5" t="inlineStr"/>
      <c r="Q1395" s="5" t="inlineStr"/>
      <c r="R1395" s="5" t="inlineStr"/>
      <c r="S1395" s="5" t="inlineStr"/>
      <c r="T1395" s="5" t="inlineStr"/>
      <c r="U1395" s="5" t="inlineStr"/>
    </row>
    <row r="1396">
      <c r="A1396" s="5" t="inlineStr">
        <is>
          <t>1651.0</t>
        </is>
      </c>
      <c r="B1396" s="5" t="inlineStr">
        <is>
          <t>R1, ArXiv</t>
        </is>
      </c>
      <c r="C1396" s="5" t="inlineStr">
        <is>
          <t>Kai Li; Junhao Wang; William Han; Ding Zhao</t>
        </is>
      </c>
      <c r="D1396" s="5" t="n">
        <v>2025</v>
      </c>
      <c r="E1396" s="5" t="inlineStr">
        <is>
          <t>Feature-EndoGaussian: Feature Distilled Gaussian Splatting in Surgical Deformable Scene Reconstruction</t>
        </is>
      </c>
      <c r="F1396" s="5" t="inlineStr">
        <is>
          <t>Minimally invasive surgery (MIS) requires high-fidelity, real-time visual feedback of dynamic and low-texture surgical scenes. To address these requirements, we introduce FeatureEndo-4DGS (FE-4DGS), the first real time pipeline leveraging feature-distilled 4D Gaussian Splatting for simultaneous reconstruction and semantic segmentation of deformable surgical environments. Unlike prior feature-distilled methods restricted to static scenes, and existing 4D approaches that lack semantic integration, FE-4DGS seamlessly leverages pre-trained 2D semantic embeddings to produce a unified 4D representation-where semantics also deform with tissue motion. This unified approach enables the generation of real-time RGB and semantic outputs through a single, parallelized rasterization process. Despite the additional complexity from feature distillation, FE-4DGS sustains real-time rendering (61 FPS) with a compact footprint, achieves state-of-the-art rendering fidelity on EndoNeRF (39.1 PSNR) and SCARED (27.3 PSNR), and delivers competitive EndoVis18 segmentation, matching or exceeding strong 2D baselines for binary segmentation tasks (0.93 DSC) and remaining competitive for multi-label segmentation (0.77 DSC).</t>
        </is>
      </c>
      <c r="G1396" s="5" t="inlineStr"/>
      <c r="H1396" s="5" t="inlineStr">
        <is>
          <t>exclude</t>
        </is>
      </c>
      <c r="I1396" s="5" t="inlineStr">
        <is>
          <t>E1</t>
        </is>
      </c>
      <c r="J1396" s="5" t="inlineStr"/>
      <c r="K1396" s="5" t="inlineStr"/>
      <c r="L1396" s="5" t="inlineStr"/>
      <c r="M1396" s="5" t="inlineStr"/>
      <c r="N1396" s="5" t="inlineStr"/>
      <c r="O1396" s="5" t="inlineStr"/>
      <c r="P1396" s="5" t="inlineStr"/>
      <c r="Q1396" s="5" t="inlineStr"/>
      <c r="R1396" s="5" t="inlineStr"/>
      <c r="S1396" s="5" t="inlineStr"/>
      <c r="T1396" s="5" t="inlineStr"/>
      <c r="U1396" s="5" t="inlineStr"/>
    </row>
    <row r="1397">
      <c r="A1397" s="5" t="inlineStr">
        <is>
          <t>1652.0</t>
        </is>
      </c>
      <c r="B1397" s="5" t="inlineStr">
        <is>
          <t>R1, ArXiv</t>
        </is>
      </c>
      <c r="C1397" s="5" t="inlineStr">
        <is>
          <t>Arth Bhardwaj; Sia Godika; Yuvam Loonker</t>
        </is>
      </c>
      <c r="D1397" s="5" t="n">
        <v>2025</v>
      </c>
      <c r="E1397" s="5" t="inlineStr">
        <is>
          <t>MALCDF: A Distributed Multi-Agent LLM Framework for Real-Time Cyber</t>
        </is>
      </c>
      <c r="F1397" s="5" t="inlineStr">
        <is>
          <t>Traditional, centralized security tools often miss adaptive, multi-vector attacks. We present the Multi-Agent LLM Cyber Defense Framework (MALCDF), a practical setup where four large language model (LLM) agents-Detection, Intelligence, Response, and Analysis-work together in real time. Agents communicate over a Secure Communication Layer (SCL) with encrypted, ontology-aligned messages, and produce audit-friendly outputs (e.g., MITRE ATT&amp;CK mappings).   For evaluation, we keep the test simple and consistent: all reported metrics come from the same 50-record live stream derived from the CICIDS2017 feature schema. CICIDS2017 is used for configuration (fields/schema) and to train a practical ML baseline. The ML-IDS baseline is a Lightweight Random Forest IDS (LRF-IDS) trained on a subset of CICIDS2017 and tested on the 50-record stream, with no overlap between training and test records.   In experiments, MALCDF reaches 90.0% detection accuracy, 85.7% F1-score, and 9.1% false-positive rate, with 6.8s average per-event latency. It outperforms the lightweight ML-IDS baseline and a single-LLM setup on accuracy while keeping end-to-end outputs consistent. Overall, this hands-on build suggests that coordinating simple LLM agents with secure, ontology-aligned messaging can improve practical, real-time cyber defense.</t>
        </is>
      </c>
      <c r="G1397" s="5" t="inlineStr"/>
      <c r="H1397" s="5" t="inlineStr">
        <is>
          <t>exclude</t>
        </is>
      </c>
      <c r="I1397" s="5" t="inlineStr">
        <is>
          <t>E1</t>
        </is>
      </c>
      <c r="J1397" s="5" t="inlineStr"/>
      <c r="K1397" s="5" t="inlineStr"/>
      <c r="L1397" s="5" t="inlineStr"/>
      <c r="M1397" s="5" t="inlineStr"/>
      <c r="N1397" s="5" t="inlineStr"/>
      <c r="O1397" s="5" t="inlineStr"/>
      <c r="P1397" s="5" t="inlineStr"/>
      <c r="Q1397" s="5" t="inlineStr"/>
      <c r="R1397" s="5" t="inlineStr"/>
      <c r="S1397" s="5" t="inlineStr"/>
      <c r="T1397" s="5" t="inlineStr"/>
      <c r="U1397" s="5" t="inlineStr"/>
    </row>
    <row r="1398">
      <c r="A1398" s="5" t="inlineStr">
        <is>
          <t>1653.0</t>
        </is>
      </c>
      <c r="B1398" s="5" t="inlineStr">
        <is>
          <t>R2B, IEEE</t>
        </is>
      </c>
      <c r="C1398" s="5" t="inlineStr">
        <is>
          <t>W. Liu; R. Chen; Y. Li; Y. Tan; X. Zhong; B. Li; Z. Yin</t>
        </is>
      </c>
      <c r="D1398" s="5" t="n">
        <v>2025</v>
      </c>
      <c r="E1398" s="5" t="inlineStr">
        <is>
          <t>Leveraging scHi-C Data for Integrated Single-Cell Omics Analysis</t>
        </is>
      </c>
      <c r="F1398" s="5" t="inlineStr">
        <is>
          <t>The integration of single-cell multi-omics data is essential for deciphering complex gene regulatory programs. While single-cell Hi-C (scHi-C) provides insight into 3D genome architecture, its utilization in multi-omics integration remains underexplored. Here, we use mouse brain single-cell multi-omics integration as a case study to demonstrate the dual utility of scHiC data within a knowledge graph-based integrative framework. First, we use scHi-C as a gene regulatory prior to construct a Hi-C-driven guidance graph. This approach enhances integration of scRNA-seq and scATAC-seq data, resulting in an improved alignment score (FOSCTTM $=0.0356)$. Second, we show that the framework can directly integrate scHi-C as a primary data modality with scRNA-seq. We validate this method on a paired scRNA-seq and scHi-C dataset, achieving 85.0% mapping accuracy, and demonstrate its power in a cross-modal labeltransfer application. This direct integration successfully refines a broader neuronal cluster into finer, distinct hippocampal granule and pyramidal subtypes. Our work presents an effective strategy for leveraging scHi-C data in multi-omics integration, providing a powerful tool to dissect cellular regulatory programs through combining 3D genome organization with gene expression.</t>
        </is>
      </c>
      <c r="G1398" s="5" t="inlineStr">
        <is>
          <t>Multi-Omics Integration;Single-Cell Hi-C;3D Genome Organization;Gene Regulation;Cell Type Identification;Computational Biology</t>
        </is>
      </c>
      <c r="H1398" s="5" t="inlineStr">
        <is>
          <t>exclude</t>
        </is>
      </c>
      <c r="I1398" s="5" t="inlineStr">
        <is>
          <t>E1</t>
        </is>
      </c>
      <c r="J1398" s="5" t="inlineStr"/>
      <c r="K1398" s="5" t="inlineStr"/>
      <c r="L1398" s="5" t="inlineStr"/>
      <c r="M1398" s="5" t="inlineStr"/>
      <c r="N1398" s="5" t="inlineStr"/>
      <c r="O1398" s="5" t="inlineStr"/>
      <c r="P1398" s="5" t="inlineStr"/>
      <c r="Q1398" s="5" t="inlineStr"/>
      <c r="R1398" s="5" t="inlineStr"/>
      <c r="S1398" s="5" t="inlineStr"/>
      <c r="T1398" s="5" t="inlineStr"/>
      <c r="U1398" s="15" t="inlineStr">
        <is>
          <t>DOI</t>
        </is>
      </c>
    </row>
    <row r="1399">
      <c r="A1399" s="5" t="inlineStr">
        <is>
          <t>1654.0</t>
        </is>
      </c>
      <c r="B1399" s="5" t="inlineStr">
        <is>
          <t>R1, Scopus</t>
        </is>
      </c>
      <c r="C1399" s="5" t="inlineStr">
        <is>
          <t>Duque-Domingo, J.D.; Gómez-García-Bermejo, J.; Zalama Casanova, E.</t>
        </is>
      </c>
      <c r="D1399" s="5" t="n">
        <v>2020</v>
      </c>
      <c r="E1399" s="5" t="inlineStr">
        <is>
          <t>Egyptian shabtis identification by means of deep neural networks and semantic integration with europeana</t>
        </is>
      </c>
      <c r="F1399" s="5" t="inlineStr">
        <is>
          <t>Ancient Egyptians had a complex religion, which was active for longer than the time that has passed since Cleopatra until our days. One amazing belief was to be buried with funerary statuettes to help the deceased carry out his/her tasks in the underworld. These funerary statuettes, mainly known as shabtis, were produced in different materials and were usually inscribed in hieroglyphs with formulas including the name of the deceased. Shabtis are important archaeological objects which can help to identify the owners, their jobs, ranks or their families. They are also used for tomb dating because, depending on different elements: color, formula, tools, wig, hand positions, etc., it is possible to associate them to a concrete type or period of time. Shabtis are spread all over the world, in excavations, museums or private collections, and many of them have not been studied and identified because this process requires a deep study and reading of the hieroglyphs. Our system is able to solve this problem using two different YOLO v3 networks for detecting the figure itself and the hieroglyphic names, which provide identification and cataloguing. Until now, there has been no other work on the detection and identification of shabtis. In addition, a semantic approach has been followed, creating an ontology to connect our system with the semantic metadata aggregator, Europeana, linking our results with known shabtis in different museums. A complete dataset has been created, a comparison with previous technologies for similar problems has been provided, such as SIFT in the ancient coin classification, and the results of identification and cataloguing are shown. These results are over similar problems and have led us to create a web application that shows our system and is available on line. © 2020 by the authors.</t>
        </is>
      </c>
      <c r="G1399" s="5" t="inlineStr">
        <is>
          <t>CNN; Computer vision; Europeana; Object classification; Shabtis; YOLO</t>
        </is>
      </c>
      <c r="H1399" s="5" t="inlineStr">
        <is>
          <t>exclude</t>
        </is>
      </c>
      <c r="I1399" s="5" t="inlineStr">
        <is>
          <t>E1</t>
        </is>
      </c>
      <c r="J1399" s="5" t="inlineStr"/>
      <c r="K1399" s="5" t="inlineStr"/>
      <c r="L1399" s="5" t="inlineStr"/>
      <c r="M1399" s="5" t="inlineStr"/>
      <c r="N1399" s="5" t="inlineStr"/>
      <c r="O1399" s="5" t="inlineStr"/>
      <c r="P1399" s="5" t="inlineStr"/>
      <c r="Q1399" s="5" t="inlineStr"/>
      <c r="R1399" s="5" t="inlineStr"/>
      <c r="S1399" s="5" t="inlineStr"/>
      <c r="T1399" s="5" t="inlineStr"/>
      <c r="U1399" s="15" t="inlineStr">
        <is>
          <t>DOI</t>
        </is>
      </c>
    </row>
    <row r="1400">
      <c r="A1400" s="5" t="inlineStr">
        <is>
          <t>1655.0</t>
        </is>
      </c>
      <c r="B1400" s="5" t="inlineStr">
        <is>
          <t>R3, IEEE</t>
        </is>
      </c>
      <c r="C1400" s="5" t="inlineStr">
        <is>
          <t>M. Abjalova; U. Rashidova; S. Sharipova</t>
        </is>
      </c>
      <c r="D1400" s="5" t="n">
        <v>2025</v>
      </c>
      <c r="E1400" s="5" t="inlineStr">
        <is>
          <t>The Importance of Transformational Method in Automatic Idiom Translation</t>
        </is>
      </c>
      <c r="F1400" s="5" t="inlineStr">
        <is>
          <t>This study aims to study the effectiveness of transformational methods in the process of automatic translation of idioms from the Uzbek language into English. The polysemy, cultural loading and context-dependent nature of phrases create significant problems in their machine translation. The study analyzed 3547 phraseological units taken from the Explanatory Dictionary of the Uzbek language and the uzschoolcorpora.uz national corpus, and their semantic equivalents in English were determined based on the British National Corpus (BNC) and the Oxford Dictionary of Idioms. The transformational model was developed based on syntactic structure, semantic similarity and statistical correspondence. The results show that the transformational approach has a significant advantage over literal translation in terms of BLEU (Bilingual Evaluation Understudy) and METEOR (Metric for Evaluation of Translation with Explicit Ordering) indicators, ensuring contextually and culturally accurate translation of idioms. This model can be implemented as an effective tool for improving the quality of automatic translation and enriching scientific approaches in the field of computational linguistics and translation studies.</t>
        </is>
      </c>
      <c r="G1400" s="5" t="inlineStr">
        <is>
          <t>transformational method;idioms;machine translation;database of Uzbek idioms;transformational translation model;BNC</t>
        </is>
      </c>
      <c r="H1400" s="5" t="inlineStr">
        <is>
          <t>exclude</t>
        </is>
      </c>
      <c r="I1400" s="5" t="inlineStr">
        <is>
          <t>E1</t>
        </is>
      </c>
      <c r="J1400" s="5" t="inlineStr"/>
      <c r="K1400" s="5" t="inlineStr"/>
      <c r="L1400" s="5" t="inlineStr"/>
      <c r="M1400" s="5" t="inlineStr"/>
      <c r="N1400" s="5" t="inlineStr"/>
      <c r="O1400" s="5" t="inlineStr"/>
      <c r="P1400" s="5" t="inlineStr"/>
      <c r="Q1400" s="5" t="inlineStr"/>
      <c r="R1400" s="5" t="inlineStr"/>
      <c r="S1400" s="5" t="inlineStr"/>
      <c r="T1400" s="5" t="inlineStr"/>
      <c r="U1400" s="15" t="inlineStr">
        <is>
          <t>DOI</t>
        </is>
      </c>
    </row>
    <row r="1401">
      <c r="A1401" s="5" t="inlineStr">
        <is>
          <t>1656.0</t>
        </is>
      </c>
      <c r="B1401" s="5" t="inlineStr">
        <is>
          <t>R2B, IEEE</t>
        </is>
      </c>
      <c r="C1401" s="5" t="inlineStr">
        <is>
          <t>X. Wu; J. Ma; G. Yang; M. Li</t>
        </is>
      </c>
      <c r="D1401" s="5" t="n">
        <v>2025</v>
      </c>
      <c r="E1401" s="5" t="inlineStr">
        <is>
          <t>ADESys: A Modular System for ADE Identification Research with LLM-RAG Integration</t>
        </is>
      </c>
      <c r="F1401" s="5" t="inlineStr">
        <is>
          <t>Identifying Adverse Drug Events (ADE) from clinical course records presents a long-standing challenge in the field of natural language processing, primarily due to the semantic complexity and domain-specificity of clinical texts. The development of Large Language Models (LLMs) and Retrieval-Augmented Generation (RAG) offers new possibilities for addressing this challenge. However, when applying these technologies to ADE identification research, key constraints exist, including the construction of domain knowledge bases, efficient retrieval, precise prompting, and high clinician usage threshold. To address these constraints, this paper presents ADESys, a system specifically designed to support research on ADE identification tasks through the integration of LLM and RAG. ADESys adopts a modular architecture covering dataset management and annotation, knowledge organization, LLM model integration, prompt engineering, and experimental validation. By offering an open and extensible platform, ADESys enables in-depth exploration of LLM-RAG components, serving as a comprehensive tool for advancing ADE identification research.</t>
        </is>
      </c>
      <c r="G1401" s="5" t="inlineStr">
        <is>
          <t>Adverse Drug Event;Large Language Model;Retrieval-Augmented Generation;Clinical Text Analysis;Research Support System</t>
        </is>
      </c>
      <c r="H1401" s="5" t="inlineStr">
        <is>
          <t>exclude</t>
        </is>
      </c>
      <c r="I1401" s="5" t="inlineStr">
        <is>
          <t>E1</t>
        </is>
      </c>
      <c r="J1401" s="5" t="inlineStr"/>
      <c r="K1401" s="5" t="inlineStr"/>
      <c r="L1401" s="5" t="inlineStr"/>
      <c r="M1401" s="5" t="inlineStr"/>
      <c r="N1401" s="5" t="inlineStr"/>
      <c r="O1401" s="5" t="inlineStr"/>
      <c r="P1401" s="5" t="inlineStr"/>
      <c r="Q1401" s="5" t="inlineStr"/>
      <c r="R1401" s="5" t="inlineStr"/>
      <c r="S1401" s="5" t="inlineStr"/>
      <c r="T1401" s="5" t="inlineStr"/>
      <c r="U1401" s="15" t="inlineStr">
        <is>
          <t>DOI</t>
        </is>
      </c>
    </row>
    <row r="1402">
      <c r="A1402" s="5" t="inlineStr">
        <is>
          <t>1657.0</t>
        </is>
      </c>
      <c r="B1402" s="5" t="inlineStr">
        <is>
          <t>R1, ArXiv</t>
        </is>
      </c>
      <c r="C1402" s="5" t="inlineStr">
        <is>
          <t>Rohitash Chandra; Aryan Chaudhari; Yeshwanth Rayavarapu</t>
        </is>
      </c>
      <c r="D1402" s="5" t="n">
        <v>2025</v>
      </c>
      <c r="E1402" s="5" t="inlineStr">
        <is>
          <t>An evaluation of LLMs and Google Translate for translation of selected Indian languages via sentiment and semantic analyses</t>
        </is>
      </c>
      <c r="F1402" s="5" t="inlineStr">
        <is>
          <t>Large Language models (LLMs) have been prominent for language translation, including low-resource languages. There has been limited study on the assessment of the quality of translations generated by LLMs, including Gemini, GPT, and Google Translate. This study addresses this limitation by using semantic and sentiment analysis of selected LLMs for Indian languages, including Sanskrit, Telugu and Hindi. We select prominent texts (Bhagavad Gita, Tamas and Maha Prasthanam ) that have been well translated by experts and use LLMs to generate their translations into English, and provide a comparison with selected expert (human) translations. Our investigation revealed that while LLMs have made significant progress in translation accuracy, challenges remain in preserving sentiment and semantic integrity, especially in metaphorical and philosophical contexts for texts such as the Bhagavad Gita. The sentiment analysis revealed that GPT models are better at preserving the sentiment polarity for the given texts when compared to human (expert) translation. The results revealed that GPT models are generally better at maintaining the sentiment and semantics when compared to Google Translate. This study could help in the development of accurate and culturally sensitive translation systems for large language models.</t>
        </is>
      </c>
      <c r="G1402" s="5" t="inlineStr"/>
      <c r="H1402" s="5" t="inlineStr">
        <is>
          <t>exclude</t>
        </is>
      </c>
      <c r="I1402" s="5" t="inlineStr">
        <is>
          <t>E1</t>
        </is>
      </c>
      <c r="J1402" s="5" t="inlineStr"/>
      <c r="K1402" s="5" t="inlineStr"/>
      <c r="L1402" s="5" t="inlineStr"/>
      <c r="M1402" s="5" t="inlineStr"/>
      <c r="N1402" s="5" t="inlineStr"/>
      <c r="O1402" s="5" t="inlineStr"/>
      <c r="P1402" s="5" t="inlineStr"/>
      <c r="Q1402" s="5" t="inlineStr"/>
      <c r="R1402" s="5" t="inlineStr"/>
      <c r="S1402" s="5" t="inlineStr"/>
      <c r="T1402" s="5" t="inlineStr"/>
      <c r="U1402" s="5" t="inlineStr"/>
    </row>
    <row r="1403">
      <c r="A1403" s="5" t="inlineStr">
        <is>
          <t>1658.0</t>
        </is>
      </c>
      <c r="B1403" s="5" t="inlineStr">
        <is>
          <t>R3, Scopus</t>
        </is>
      </c>
      <c r="C1403" s="5" t="inlineStr">
        <is>
          <t>Zhang, J.; Guo, D.; Yang, X.; Song, P.; Wang, M.</t>
        </is>
      </c>
      <c r="D1403" s="5" t="n">
        <v>2024</v>
      </c>
      <c r="E1403" s="5" t="inlineStr">
        <is>
          <t>Visual-linguistic-stylistic Triple Reward for Cross-lingual Image Captioning</t>
        </is>
      </c>
      <c r="F1403" s="5" t="inlineStr">
        <is>
          <t>Generating image captions in different languages is worth exploring and essential for non-native speakers. Nevertheless, collecting paired annotation for every language is time-consuming and impractical, particularly for minor languages. To this end, the cross-lingual image captioning task is proposed, which leverages existing image-source caption annotation data and wild unrelated target corpus to generate satisfactory caption in the target language. Current methods perform a two-step translation process of image-to-pivot (source) and pivot-to-target. The distinct two-step process comes with certain caption issues, such as the weak semantic alignment between the image and the generated caption and the generated caption's non-target language style. To address these issues, we propose an end-to-end reinforce learning framework with Visual-linguistic-stylistic Triple Reward named TriR. In TriR, we jointly consider the visual, linguistic, and stylistic alignments to generate factual, fluent, and natural caption in the target language. To be specific, the image-source caption annotation provides factual semantic guidance, whereas the unrelated target corpus guides the language style of generated caption. To achieve this, we construct a visual reward module to measure the cross-modal semantic embedding of image and target caption, a linguistic reward module to measure the cross-linguistic embedding of source and target captions, and a stylistic reward module to imitate the presentation style of target corpus. The TriR can be implemented with either classical CNN-LSTM or prevalent Transformer architecture. Extensive experiments are conducted with four cross-lingual settings, i.e., Chinese-to-English, English-to-Chinese, English-to-German, and English-to-French. Experimental results demonstrate the remarkable superiority of our method, and sufficient ablation experiments validate the beneficial impact of every reward. © 2024 Copyright held by the owner/author(s). Publication rights licensed to ACM.</t>
        </is>
      </c>
      <c r="G1403" s="5" t="inlineStr">
        <is>
          <t>Additional Key Words and PhrasesCross-lingual; image captioning; semantic matching; triple reward</t>
        </is>
      </c>
      <c r="H1403" s="5" t="inlineStr">
        <is>
          <t>exclude</t>
        </is>
      </c>
      <c r="I1403" s="5" t="inlineStr">
        <is>
          <t>E1</t>
        </is>
      </c>
      <c r="J1403" s="5" t="inlineStr"/>
      <c r="K1403" s="5" t="inlineStr"/>
      <c r="L1403" s="5" t="inlineStr"/>
      <c r="M1403" s="5" t="inlineStr"/>
      <c r="N1403" s="5" t="inlineStr"/>
      <c r="O1403" s="5" t="inlineStr"/>
      <c r="P1403" s="5" t="inlineStr"/>
      <c r="Q1403" s="5" t="inlineStr"/>
      <c r="R1403" s="5" t="inlineStr"/>
      <c r="S1403" s="5" t="inlineStr"/>
      <c r="T1403" s="5" t="inlineStr"/>
      <c r="U1403" s="15" t="inlineStr">
        <is>
          <t>DOI</t>
        </is>
      </c>
    </row>
    <row r="1404">
      <c r="A1404" s="5" t="inlineStr">
        <is>
          <t>1659.0</t>
        </is>
      </c>
      <c r="B1404" s="5" t="inlineStr">
        <is>
          <t>R1, ArXiv</t>
        </is>
      </c>
      <c r="C1404" s="5" t="inlineStr">
        <is>
          <t>Matteo Ciferri; Matteo Ferrante; Nicola Toschi</t>
        </is>
      </c>
      <c r="D1404" s="5" t="n">
        <v>2024</v>
      </c>
      <c r="E1404" s="5" t="inlineStr">
        <is>
          <t>Bridging Auditory Perception and Language Comprehension through MEG-Driven Encoding Models</t>
        </is>
      </c>
      <c r="F1404" s="5" t="inlineStr">
        <is>
          <t>Understanding the neural mechanisms behind auditory and linguistic processing is key to advancing cognitive neuroscience. In this study, we use Magnetoencephalography (MEG) data to analyze brain responses to spoken language stimuli. We develop two distinct encoding models: an audio-to-MEG encoder, which uses time-frequency decompositions (TFD) and wav2vec2 latent space representations, and a text-to-MEG encoder, which leverages CLIP and GPT-2 embeddings. Both models successfully predict neural activity, demonstrating significant correlations between estimated and observed MEG signals. However, the text-to-MEG model outperforms the audio-based model, achieving higher Pearson Correlation (PC) score. Spatially, we identify that auditory-based embeddings (TFD and wav2vec2) predominantly activate lateral temporal regions, which are responsible for primary auditory processing and the integration of auditory signals. In contrast, textual embeddings (CLIP and GPT-2) primarily engage the frontal cortex, particularly Broca's area, which is associated with higher-order language processing, including semantic integration and language production, especially in the 8-30 Hz frequency range. The strong involvement of these regions suggests that auditory stimuli are processed through more direct sensory pathways, while linguistic information is encoded via networks that integrate meaning and cognitive control. Our results reveal distinct neural pathways for auditory and linguistic information processing, with higher encoding accuracy for text representations in the frontal regions. These insights refine our understanding of the brain's functional architecture in processing auditory and textual information, offering quantitative advancements in the modelling of neural responses to complex language stimuli.</t>
        </is>
      </c>
      <c r="G1404" s="5" t="inlineStr"/>
      <c r="H1404" s="5" t="inlineStr">
        <is>
          <t>exclude</t>
        </is>
      </c>
      <c r="I1404" s="5" t="inlineStr">
        <is>
          <t>E1</t>
        </is>
      </c>
      <c r="J1404" s="5" t="inlineStr"/>
      <c r="K1404" s="5" t="inlineStr"/>
      <c r="L1404" s="5" t="inlineStr"/>
      <c r="M1404" s="5" t="inlineStr"/>
      <c r="N1404" s="5" t="inlineStr"/>
      <c r="O1404" s="5" t="inlineStr"/>
      <c r="P1404" s="5" t="inlineStr"/>
      <c r="Q1404" s="5" t="inlineStr"/>
      <c r="R1404" s="5" t="inlineStr"/>
      <c r="S1404" s="5" t="inlineStr"/>
      <c r="T1404" s="5" t="inlineStr"/>
      <c r="U1404" s="5" t="inlineStr"/>
    </row>
    <row r="1405">
      <c r="A1405" s="5" t="inlineStr">
        <is>
          <t>1660.0</t>
        </is>
      </c>
      <c r="B1405" s="5" t="inlineStr">
        <is>
          <t>R2B, IEEE</t>
        </is>
      </c>
      <c r="C1405" s="5" t="inlineStr">
        <is>
          <t>T. Saraiva; M. Sousa; P. Vieira; A. Rodrigues</t>
        </is>
      </c>
      <c r="D1405" s="5" t="n">
        <v>2025</v>
      </c>
      <c r="E1405" s="5" t="inlineStr">
        <is>
          <t>Telco-DPR: A Hybrid Dataset for Evaluating Retrieval Models of 3GPP Technical Specifications</t>
        </is>
      </c>
      <c r="F1405" s="5" t="inlineStr">
        <is>
          <t>This paper proposes a Question-Answering (QA) system for the telecom domain using 3rd Generation Partnership Project (3GPP) technical documents. Alongside, a hybrid dataset, Telco-DPR11Telco-DPR dataset presented in this paper is available open-source [1]., which consists of a curated 3GPP corpus in a hybrid format, combining text and tables, is presented. Additionally, the dataset includes a set of synthetic question/answer pairs designed to evaluate the retrieval performance of QA systems on this type of data. The retrieval models, including the sparse model, Best Matching 25 (BM25), as well as dense models, such as Dense Passage Retriever (DPR) and Dense Hierarchical Retrieval (DHR), are evaluated and compared using top-K accuracy and Mean Reciprocal Rank (MRR). The results show that DHR, a retriever model utilising hierarchical passage selection through fine-tuning at both the document and passage levels, outperforms traditional methods in retrieving relevant technical information, achieving a Top-10 accuracy of 86.2 %. Additionally, the Retriever-Augmented Generation (RAG) technique, used in the proposed QA system, is evaluated to demonstrate the benefits of using the hybrid dataset and the DHR. The proposed QA system, using the developed RAG model and the Generative Pre-trained Transformer (GPT)-4, achieves a 14% improvement in answer accuracy, when compared to a previous benchmark on the same dataset.</t>
        </is>
      </c>
      <c r="G1405" s="5" t="inlineStr">
        <is>
          <t>Mobile Wireless Networks;3 GPP;Retrieval Augmented Generation;Question-Answering Systems;Retrievers Models</t>
        </is>
      </c>
      <c r="H1405" s="5" t="inlineStr">
        <is>
          <t>exclude</t>
        </is>
      </c>
      <c r="I1405" s="5" t="inlineStr">
        <is>
          <t>E1</t>
        </is>
      </c>
      <c r="J1405" s="5" t="inlineStr"/>
      <c r="K1405" s="5" t="inlineStr"/>
      <c r="L1405" s="5" t="inlineStr"/>
      <c r="M1405" s="5" t="inlineStr"/>
      <c r="N1405" s="5" t="inlineStr"/>
      <c r="O1405" s="5" t="inlineStr"/>
      <c r="P1405" s="5" t="inlineStr"/>
      <c r="Q1405" s="5" t="inlineStr"/>
      <c r="R1405" s="5" t="inlineStr"/>
      <c r="S1405" s="5" t="inlineStr"/>
      <c r="T1405" s="5" t="inlineStr"/>
      <c r="U1405" s="15" t="inlineStr">
        <is>
          <t>DOI</t>
        </is>
      </c>
    </row>
    <row r="1406">
      <c r="A1406" s="5" t="inlineStr">
        <is>
          <t>1661.0</t>
        </is>
      </c>
      <c r="B1406" s="5" t="inlineStr">
        <is>
          <t>R3, IEEE</t>
        </is>
      </c>
      <c r="C1406" s="5" t="inlineStr">
        <is>
          <t>R. Chandra; A. Chaudhari; Y. Rayavarapu</t>
        </is>
      </c>
      <c r="D1406" s="5" t="n">
        <v>2025</v>
      </c>
      <c r="E1406" s="5" t="inlineStr">
        <is>
          <t>An Evaluation of LLMs and Google Translate for Translation of Selected Indian Languages via Sentiment and Semantic Analyses</t>
        </is>
      </c>
      <c r="F1406" s="5" t="inlineStr">
        <is>
          <t>Large Language models (LLMs) have been prominent for language translation, including low-resource languages. There has been limited study on the assessment of the quality of translations generated by LLMs, including Gemini, GPT, and Google Translate. This study addresses this limitation by using semantic and sentiment analysis of selected LLMs for Indian languages, including Sanskrit, Telugu and Hindi. We select prominent texts (Bhagavad Gita, Tamas and Maha Prasthanam) that have been well translated by experts and use LLMs to generate their translations into English, and provide a comparison with selected expert (human) translations. Our investigation revealed that while LLMs have made significant progress in translation accuracy, challenges remain in preserving sentiment and semantic integrity, especially in metaphorical and philosophical contexts for texts such as the Bhagavad Gita. The sentiment analysis revealed that GPT models are better at preserving the sentiment polarity for the given texts when compared to human (expert) translation. The results revealed that GPT models are generally better at maintaining the sentiment and semantics when compared to Google Translate. This study could help in the development of accurate and culturally sensitive translation systems for large language models.</t>
        </is>
      </c>
      <c r="G1406" s="5" t="inlineStr">
        <is>
          <t>LLMs;sentiment analysis;machine translation;semantic analysis</t>
        </is>
      </c>
      <c r="H1406" s="5" t="inlineStr">
        <is>
          <t>exclude</t>
        </is>
      </c>
      <c r="I1406" s="5" t="inlineStr">
        <is>
          <t>E1</t>
        </is>
      </c>
      <c r="J1406" s="5" t="inlineStr"/>
      <c r="K1406" s="5" t="inlineStr"/>
      <c r="L1406" s="5" t="inlineStr"/>
      <c r="M1406" s="5" t="inlineStr"/>
      <c r="N1406" s="5" t="inlineStr"/>
      <c r="O1406" s="5" t="inlineStr"/>
      <c r="P1406" s="5" t="inlineStr"/>
      <c r="Q1406" s="5" t="inlineStr"/>
      <c r="R1406" s="5" t="inlineStr"/>
      <c r="S1406" s="5" t="inlineStr"/>
      <c r="T1406" s="5" t="inlineStr"/>
      <c r="U1406" s="15" t="inlineStr">
        <is>
          <t>DOI</t>
        </is>
      </c>
    </row>
    <row r="1407">
      <c r="A1407" s="5" t="inlineStr">
        <is>
          <t>1662.0</t>
        </is>
      </c>
      <c r="B1407" s="5" t="inlineStr">
        <is>
          <t>R2B, Scopus</t>
        </is>
      </c>
      <c r="C1407" s="5" t="inlineStr">
        <is>
          <t>Yang, K.; Xu, Y.; Zou, P.; Ding, H.; Zhao, J.; Wang, Y.; Xie, B.</t>
        </is>
      </c>
      <c r="D1407" s="5" t="n">
        <v>2023</v>
      </c>
      <c r="E1407" s="5" t="inlineStr">
        <is>
          <t>KerPrint: Local-Global Knowledge Graph Enhanced Diagnosis Prediction for Retrospective and Prospective Interpretations</t>
        </is>
      </c>
      <c r="F1407" s="5" t="inlineStr">
        <is>
          <t>While recent developments of deep learning models have led to record-breaking achievements in many areas, the lack of sufficient interpretation remains a problem for many specific applications, such as the diagnosis prediction task in healthcare. The previous knowledge graph(KG) enhanced approaches mainly focus on learning clinically meaningful representations, the importance of medical concepts, and even the knowledge paths from inputs to labels. However, it is infeasible to interpret the diagnosis prediction, which needs to consider different medical concepts, various medical relationships, and the time-effectiveness of knowledge triples in different patient contexts. More importantly, the retrospective and prospective interpretations of disease processes are valuable to clinicians for the patients’ confounding diseases. We propose KerPrint, a novel KG enhanced approach for retrospective and prospective interpretations to tackle these problems. Specifically, we propose a time-aware KG attention method to solve the problem of knowledge decay over time for trustworthy retrospective interpretation. We also propose a novel element-wise attention method to select candidate global knowledge using comprehensive representations from the local KG for prospective interpretation. We validate the effectiveness of our KerPrint through an extensive experimental study on a real-world dataset and a public dataset. The results show that our proposed approach not only achieves significant improvement over knowledge-enhanced methods but also gives the interpretability of diagnosis prediction in both retrospective and prospective views. © © 2023, Association for the Advancement of Artificial Intelligence (www.aaai.org). All rights reserved.</t>
        </is>
      </c>
      <c r="G1407" s="5" t="inlineStr"/>
      <c r="H1407" s="5" t="inlineStr">
        <is>
          <t>exclude</t>
        </is>
      </c>
      <c r="I1407" s="5" t="inlineStr">
        <is>
          <t>E1</t>
        </is>
      </c>
      <c r="J1407" s="5" t="inlineStr"/>
      <c r="K1407" s="5" t="inlineStr"/>
      <c r="L1407" s="5" t="inlineStr"/>
      <c r="M1407" s="5" t="inlineStr"/>
      <c r="N1407" s="5" t="inlineStr"/>
      <c r="O1407" s="5" t="inlineStr"/>
      <c r="P1407" s="5" t="inlineStr"/>
      <c r="Q1407" s="5" t="inlineStr"/>
      <c r="R1407" s="5" t="inlineStr"/>
      <c r="S1407" s="5" t="inlineStr"/>
      <c r="T1407" s="5" t="inlineStr"/>
      <c r="U1407" s="15" t="inlineStr">
        <is>
          <t>DOI</t>
        </is>
      </c>
    </row>
    <row r="1408">
      <c r="A1408" s="5" t="inlineStr">
        <is>
          <t>1663.0</t>
        </is>
      </c>
      <c r="B1408" s="5" t="inlineStr">
        <is>
          <t>R3, IEEE</t>
        </is>
      </c>
      <c r="C1408" s="5" t="inlineStr">
        <is>
          <t>Y. Li; Y. Zhong; L. Yang; Y. Wang; P. Zhu</t>
        </is>
      </c>
      <c r="D1408" s="5" t="n">
        <v>2025</v>
      </c>
      <c r="E1408" s="5" t="inlineStr">
        <is>
          <t>LLM-Guided Crowdsourced Test Report Clustering</t>
        </is>
      </c>
      <c r="F1408" s="5" t="inlineStr">
        <is>
          <t>This paper proposes a clustering method for crowdsourced test reports based on a large language model to solve the limitations of existing methods in processing repeated reports and utilizing multi-modal information. Existing crowdsourced test report clustering methods have significant shortcomings in handling duplicate reports, ignoring the semantic information of screenshots, and underutilizing the relationship between text and images. The emergence of LLM provides a new way to solve these problems. By integrating the semantic understanding ability of LLM, key information can be extracted from the test report more accurately, and the semantic relationship between screenshots and text descriptions can be used to guide the clustering process, thus improving the accuracy and effectiveness of clustering. The method in this paper uses a pre-trained LLM (such as GPT-4) to encode the text in the test report, and uses a visual model such as CLIP to encode the application screenshots, converting the text descriptions and images into high-dimensional semantic vectors. The cosine similarity is then used to calculate the similarity between the vectors, and semantic binding rules are constructed to guide the clustering process, ensuring that semantically related reports are assigned to the same cluster and semantically different reports are assigned to different clusters. Through experimental verification, this method is significantly superior to traditional methods in several evaluation indicators, demonstrating its great potential in improving the efficiency and quality of crowdsourced test report processing. In the future, this method is expected to be widely used in the process of software testing and maintenance, and further promote technological progress.</t>
        </is>
      </c>
      <c r="G1408" s="5" t="inlineStr">
        <is>
          <t>Large language model;crowdsourced testing;test report clustering</t>
        </is>
      </c>
      <c r="H1408" s="5" t="inlineStr">
        <is>
          <t>exclude</t>
        </is>
      </c>
      <c r="I1408" s="5" t="inlineStr">
        <is>
          <t>E5</t>
        </is>
      </c>
      <c r="J1408" s="5" t="inlineStr"/>
      <c r="K1408" s="5" t="inlineStr"/>
      <c r="L1408" s="5" t="inlineStr"/>
      <c r="M1408" s="5" t="inlineStr"/>
      <c r="N1408" s="5" t="inlineStr"/>
      <c r="O1408" s="5" t="inlineStr"/>
      <c r="P1408" s="5" t="inlineStr"/>
      <c r="Q1408" s="5" t="inlineStr"/>
      <c r="R1408" s="5" t="inlineStr"/>
      <c r="S1408" s="5" t="inlineStr"/>
      <c r="T1408" s="5" t="inlineStr"/>
      <c r="U1408" s="15" t="inlineStr">
        <is>
          <t>DOI</t>
        </is>
      </c>
    </row>
    <row r="1409">
      <c r="A1409" s="5" t="inlineStr">
        <is>
          <t>1664.0</t>
        </is>
      </c>
      <c r="B1409" s="5" t="inlineStr">
        <is>
          <t>R1, IEEE</t>
        </is>
      </c>
      <c r="C1409" s="5" t="inlineStr">
        <is>
          <t>M. Majumder</t>
        </is>
      </c>
      <c r="D1409" s="5" t="n">
        <v>2023</v>
      </c>
      <c r="E1409" s="5" t="inlineStr">
        <is>
          <t>A Domain-Driven Model Generation Framework for Cyber-Physical Production Systems</t>
        </is>
      </c>
      <c r="F1409" s="5" t="inlineStr">
        <is>
          <t>The growing influence of Information Technologies in the manufacturing domain has led to the fourth industrial revolution (Industry 4.0). Cyber-Physical Production System (CPPS) is one of the fundamental concepts of Industry 4.0 that aims to develop an intelligent manufacturing environment by leveraging concepts like the Internet of Things (IoT), cloud computing, virtualization, and Artificial Intelligence (AI). However, the challenges originating from the technological heterogeneity in the manufacturing domain remain primary obstacles towards realising a fully automated CPPS. Among them, semantic heterogeneity in manufacturing information is the most crucial which can be attributed to technology and vendor-specific information modelling mechanisms. A CPPS requires seamless machine-to-machine communication which could be hindered due to the non-interoperability among machine data on a semantic level. Therefore, the primary focus of this thesis work is to understand the semantic interoperability challenges of CPPS and propose solutions to address those challenges. The proposed solution revolves around the development of semantic domain models using the modelling philosophies of Domain-Driven Design (DDD).</t>
        </is>
      </c>
      <c r="G1409" s="5" t="inlineStr">
        <is>
          <t>CPPS;Domain-Driven Design (DDD);Information Model;Industry 4.0</t>
        </is>
      </c>
      <c r="H1409" s="5" t="inlineStr">
        <is>
          <t>exclude</t>
        </is>
      </c>
      <c r="I1409" s="5" t="inlineStr">
        <is>
          <t>E1</t>
        </is>
      </c>
      <c r="J1409" s="5" t="inlineStr"/>
      <c r="K1409" s="5" t="inlineStr"/>
      <c r="L1409" s="5" t="inlineStr"/>
      <c r="M1409" s="5" t="inlineStr"/>
      <c r="N1409" s="5" t="inlineStr"/>
      <c r="O1409" s="5" t="inlineStr"/>
      <c r="P1409" s="5" t="inlineStr"/>
      <c r="Q1409" s="5" t="inlineStr"/>
      <c r="R1409" s="5" t="inlineStr"/>
      <c r="S1409" s="5" t="inlineStr"/>
      <c r="T1409" s="5" t="inlineStr"/>
      <c r="U1409" s="15" t="inlineStr">
        <is>
          <t>DOI</t>
        </is>
      </c>
    </row>
    <row r="1410">
      <c r="A1410" s="5" t="inlineStr">
        <is>
          <t>1665.0</t>
        </is>
      </c>
      <c r="B1410" s="5" t="inlineStr">
        <is>
          <t>R2B, ACM</t>
        </is>
      </c>
      <c r="C1410" s="5" t="inlineStr">
        <is>
          <t>Li, Youru and Zhu, Zhenfeng and Guo, Xiaobo and Chen, Linxun and Wang, Zhouyin and Wang, Yinmeng and Han, Bing and Zhao, Yao</t>
        </is>
      </c>
      <c r="D1410" s="5" t="n">
        <v>2023</v>
      </c>
      <c r="E1410" s="5" t="inlineStr">
        <is>
          <t>Learning Joint Relational Co-evolution in Spatial-Temporal Knowledge Graph for SMEs Supply Chain Prediction</t>
        </is>
      </c>
      <c r="F1410" s="5" t="inlineStr">
        <is>
          <t>To effectively explore the supply chain relationships among Small and Medium-sized Enterprises (SMEs), some remarkable progress in such a relation modeling problem, especially knowledge graph-based methods have been witnessed during these years. As a typical link prediction task, supply chain prediction can usually predict the unknown future relationship facts between SMEs by utilizing the historical semantic connections between entities in knowledge graphs (KGs). However, it is still a great challenge for existing models as seldom of them can consider both temporal dependency and cooperative correlation of the connectivity pattern along the timeline synergistically. Accordingly, we propose a novel framework to learn joint relational co-evolution in Spatial-Temporal Knowledge Graphs (STKG). Specifically, on the base of the constructed large-scale financial STKG, a multi-view relational sequences mining method is proposed to reveal the semantic information from ontological concepts. Furthermore, a relational co-evolution learning module is also developed to capture the regularity of evolving connectivity patterns from the spatial-temporal view. Meanwhile, a multiple random subspace representation learning layer is also designed to improve both compatibility and complementarity during knowledge aggregation. Experimental results on large-scale SMEs supply chain prediction tasks from four real-world industries in China have illustrated the effectiveness of the proposed model.</t>
        </is>
      </c>
      <c r="G1410" s="5" t="inlineStr">
        <is>
          <t>supply chain prediction, knowledge graph, deep learning</t>
        </is>
      </c>
      <c r="H1410" s="5" t="inlineStr">
        <is>
          <t>exclude</t>
        </is>
      </c>
      <c r="I1410" s="5" t="inlineStr">
        <is>
          <t>E1</t>
        </is>
      </c>
      <c r="J1410" s="5" t="inlineStr"/>
      <c r="K1410" s="5" t="inlineStr"/>
      <c r="L1410" s="5" t="inlineStr"/>
      <c r="M1410" s="5" t="inlineStr"/>
      <c r="N1410" s="5" t="inlineStr"/>
      <c r="O1410" s="5" t="inlineStr"/>
      <c r="P1410" s="5" t="inlineStr"/>
      <c r="Q1410" s="5" t="inlineStr"/>
      <c r="R1410" s="5" t="inlineStr"/>
      <c r="S1410" s="5" t="inlineStr"/>
      <c r="T1410" s="5" t="inlineStr"/>
      <c r="U1410" s="15" t="inlineStr">
        <is>
          <t>DOI</t>
        </is>
      </c>
    </row>
    <row r="1411">
      <c r="A1411" s="5" t="inlineStr">
        <is>
          <t>1666.0</t>
        </is>
      </c>
      <c r="B1411" s="5" t="inlineStr">
        <is>
          <t>R3, IEEE</t>
        </is>
      </c>
      <c r="C1411" s="5" t="inlineStr">
        <is>
          <t>G. Zhu</t>
        </is>
      </c>
      <c r="D1411" s="5" t="n">
        <v>2022</v>
      </c>
      <c r="E1411" s="5" t="inlineStr">
        <is>
          <t>Fast translation method of complex English sentences based on artificial intelligence technology</t>
        </is>
      </c>
      <c r="F1411" s="5" t="inlineStr">
        <is>
          <t>In order to optimize and improve the fast translation of complex English sentences, this paper proposes a fast translation method of complex English sentences based on artificial intelligence semantic text analysis model. A semantic structure parameter analysis model for rapid translation of English complex sentences is established, and quantitative feature analysis is carried out for rapid translation of English-Chinese complex sentences to obtain a quality analysis scale for rapid translation of English-Chinese complex sentences. The fuzzy decision-making method is adopted to comprehensively investigate the semantic features of sentences and the cognitive features of subjects, and a language cognitive perception model for rapid translation of complex English sentences is established. Through pattern analysis of language syntactic structure, semantic parameters are configured in the semantic text analysis model of artificial intelligence, which forms a text parameter analysis model for rapid translation of complex English sentences. The test results show that the scale analysis ability of this method for rapid translation of English-Chinese complex sentences is strong, the evaluation results are accurate and reliable, and the accuracy of rapid translation of English complex sentences is improved.</t>
        </is>
      </c>
      <c r="G1411" s="5" t="inlineStr">
        <is>
          <t>Artificial intelligence technology;English;Complex statements;Quick translation</t>
        </is>
      </c>
      <c r="H1411" s="5" t="inlineStr">
        <is>
          <t>exclude</t>
        </is>
      </c>
      <c r="I1411" s="5" t="inlineStr">
        <is>
          <t>E1</t>
        </is>
      </c>
      <c r="J1411" s="5" t="inlineStr"/>
      <c r="K1411" s="5" t="inlineStr"/>
      <c r="L1411" s="5" t="inlineStr"/>
      <c r="M1411" s="5" t="inlineStr"/>
      <c r="N1411" s="5" t="inlineStr"/>
      <c r="O1411" s="5" t="inlineStr"/>
      <c r="P1411" s="5" t="inlineStr"/>
      <c r="Q1411" s="5" t="inlineStr"/>
      <c r="R1411" s="5" t="inlineStr"/>
      <c r="S1411" s="5" t="inlineStr"/>
      <c r="T1411" s="5" t="inlineStr"/>
      <c r="U1411" s="15" t="inlineStr">
        <is>
          <t>DOI</t>
        </is>
      </c>
    </row>
    <row r="1412">
      <c r="A1412" s="5" t="inlineStr">
        <is>
          <t>1667.0</t>
        </is>
      </c>
      <c r="B1412" s="5" t="inlineStr">
        <is>
          <t>R2B, ACM</t>
        </is>
      </c>
      <c r="C1412" s="5" t="inlineStr">
        <is>
          <t>Qin, Penggang and Yu, Jiarui and Gao, Yan and Xu, Derong and Chen, Yunkai and Wu, Shiwei and Xu, Tong and Chen, Enhong and Hao, Yanbin</t>
        </is>
      </c>
      <c r="D1412" s="5" t="n">
        <v>2022</v>
      </c>
      <c r="E1412" s="5" t="inlineStr">
        <is>
          <t>Unified QA-aware Knowledge Graph Generation Based on Multi-modal Modeling</t>
        </is>
      </c>
      <c r="F1412" s="5" t="inlineStr">
        <is>
          <t>Understanding the long duration videos' storyline is often considered a major challenge in the field of video understanding. To promote research on understanding longer videos in the community, the deep video understanding (DVU) task is suggested for recognizing interactions at the scene level and relationships at the movie level, as well as answering questions at these two levels. In this work, we propose a unified QA-aware knowledge graph generation approach, which consists of the relation-centric graph and interaction-centric graph and demonstrates the powerful performance of multimodal pre-training models in solving such problems. Extensive validations on the HLVU dataset demonstrate the effectiveness of our proposed method.</t>
        </is>
      </c>
      <c r="G1412" s="5" t="inlineStr">
        <is>
          <t>relationship analysis, knowledge graphs, interaction analysis, intent detection, deep video understanding</t>
        </is>
      </c>
      <c r="H1412" s="5" t="inlineStr">
        <is>
          <t>exclude</t>
        </is>
      </c>
      <c r="I1412" s="5" t="inlineStr">
        <is>
          <t>E2</t>
        </is>
      </c>
      <c r="J1412" s="5" t="inlineStr"/>
      <c r="K1412" s="5" t="inlineStr"/>
      <c r="L1412" s="5" t="inlineStr"/>
      <c r="M1412" s="5" t="inlineStr"/>
      <c r="N1412" s="5" t="inlineStr"/>
      <c r="O1412" s="5" t="inlineStr"/>
      <c r="P1412" s="5" t="inlineStr"/>
      <c r="Q1412" s="5" t="inlineStr"/>
      <c r="R1412" s="5" t="inlineStr"/>
      <c r="S1412" s="5" t="inlineStr"/>
      <c r="T1412" s="5" t="inlineStr"/>
      <c r="U1412" s="15" t="inlineStr">
        <is>
          <t>DOI</t>
        </is>
      </c>
    </row>
    <row r="1413">
      <c r="A1413" s="5" t="inlineStr">
        <is>
          <t>1668.0</t>
        </is>
      </c>
      <c r="B1413" s="5" t="inlineStr">
        <is>
          <t>R2B, Scopus</t>
        </is>
      </c>
      <c r="C1413" s="5" t="inlineStr">
        <is>
          <t>Li, B.-H.; Xiang, Y.-X.; Feng, D.; He, Z.-C.; Wu, J.-J.; Dai, T.-L.; Li, J.</t>
        </is>
      </c>
      <c r="D1413" s="5" t="n">
        <v>2022</v>
      </c>
      <c r="E1413" s="5" t="inlineStr">
        <is>
          <t>Short Text Classification Model Combining Knowledge Aware and Dual Attention; 融合知识感知与双重注意力的短文本分类模型</t>
        </is>
      </c>
      <c r="F1413" s="5" t="inlineStr">
        <is>
          <t>As the core problem of text mining, text classification task has become an essential issue in the field of natural language processing. Short text classification is a hot-spot topic, and one of many urgent problems to be solved in text classification due to its sparseness, real-time, and non-standard characteristics. In certain specific scenarios, short texts have many implicit semantics, which brings challenges to tasks such as mining implicit semantic features in limited texts. The existing research methods mainly apply traditional machine learning or deep learning algorithms for short text classification. However, this series of algorithm is complex and requires enormous cost to build an effective model, meanwhile, the algorithms are not efficient. In addition, short text contains less effective information and abundant colloquial language, which requires a stronger feature learning ability of the model. In response to the above problems, the KAeRCNN model is proposed based on the TextRCNN model, which combines knowledge aware and the dual attention mechanism. The knowledge-aware is constructed in two parts, which includes the stage of knowledge graph entity linking and knowledge graph embedding, as external knowledge can be introduced to obtain semantic features. At the same time, the dual attention mechanism can improve the model’s efficiency in extracting effective information from short texts. Excessive experimental results show that the KAeRCNN model proposed in this study is significantly better than traditional machine learning algorithms in terms of classification accuracy, the F1 score, and practical application effects. The performance and adaptability of the algorithm are further verified with different datasets. The accuracy rate of the proposed approach reaches 95.54%, and the F1 score reaches 0.901. Compared with the four traditional machine learning algorithms, the accuracy rate is increased by about 14% on average, and the F1 score is increased by about 13%. Compared with TextRCNN, the KAeRCNN model improves accuracy by about 3%. In addition, the experimental results of comparison with deep learning algorithms also show that the proposed model has better performance in classification of short text from other fields. Both theoretical and experimental results indicate that the KAeRCNN model proposed in this study is effective for short text classification. © 2022 Chinese Academy of Sciences. All rights reserved.</t>
        </is>
      </c>
      <c r="G1413" s="5" t="inlineStr">
        <is>
          <t>attention mechanism; entity disambiguation; knowledge graph; short text classification; TextRCNN</t>
        </is>
      </c>
      <c r="H1413" s="5" t="inlineStr">
        <is>
          <t>exclude</t>
        </is>
      </c>
      <c r="I1413" s="5" t="inlineStr">
        <is>
          <t>E1</t>
        </is>
      </c>
      <c r="J1413" s="5" t="inlineStr"/>
      <c r="K1413" s="5" t="inlineStr"/>
      <c r="L1413" s="5" t="inlineStr"/>
      <c r="M1413" s="5" t="inlineStr"/>
      <c r="N1413" s="5" t="inlineStr"/>
      <c r="O1413" s="5" t="inlineStr"/>
      <c r="P1413" s="5" t="inlineStr"/>
      <c r="Q1413" s="5" t="inlineStr"/>
      <c r="R1413" s="5" t="inlineStr"/>
      <c r="S1413" s="5" t="inlineStr"/>
      <c r="T1413" s="5" t="inlineStr"/>
      <c r="U1413" s="15" t="inlineStr">
        <is>
          <t>DOI</t>
        </is>
      </c>
    </row>
    <row r="1414">
      <c r="A1414" s="5" t="inlineStr">
        <is>
          <t>1669.0</t>
        </is>
      </c>
      <c r="B1414" s="5" t="inlineStr">
        <is>
          <t>R2B, Scopus</t>
        </is>
      </c>
      <c r="C1414" s="5" t="inlineStr">
        <is>
          <t>Wu, L.; Zhao, Y.; Qin, W.; Chen, W.</t>
        </is>
      </c>
      <c r="D1414" s="5" t="n">
        <v>2024</v>
      </c>
      <c r="E1414" s="5" t="inlineStr">
        <is>
          <t>Knowledge-Data Fusion Model for Multivariate Load Short-Term Forecasting of Integrated Energy System; 基于知识-数据融合模型的综合能源系统多元负荷短期预测</t>
        </is>
      </c>
      <c r="F1414" s="5" t="inlineStr">
        <is>
          <t>The short-term forecasting of multiple loads is crucial for the optimization and scheduling of integrated energy system (IES). However, the load within the IES exhibits diversified and strongly coupled characteristics, which seriously affects the forecast accuracy. Moreover, only using deep learning forecasting methods cannot analyze the factors that affect the forecast results, which is not conducive to guiding the optimization and scheduling of comprehensive energy systems. Therefore, a multivariate load forecasting model based on knowledge-guided multi-task spatial-temporal synchronous graph convolutional network is proposed. Firstly, the user clusters are classified according to the energy-using characteristics of different buildings. Then, the domain knowledge base is built by combining the dimensionless trends of different groups and expert experience. At the same time, the input features are filtered based on the improved maximum information coefficient method to construct spatial-temporal graph data, forming a more refined and efficient input sample data. Finally, the knowledge-data fusion model for multivariate load forecasting is constructed to predict local fluctuations of the multivariate load series and reconstruct the load ratio. The IES data set of Arizona State University Tempe Campus is taken as a test case. The results show that the proposed method is interpretable, has higher forecast accuracy and has better generalization ability. © Shanghai Jiao Tong University 2024.</t>
        </is>
      </c>
      <c r="G1414" s="5" t="inlineStr">
        <is>
          <t>A; integrated energy system (IES); knowledge guide; multi-task learning; multivariate load forecasting; spatial-temporal synchronous graph convolutional network; TM714</t>
        </is>
      </c>
      <c r="H1414" s="5" t="inlineStr">
        <is>
          <t>exclude</t>
        </is>
      </c>
      <c r="I1414" s="5" t="inlineStr">
        <is>
          <t>E1</t>
        </is>
      </c>
      <c r="J1414" s="5" t="inlineStr"/>
      <c r="K1414" s="5" t="inlineStr"/>
      <c r="L1414" s="5" t="inlineStr"/>
      <c r="M1414" s="5" t="inlineStr"/>
      <c r="N1414" s="5" t="inlineStr"/>
      <c r="O1414" s="5" t="inlineStr"/>
      <c r="P1414" s="5" t="inlineStr"/>
      <c r="Q1414" s="5" t="inlineStr"/>
      <c r="R1414" s="5" t="inlineStr"/>
      <c r="S1414" s="5" t="inlineStr"/>
      <c r="T1414" s="5" t="inlineStr"/>
      <c r="U1414" s="15" t="inlineStr">
        <is>
          <t>DOI</t>
        </is>
      </c>
    </row>
    <row r="1415">
      <c r="A1415" s="5" t="inlineStr">
        <is>
          <t>1670.0</t>
        </is>
      </c>
      <c r="B1415" s="5" t="inlineStr">
        <is>
          <t>R1+R3, IEEE</t>
        </is>
      </c>
      <c r="C1415" s="5" t="inlineStr">
        <is>
          <t>Z. Yang; Y. Wen; S. Ye; Q. Guo; L. Zhao</t>
        </is>
      </c>
      <c r="D1415" s="5" t="n">
        <v>2023</v>
      </c>
      <c r="E1415" s="5" t="inlineStr">
        <is>
          <t>Data Analysis of Abnormal Harmonic of Offshore Wind Farm</t>
        </is>
      </c>
      <c r="F1415" s="5" t="inlineStr">
        <is>
          <t>Based on online monitoring data, the harmonic problem of the offshore wind farm is analyzed and studied. Firstly, the operation state of the wind farm and the harmonic emission level of the wind turbine are analyzed. Then, according to the daily statistical data of wind farm harmonics, histogram analysis and quantification of statistical indicators such as skewness and kurtosis are carried out to grasp the statistical data distribution characteristics of wind farm harmonic current. Finally, based on the minute-level data of typical days of harmonic problems, the correlation analysis between the harmonic data and the wind farm operation state is carried out to clarify the corresponding relationship between the harmonic anomaly and the wind farm operation state, which provides new ideas and directions for harmonic management.</t>
        </is>
      </c>
      <c r="G1415" s="5" t="inlineStr">
        <is>
          <t>offshore wind farm;harmonics;monitoring data;operation states;association analysis</t>
        </is>
      </c>
      <c r="H1415" s="5" t="inlineStr">
        <is>
          <t>exclude</t>
        </is>
      </c>
      <c r="I1415" s="5" t="inlineStr">
        <is>
          <t>E1</t>
        </is>
      </c>
      <c r="J1415" s="5" t="inlineStr"/>
      <c r="K1415" s="5" t="inlineStr"/>
      <c r="L1415" s="5" t="inlineStr"/>
      <c r="M1415" s="5" t="inlineStr"/>
      <c r="N1415" s="5" t="inlineStr"/>
      <c r="O1415" s="5" t="inlineStr"/>
      <c r="P1415" s="5" t="inlineStr"/>
      <c r="Q1415" s="5" t="inlineStr"/>
      <c r="R1415" s="5" t="inlineStr"/>
      <c r="S1415" s="5" t="inlineStr"/>
      <c r="T1415" s="5" t="inlineStr"/>
      <c r="U1415" s="15" t="inlineStr">
        <is>
          <t>DOI</t>
        </is>
      </c>
    </row>
    <row r="1416">
      <c r="A1416" s="5" t="inlineStr">
        <is>
          <t>1671.0</t>
        </is>
      </c>
      <c r="B1416" s="5" t="inlineStr">
        <is>
          <t>R3, IEEE</t>
        </is>
      </c>
      <c r="C1416" s="5" t="inlineStr">
        <is>
          <t>V. Sanca; M. Chatzakis; A. Ailamaki</t>
        </is>
      </c>
      <c r="D1416" s="5" t="n">
        <v>2024</v>
      </c>
      <c r="E1416" s="5" t="inlineStr">
        <is>
          <t>Optimizing Context-Enhanced Relational Joins</t>
        </is>
      </c>
      <c r="F1416" s="5" t="inlineStr">
        <is>
          <t>Collecting data, extracting value, and combining insights from relational and context-rich sources of many modalities in data processing pipelines presents a challenge for traditional relational DBMS. While relational operators enable declarative and optimizable query specification, they are limited to unsuitable data transformations for capturing or analyzing context. On the other hand, representation learning models can map context-rich data into embeddings, enabling machine-automated context processing but requiring imperative data transformation integration with the analytical query. We present a context-enhanced relational join operator to bridge this dichotomy and introduce an embedding operator composable with relational operators. This approach enables hybrid relational and context-rich vector data processing, with algebraic equivalences compatible with relational algebra and corresponding logical and physical optimizations. We investigate model-operator interaction with vector data processing and study the characteristics of the join operator. We demonstrate the hybrid context-enhanced relational join operators with vector embeddings and evaluate it against a vector database approach. We show step-by-step the impact of logical and physical optimizations, which result in orders of magnitude execution time improvement resulting in tensor join formulation. We also outline the performance tradeoffs and cases of using scan-based processing against vector indexes.</t>
        </is>
      </c>
      <c r="G1416" s="5" t="inlineStr">
        <is>
          <t>analytics;vector embeddings;ML for databases;query optimization;hardware-conscious query processing</t>
        </is>
      </c>
      <c r="H1416" s="5" t="inlineStr">
        <is>
          <t>exclude</t>
        </is>
      </c>
      <c r="I1416" s="5" t="inlineStr">
        <is>
          <t>E1</t>
        </is>
      </c>
      <c r="J1416" s="5" t="inlineStr"/>
      <c r="K1416" s="5" t="inlineStr"/>
      <c r="L1416" s="5" t="inlineStr"/>
      <c r="M1416" s="5" t="inlineStr"/>
      <c r="N1416" s="5" t="inlineStr"/>
      <c r="O1416" s="5" t="inlineStr"/>
      <c r="P1416" s="5" t="inlineStr"/>
      <c r="Q1416" s="5" t="inlineStr"/>
      <c r="R1416" s="5" t="inlineStr"/>
      <c r="S1416" s="5" t="inlineStr"/>
      <c r="T1416" s="5" t="inlineStr"/>
      <c r="U1416" s="15" t="inlineStr">
        <is>
          <t>DOI</t>
        </is>
      </c>
    </row>
    <row r="1417">
      <c r="A1417" s="5" t="inlineStr">
        <is>
          <t>1672.0</t>
        </is>
      </c>
      <c r="B1417" s="5" t="inlineStr">
        <is>
          <t>R3, IEEE</t>
        </is>
      </c>
      <c r="C1417" s="5" t="inlineStr">
        <is>
          <t>J. Liang; S. Wang; X. Deng; Y. Liu</t>
        </is>
      </c>
      <c r="D1417" s="5" t="n">
        <v>2023</v>
      </c>
      <c r="E1417" s="5" t="inlineStr">
        <is>
          <t>RIDA: Cross-App Record and Replay for Android</t>
        </is>
      </c>
      <c r="F1417" s="5" t="inlineStr">
        <is>
          <t>The number of Android apps keeps increasing in recent years. Despite the fact that there exist apps for various kinds of purposes, apps that share similar functionalities with existing ones are still emerging on the market. To reduce the effort in testing such apps, previous research has proposed approaches for migrating test scripts across similar apps. However, such test reuse techniques require existing test suites for migrating, which hinders their practical use in commercial app development. Unlike script-based GUI testing, record-and-replay techniques are more convenient for human testers who are unfamiliar with programming. In this paper, we propose a new testing technique, RIDA, that records interaction sequences on one app (source app) and replays them on another app (target app) with similar functionalities. Such cross-app record-and-replay is challenging. First, there are no clear mappings between the recorded sequences on source apps and the sequences required to be performed on the target apps. Second, reliable indicators of widgets’ functionalities are not always available from the recorded sequences, which limits the effectiveness of event matching between source and target apps. To address the challenges, we design an on-the-fly searching algorithm for finding target widgets during cross-app replay and leverage multiple semantic descriptors together with image captioning techniques to infer the functionalities of widgets. We have implemented RIDA and evaluated it using both controlled and in-the-wild experiments. The results show that RIDA can effectively perform cross-app record-and-replay and outperform baseline methods in terms of the number of completely- and partially- replayed events.</t>
        </is>
      </c>
      <c r="G1417" s="5" t="inlineStr">
        <is>
          <t>Android testing;cross-app record-and-replay;semantic matching;image captioning</t>
        </is>
      </c>
      <c r="H1417" s="5" t="inlineStr">
        <is>
          <t>exclude</t>
        </is>
      </c>
      <c r="I1417" s="5" t="inlineStr">
        <is>
          <t>E1</t>
        </is>
      </c>
      <c r="J1417" s="5" t="inlineStr"/>
      <c r="K1417" s="5" t="inlineStr"/>
      <c r="L1417" s="5" t="inlineStr"/>
      <c r="M1417" s="5" t="inlineStr"/>
      <c r="N1417" s="5" t="inlineStr"/>
      <c r="O1417" s="5" t="inlineStr"/>
      <c r="P1417" s="5" t="inlineStr"/>
      <c r="Q1417" s="5" t="inlineStr"/>
      <c r="R1417" s="5" t="inlineStr"/>
      <c r="S1417" s="5" t="inlineStr"/>
      <c r="T1417" s="5" t="inlineStr"/>
      <c r="U1417" s="15" t="inlineStr">
        <is>
          <t>DOI</t>
        </is>
      </c>
    </row>
    <row r="1418">
      <c r="A1418" s="5" t="inlineStr">
        <is>
          <t>1673.0</t>
        </is>
      </c>
      <c r="B1418" s="5" t="inlineStr">
        <is>
          <t>R1, ArXiv</t>
        </is>
      </c>
      <c r="C1418" s="5" t="inlineStr">
        <is>
          <t>Chenhao Wang; Yingrui Ji; Yu Meng; Yunjian Zhang; Yao Zhu</t>
        </is>
      </c>
      <c r="D1418" s="5" t="n">
        <v>2025</v>
      </c>
      <c r="E1418" s="5" t="inlineStr">
        <is>
          <t>RS-OOD: A Vision-Language Augmented Framework for Out-of-Distribution Detection in Remote Sensing</t>
        </is>
      </c>
      <c r="F1418" s="5" t="inlineStr">
        <is>
          <t>Out-of-distribution (OOD) detection represents a critical challenge in remote sensing applications, where reliable identification of novel or anomalous patterns is essential for autonomous monitoring, disaster response, and environmental assessment. Despite remarkable progress in OOD detection for natural images, existing methods and benchmarks remain poorly suited to remote sensing imagery due to data scarcity, complex multi-scale scene structures, and pronounced distribution shifts. To this end, we propose RS-OOD, a novel framework that leverages remote sensing-specific vision-language modeling to enable robust few-shot OOD detection. Our approach introduces three key innovations: spatial feature enhancement that improved scene discrimination, a dual-prompt alignment mechanism that cross-verifies scene context against fine-grained semantics for spatial-semantic consistency, and a confidence-guided self-training loop that dynamically mines pseudo-labels to expand training data without manual annotation. RS-OOD consistently outperforms existing methods across multiple remote sensing benchmarks and enables efficient adaptation with minimal labeled data, demonstrating the critical value of spatial-semantic integration.</t>
        </is>
      </c>
      <c r="G1418" s="5" t="inlineStr"/>
      <c r="H1418" s="5" t="inlineStr">
        <is>
          <t>exclude</t>
        </is>
      </c>
      <c r="I1418" s="5" t="inlineStr">
        <is>
          <t>E1</t>
        </is>
      </c>
      <c r="J1418" s="5" t="inlineStr"/>
      <c r="K1418" s="5" t="inlineStr"/>
      <c r="L1418" s="5" t="inlineStr"/>
      <c r="M1418" s="5" t="inlineStr"/>
      <c r="N1418" s="5" t="inlineStr"/>
      <c r="O1418" s="5" t="inlineStr"/>
      <c r="P1418" s="5" t="inlineStr"/>
      <c r="Q1418" s="5" t="inlineStr"/>
      <c r="R1418" s="5" t="inlineStr"/>
      <c r="S1418" s="5" t="inlineStr"/>
      <c r="T1418" s="5" t="inlineStr"/>
      <c r="U1418" s="5" t="inlineStr"/>
    </row>
    <row r="1419">
      <c r="A1419" s="5" t="inlineStr">
        <is>
          <t>1674.0</t>
        </is>
      </c>
      <c r="B1419" s="5" t="inlineStr">
        <is>
          <t>R2B+R3, IEEE</t>
        </is>
      </c>
      <c r="C1419" s="5" t="inlineStr">
        <is>
          <t>H. Zhou; L. Li; X. Qiu; D. Liu; Z. Hu</t>
        </is>
      </c>
      <c r="D1419" s="5" t="n">
        <v>2025</v>
      </c>
      <c r="E1419" s="5" t="inlineStr">
        <is>
          <t>Analysis on the Generation Method of the Evaluation Index System for the Operation Test of Weapon Equipment Integrating MLLM/DKG</t>
        </is>
      </c>
      <c r="F1419" s="5" t="inlineStr">
        <is>
          <t>With the rapid development of MLLM in natural language processing, more and more industries apply it to construct domain disciplinary knowledge graphs and promote the application of MLLM in various industries. This paper aims at the problems of the lack of systematic sorting of the evaluation index system for the operation test of weapon equipment and the repeated construction of the evaluation index system, proposes the design idea of the "general + domain-specific" evaluation index system for the operation test of weapon equipment, designs the process of integrating MLLM/DKG collaborative generation of the evaluation index system for the operation test of weapon equipment, introduces the key technologies applied in this method, and finally points out the related problems and challenges of its future development. The feasible of the method has been initially proved.</t>
        </is>
      </c>
      <c r="G1419" s="5" t="inlineStr">
        <is>
          <t>weapon equipment;operation test;evaluation index system;multi-model large language model;discipinary knowledge graph</t>
        </is>
      </c>
      <c r="H1419" s="5" t="inlineStr">
        <is>
          <t>exclude</t>
        </is>
      </c>
      <c r="I1419" s="5" t="inlineStr">
        <is>
          <t>E1</t>
        </is>
      </c>
      <c r="J1419" s="5" t="inlineStr"/>
      <c r="K1419" s="5" t="inlineStr"/>
      <c r="L1419" s="5" t="inlineStr"/>
      <c r="M1419" s="5" t="inlineStr"/>
      <c r="N1419" s="5" t="inlineStr"/>
      <c r="O1419" s="5" t="inlineStr"/>
      <c r="P1419" s="5" t="inlineStr"/>
      <c r="Q1419" s="5" t="inlineStr"/>
      <c r="R1419" s="5" t="inlineStr"/>
      <c r="S1419" s="5" t="inlineStr"/>
      <c r="T1419" s="5" t="inlineStr"/>
      <c r="U1419" s="15" t="inlineStr">
        <is>
          <t>DOI</t>
        </is>
      </c>
    </row>
    <row r="1420">
      <c r="A1420" s="5" t="inlineStr">
        <is>
          <t>1675.0</t>
        </is>
      </c>
      <c r="B1420" s="5" t="inlineStr">
        <is>
          <t>R2B, IEEE</t>
        </is>
      </c>
      <c r="C1420" s="5" t="inlineStr">
        <is>
          <t>D. Wang; L. Wang; K. Tang; Q. Bo</t>
        </is>
      </c>
      <c r="D1420" s="5" t="n">
        <v>2024</v>
      </c>
      <c r="E1420" s="5" t="inlineStr">
        <is>
          <t>GUniER: GPT-Enhanced Joint Extraction of Entities and Relations Through Integrated Deep Bidirectional Semantics and Unified Modeling</t>
        </is>
      </c>
      <c r="F1420" s="5" t="inlineStr">
        <is>
          <t>Entity and relation extraction are key tasks in natural language processing (NLP) and knowledge graph construction. However, existing methods often overlook the complex interactions between entities and their relations. To address this problem, we propose GUniER, which uses a GPT enhancement module and deep bidirectional semantics to optimize the extraction of entities and relations while significantly reducing computational cost. Specifically, the GPT module unifies relation labels with sentence representations, while the BiGRU model captures deep bidirectional semantics to improve the model’s ability to handle complex relations and long-distance dependencies. Additionally, we introduce a two-dimensional interaction table to better model entity-relation interactions, and a cross-entropy loss function to address class imbalance. Experimental results on both open domain and domain-specific datasets show that GUniER achieves a notable improvement in accuracy and reduces computational time compared to state-of-the-art models. Specifically, GUniER achieved a 2.1% improvement in F1 score on the CNShipNet dataset and demonstrated reduced training and inference times compared to previous models, showcasing its efficiency. Our code and models are available at https://anonymous.4open.science/r/UniER.</t>
        </is>
      </c>
      <c r="G1420" s="5" t="inlineStr">
        <is>
          <t>Entity recognition;relation extraction;knowledge graph;joint extraction;unified modeling</t>
        </is>
      </c>
      <c r="H1420" s="5" t="inlineStr">
        <is>
          <t>exclude</t>
        </is>
      </c>
      <c r="I1420" s="5" t="inlineStr">
        <is>
          <t>E1</t>
        </is>
      </c>
      <c r="J1420" s="5" t="inlineStr"/>
      <c r="K1420" s="5" t="inlineStr"/>
      <c r="L1420" s="5" t="inlineStr"/>
      <c r="M1420" s="5" t="inlineStr"/>
      <c r="N1420" s="5" t="inlineStr"/>
      <c r="O1420" s="5" t="inlineStr"/>
      <c r="P1420" s="5" t="inlineStr"/>
      <c r="Q1420" s="5" t="inlineStr"/>
      <c r="R1420" s="5" t="inlineStr"/>
      <c r="S1420" s="5" t="inlineStr"/>
      <c r="T1420" s="5" t="inlineStr"/>
      <c r="U1420" s="15" t="inlineStr">
        <is>
          <t>DOI</t>
        </is>
      </c>
    </row>
    <row r="1421">
      <c r="A1421" s="5" t="inlineStr">
        <is>
          <t>1676.0</t>
        </is>
      </c>
      <c r="B1421" s="5" t="inlineStr">
        <is>
          <t>R1+R3, IEEE</t>
        </is>
      </c>
      <c r="C1421" s="5" t="inlineStr">
        <is>
          <t>A. Perzylo; I. Kessler; S. Profanter; M. Rickert</t>
        </is>
      </c>
      <c r="D1421" s="5" t="n">
        <v>2020</v>
      </c>
      <c r="E1421" s="5" t="inlineStr">
        <is>
          <t>Toward a Knowledge-Based Data Backbone for Seamless Digital Engineering in Smart Factories</t>
        </is>
      </c>
      <c r="F1421" s="5" t="inlineStr">
        <is>
          <t>Digital transformation efforts in manufacturing companies bear the potential to reduce product costs and increase the flexibility of production systems. The semantic integration of data and information along the value chain enables the automated interpretation of interrelations between its different aspects such as product design, production process and manufacturing resources. These interrelations can be used to automatically generate semantic process descriptions and execute corresponding robot motions. An initial one-time effort to model the required knowledge of a particular application domain can make the manufacturing of high-variant products in small batches or even lot size one production more efficient.This paper introduces a knowledge-based digital engineering concept to automate engineering and production activities without human involvement. The concept was integrated and evaluated in a physical robot workcell where automotive fuse boxes are autonomously fitted with different fuse configurations.</t>
        </is>
      </c>
      <c r="G1421" s="5" t="inlineStr"/>
      <c r="H1421" s="5" t="inlineStr">
        <is>
          <t>exclude</t>
        </is>
      </c>
      <c r="I1421" s="5" t="inlineStr">
        <is>
          <t>E1</t>
        </is>
      </c>
      <c r="J1421" s="5" t="inlineStr"/>
      <c r="K1421" s="5" t="inlineStr"/>
      <c r="L1421" s="5" t="inlineStr"/>
      <c r="M1421" s="5" t="inlineStr"/>
      <c r="N1421" s="5" t="inlineStr"/>
      <c r="O1421" s="5" t="inlineStr"/>
      <c r="P1421" s="5" t="inlineStr"/>
      <c r="Q1421" s="5" t="inlineStr"/>
      <c r="R1421" s="5" t="inlineStr"/>
      <c r="S1421" s="5" t="inlineStr"/>
      <c r="T1421" s="5" t="inlineStr"/>
      <c r="U1421" s="15" t="inlineStr">
        <is>
          <t>DOI</t>
        </is>
      </c>
    </row>
    <row r="1422">
      <c r="A1422" s="5" t="inlineStr">
        <is>
          <t>1677.0</t>
        </is>
      </c>
      <c r="B1422" s="5" t="inlineStr">
        <is>
          <t>R2B, ACM</t>
        </is>
      </c>
      <c r="C1422" s="5" t="inlineStr">
        <is>
          <t>Huang, Li-ming</t>
        </is>
      </c>
      <c r="D1422" s="5" t="n">
        <v>2025</v>
      </c>
      <c r="E1422" s="5" t="inlineStr">
        <is>
          <t>Multimodal Fusion and Dynamic Optimization of Enterprise-Level RAG Systems</t>
        </is>
      </c>
      <c r="F1422" s="5" t="inlineStr">
        <is>
          <t>Against the backdrop of digital and intelligent transformation, multimodal data accumulated by enterprises has become a core asset. However, traditional Retrieval-Augmented Generation (RAG) systems are limited by pure text processing and static knowledge maintenance, making it difficult to meet enterprises’ demands for knowledge comprehensiveness and timeliness. This paper focuses on the optimization of enterprise-level RAG systems, aiming to improve system performance through multimodal fusion and dynamic optimization technologies. On one hand, a cross-modal retrieval and semantic alignment mechanism is designed to achieve seamless integration of knowledge in forms such as text, images, and tables; an innovative attention-driven adaptive weight adjustment mechanism is introduced to replace manually preset parameters. On the other hand, a dynamic update engine based on incremental learning and knowledge graphs is constructed to address the problem of delayed knowledge updates and support real-time updates. Experimental results show that on multimodal datasets in the equipment maintenance and chemical process fields, the proposed scheme in this paper achieves 79.1%-79.6% (Hit Rate@1), 84.5%-88.3% (Hit Rate@3), and 0.811-0.827 (Mean Reciprocal Rank, MRR), respectively, which is significantly superior to LLaVA-Interactive and MM-RAG.</t>
        </is>
      </c>
      <c r="G1422" s="5" t="inlineStr">
        <is>
          <t>Attention Weight, Enterprise-Level RAG System, Multimodal Fusion, Dynamic Optimization, Knowledge Update, Cross-Modal Retrieval</t>
        </is>
      </c>
      <c r="H1422" s="5" t="inlineStr">
        <is>
          <t>exclude</t>
        </is>
      </c>
      <c r="I1422" s="5" t="inlineStr">
        <is>
          <t>E1</t>
        </is>
      </c>
      <c r="J1422" s="5" t="inlineStr"/>
      <c r="K1422" s="5" t="inlineStr"/>
      <c r="L1422" s="5" t="inlineStr"/>
      <c r="M1422" s="5" t="inlineStr"/>
      <c r="N1422" s="5" t="inlineStr"/>
      <c r="O1422" s="5" t="inlineStr"/>
      <c r="P1422" s="5" t="inlineStr"/>
      <c r="Q1422" s="5" t="inlineStr"/>
      <c r="R1422" s="5" t="inlineStr"/>
      <c r="S1422" s="5" t="inlineStr"/>
      <c r="T1422" s="5" t="inlineStr"/>
      <c r="U1422" s="15" t="inlineStr">
        <is>
          <t>DOI</t>
        </is>
      </c>
    </row>
    <row r="1423">
      <c r="A1423" s="5" t="inlineStr">
        <is>
          <t>1678.0</t>
        </is>
      </c>
      <c r="B1423" s="5" t="inlineStr">
        <is>
          <t>R2B, ACM</t>
        </is>
      </c>
      <c r="C1423" s="5" t="inlineStr">
        <is>
          <t>Cai, Xinhui and Fang, Jiandong and Zhao, Yudong</t>
        </is>
      </c>
      <c r="D1423" s="5" t="n">
        <v>2021</v>
      </c>
      <c r="E1423" s="5" t="inlineStr">
        <is>
          <t>Joint extraction of Chinese entitys and relations based on hierarchical labeling</t>
        </is>
      </c>
      <c r="F1423" s="5" t="inlineStr">
        <is>
          <t>Entitys and relations triples are the basic information units that make up the knowledge graph, and represent some simple and specific information. This paper proposes a hierarchical annotation model based on BERT to jointly extract entity relation triples from text. First, the subject of the triples is marked by the labeling method. On this basis, for each predefined relationship, the half-pointer and half-marking method is used, and the double pointer is used to mark the beginning and end positions of the corresponding object in the text, and then the Complete extraction of triples can effectively solve the problem that traditional methods are difficult to extract triples with overlapping entities.</t>
        </is>
      </c>
      <c r="G1423" s="5" t="inlineStr"/>
      <c r="H1423" s="5" t="inlineStr">
        <is>
          <t>exclude</t>
        </is>
      </c>
      <c r="I1423" s="5" t="inlineStr">
        <is>
          <t>E1</t>
        </is>
      </c>
      <c r="J1423" s="5" t="inlineStr"/>
      <c r="K1423" s="5" t="inlineStr"/>
      <c r="L1423" s="5" t="inlineStr"/>
      <c r="M1423" s="5" t="inlineStr"/>
      <c r="N1423" s="5" t="inlineStr"/>
      <c r="O1423" s="5" t="inlineStr"/>
      <c r="P1423" s="5" t="inlineStr"/>
      <c r="Q1423" s="5" t="inlineStr"/>
      <c r="R1423" s="5" t="inlineStr"/>
      <c r="S1423" s="5" t="inlineStr"/>
      <c r="T1423" s="5" t="inlineStr"/>
      <c r="U1423" s="15" t="inlineStr">
        <is>
          <t>DOI</t>
        </is>
      </c>
    </row>
    <row r="1424">
      <c r="A1424" s="5" t="inlineStr">
        <is>
          <t>1679.0</t>
        </is>
      </c>
      <c r="B1424" s="5" t="inlineStr">
        <is>
          <t>R2B, Scopus</t>
        </is>
      </c>
      <c r="C1424" s="5" t="inlineStr">
        <is>
          <t>Zhang, J.; Liu, D.; Chen, M.; Fang, Y.; Dai, K.; Zhu, X.; Xu, Q.; Hou, M.; Wang, L.; Wang, J.; Zhang, J.; Liang, B.; Teng, X.</t>
        </is>
      </c>
      <c r="D1424" s="5" t="n">
        <v>2025</v>
      </c>
      <c r="E1424" s="5" t="inlineStr">
        <is>
          <t>geneEX: An Integrated Phenotype-Driven Algorithm for Rapid Identification of Causative Variants in Monogenic Disorders</t>
        </is>
      </c>
      <c r="F1424" s="5" t="inlineStr">
        <is>
          <t>Background: In the diagnostic process of monogenic genetic disorders, identifying pathogenic variants is a crucial step. Thanks to the widespread adoption of Next-Generation Sequencing (NGS) technology, diagnostic efficiency has been significantly enhanced. However, with the increasing demand for diagnostic accuracy in clinical practice for monogenic genetic diseases, accurately and swiftly pinpointing pathogenic variants among numerous candidate variants remains a significant challenge. The complexity of data analysis and interpretation continues to limit both the efficiency and accuracy of diagnosis. Methods: In this study, we have developed an innovative phenotype-driven algorithm, geneEX. This algorithm integrates large language model technology to accurately extract phenotypes from clinical information and automatically acquire Human Phenotype Ontology (HPO) information through a semantic vector representation model, thereby identifying HPO-associated genes. Additionally, it supports semantic matching between patients' free-text phenotypic descriptions and disease phenotypes, further enhancing the identification of pathogenic genes. The algorithm can rank candidate causative variants, enabling rapid and precise identification of potential pathogenic variants in rare genetic disorders. Results: geneEX demonstrates commendable performance in ranking pathogenic variants across both virtual and clinical datasets. The supplementary matching of phenotypes in free-text form significantly enhances the precision of candidate variant prioritization for samples. Conclusion: geneEX has achieved automated HPO acquisition through its independently developed phenotype extraction and standardization methods, thereby enabling the full-process automated identification from clinical samples to pathogenic variants. Additionally, by integrating free-text phenotypic descriptions with disease phenotype matching, it enhances the accuracy of pathogenic gene identification. This innovative approach significantly improves the precision and efficiency of identifying pathogenic variants in rare genetic disorders, providing robust support for the diagnosis of monogenic diseases. © 2025 The Author(s). Molecular Genetics &amp; Genomic Medicine published by Wiley Periodicals LLC.</t>
        </is>
      </c>
      <c r="G1424" s="5" t="inlineStr">
        <is>
          <t>phenotype-driven; prioritization ranking; rare disease diagnosis</t>
        </is>
      </c>
      <c r="H1424" s="5" t="inlineStr">
        <is>
          <t>exclude</t>
        </is>
      </c>
      <c r="I1424" s="5" t="inlineStr">
        <is>
          <t>E1</t>
        </is>
      </c>
      <c r="J1424" s="5" t="inlineStr"/>
      <c r="K1424" s="5" t="inlineStr"/>
      <c r="L1424" s="5" t="inlineStr"/>
      <c r="M1424" s="5" t="inlineStr"/>
      <c r="N1424" s="5" t="inlineStr"/>
      <c r="O1424" s="5" t="inlineStr"/>
      <c r="P1424" s="5" t="inlineStr"/>
      <c r="Q1424" s="5" t="inlineStr"/>
      <c r="R1424" s="5" t="inlineStr"/>
      <c r="S1424" s="5" t="inlineStr"/>
      <c r="T1424" s="5" t="inlineStr"/>
      <c r="U1424" s="15" t="inlineStr">
        <is>
          <t>DOI</t>
        </is>
      </c>
    </row>
    <row r="1425">
      <c r="A1425" s="5" t="inlineStr">
        <is>
          <t>1680.0</t>
        </is>
      </c>
      <c r="B1425" s="5" t="inlineStr">
        <is>
          <t>R1, Scopus+ACM</t>
        </is>
      </c>
      <c r="C1425" s="5" t="inlineStr">
        <is>
          <t>Fan, J.; Gu, Z.; Zhang, S.; Zhang, Y.; Chen, Z.; Cao, L.; Li, G.; Madden, S.; Du, X.; Tang, N.</t>
        </is>
      </c>
      <c r="D1425" s="5" t="n">
        <v>2024</v>
      </c>
      <c r="E1425" s="5" t="inlineStr">
        <is>
          <t>Combining Small Language Models and Large Language Models for Zero-Shot NL2SQL</t>
        </is>
      </c>
      <c r="F1425" s="5" t="inlineStr">
        <is>
          <t>Zero-shot natural language to SQL (NL2SQL) aimstogeneralize pre trained NL2SQL models to new environments (e.g., new databases and new linguistic phenomena) without any annotated NL2SQL samples from these environments. Existing approaches either use small language models (SLMs) like BART and T5, or prompt large language models (LLMs). However, SLMs may struggle with com plex natural language reasoning, and LLMs may not precisely align schemas to identify the correct columns or tables. In this paper, we propose a ZNL2SQL framework, which divides NL2SQL into smaller sub-tasks and utilizes both SLMs and LLMs. ZNL2SQL first ne-tunes SLMs for better generalizability in SQL structure identification and schema alignment, producing an SQL sketch. It then uses LLMs’s language reasoning capability to fill in the missing information in the SQL sketch. To support ZNL2SQL,we propose novel database serialization and question-aware alignment methods for effective sketch generation using SLMs. Additionally, we devise a multi-level matching strategy to recommend the most relevant values to LLMs, and select the optimal SQL query via an execution-based strategy. Comprehensive experiments show that ZNL2SQL achieves the best zero-shot NL2SQL performance on benchmarks, i.e., outperforming the state-of-the-art SLM-based methods by 5.5% to 16.4% and exceeding LLM-based methods by 10% to 20% on execution accuracy. © 2024, VLDB Endowment. All rights reserved.</t>
        </is>
      </c>
      <c r="G1425" s="5" t="inlineStr"/>
      <c r="H1425" s="5" t="inlineStr">
        <is>
          <t>exclude</t>
        </is>
      </c>
      <c r="I1425" s="5" t="inlineStr">
        <is>
          <t>E1</t>
        </is>
      </c>
      <c r="J1425" s="5" t="inlineStr"/>
      <c r="K1425" s="5" t="inlineStr"/>
      <c r="L1425" s="5" t="inlineStr"/>
      <c r="M1425" s="5" t="inlineStr"/>
      <c r="N1425" s="5" t="inlineStr"/>
      <c r="O1425" s="5" t="inlineStr"/>
      <c r="P1425" s="5" t="inlineStr"/>
      <c r="Q1425" s="5" t="inlineStr"/>
      <c r="R1425" s="5" t="inlineStr"/>
      <c r="S1425" s="5" t="inlineStr"/>
      <c r="T1425" s="5" t="inlineStr"/>
      <c r="U1425" s="15" t="inlineStr">
        <is>
          <t>DOI</t>
        </is>
      </c>
    </row>
    <row r="1426">
      <c r="A1426" s="5" t="inlineStr">
        <is>
          <t>1681.0</t>
        </is>
      </c>
      <c r="B1426" s="5" t="inlineStr">
        <is>
          <t>R2B, ACM</t>
        </is>
      </c>
      <c r="C1426" s="5" t="inlineStr">
        <is>
          <t>Liu, Qi and He, Yongyi and Xu, Tong and Lian, Defu and Liu, Che and Zheng, Zhi and Chen, Enhong</t>
        </is>
      </c>
      <c r="D1426" s="5" t="n">
        <v>2024</v>
      </c>
      <c r="E1426" s="5" t="inlineStr">
        <is>
          <t>UniMEL: A Unified Framework for Multimodal Entity Linking with Large Language Models</t>
        </is>
      </c>
      <c r="F1426" s="5" t="inlineStr">
        <is>
          <t>Multimodal Entity Linking (MEL) is a crucial task that aims at linking ambiguous mentions within multimodal contexts to the referent entities in a multimodal knowledge base, such as Wikipedia. Existing methods focus heavily on using complex mechanisms and extensive model tuning methods to model the multimodal interaction on specific datasets. However, these methods overcomplicate the MEL task and overlook the visual semantic information, which makes them costly and hard to scale. Moreover, these methods cannot solve the issues like textual ambiguity, redundancy, and noisy images, which severely degrade their performance. Fortunately, the advent of Large Language Models (LLMs) with robust capabilities in text understanding and reasoning, particularly Multimodal Large Language Models (MLLMs) that can process multimodal inputs, provides new insights into addressing this challenge. However, how to design a universally applicable LLMs-based MEL approach remains a pressing challenge. To this end, we propose UniMEL, a &amp;lt;u&amp;gt;uni&amp;lt;/u&amp;gt;fied framework which establishes a new paradigm to process &amp;lt;u&amp;gt;m&amp;lt;/u&amp;gt;ultimodal &amp;lt;u&amp;gt;e&amp;lt;/u&amp;gt;ntity &amp;lt;u&amp;gt;l&amp;lt;/u&amp;gt;inking tasks using LLMs. In this framework, we employ LLMs to augment the representation of mentions and entities individually by integrating textual and visual information and refining textual information. Subsequently, we employ the embedding-based method for retrieving and re-ranking candidate entities. Then, with only ~0.26% of the model parameters fine-tuned, LLMs can make the final selection from the candidate entities. Extensive experiments on three public benchmark datasets demonstrate that our solution achieves state-of-the-art performance, and ablation studies verify the effectiveness of all modules. Our code is available at https://github.com/Javkonline/UniMEL.</t>
        </is>
      </c>
      <c r="G1426" s="5" t="inlineStr">
        <is>
          <t>large language models, multimodal entity linking, multimodal knowledge base</t>
        </is>
      </c>
      <c r="H1426" s="5" t="inlineStr">
        <is>
          <t>exclude</t>
        </is>
      </c>
      <c r="I1426" s="5" t="inlineStr">
        <is>
          <t>E2</t>
        </is>
      </c>
      <c r="J1426" s="5" t="inlineStr"/>
      <c r="K1426" s="5" t="inlineStr"/>
      <c r="L1426" s="5" t="inlineStr"/>
      <c r="M1426" s="5" t="inlineStr"/>
      <c r="N1426" s="5" t="inlineStr"/>
      <c r="O1426" s="5" t="inlineStr"/>
      <c r="P1426" s="5" t="inlineStr"/>
      <c r="Q1426" s="5" t="inlineStr"/>
      <c r="R1426" s="5" t="inlineStr"/>
      <c r="S1426" s="5" t="inlineStr"/>
      <c r="T1426" s="5" t="inlineStr"/>
      <c r="U1426" s="15" t="inlineStr">
        <is>
          <t>DOI</t>
        </is>
      </c>
    </row>
    <row r="1427">
      <c r="A1427" s="5" t="inlineStr">
        <is>
          <t>1682.0</t>
        </is>
      </c>
      <c r="B1427" s="5" t="inlineStr">
        <is>
          <t>R2B, Scopus</t>
        </is>
      </c>
      <c r="C1427" s="5" t="inlineStr">
        <is>
          <t>Zhang, T.; Ren, Y.; Hou, C.; Lv, H.; Zhang, X.</t>
        </is>
      </c>
      <c r="D1427" s="5" t="n">
        <v>2024</v>
      </c>
      <c r="E1427" s="5" t="inlineStr">
        <is>
          <t>Molecular Graph Representation Learning Integrating Large Language Models with Domain-specific Small Models</t>
        </is>
      </c>
      <c r="F1427" s="5" t="inlineStr">
        <is>
          <t>Molecular property prediction is a crucial foundation for drug discovery. In recent years, pre-trained deep learning models have been widely applied to this task. Some approaches that incorporate prior biological domain knowledge into the pre-training framework have achieved impressive results. However, these methods heavily rely on biochemical experts, and retrieving and summarizing vast amounts of domain knowledge literature is both time-consuming and expensive. Large Language Models (LLMs) have demonstrated remarkable performance in understanding and efficiently providing general knowledge. Nevertheless, they occasionally exhibit hallucinations and lack precision in generating domain-specific knowledge. Conversely, Domain-specific Small Models (DSMs) possess rich domain knowledge and can accurately calculate molecular domain-related metrics. However, due to their limited model size and singular functionality, they lack the breadth of knowledge necessary for comprehensive representation learning. To leverage the advantages of both approaches in molecular property prediction, we propose a novel Molecular Graph representation learning framework that integrates Large language models and Domain-specific small models (MolGraph-LarDo). Technically, we design a two-stage prompt strategy where DSMs are introduced to calibrate the knowledge provided by LLMs, enhancing the accuracy of domain-specific information and thus enabling LLMs to generate more precise textual descriptions for molecular samples. Subsequently, we employ a multi-modal alignment method to coordinate various modalities, including molecular graphs and their corresponding descriptive texts, to guide the pre-training of molecular representations. Extensive experiments demonstrate the effectiveness of the proposed method. © 2024 IEEE.</t>
        </is>
      </c>
      <c r="G1427" s="5" t="inlineStr">
        <is>
          <t>Domain-specific Small Models; Graph Contrastive Learning; Large Language Models; Molecular Representation Learning</t>
        </is>
      </c>
      <c r="H1427" s="5" t="inlineStr">
        <is>
          <t>exclude</t>
        </is>
      </c>
      <c r="I1427" s="5" t="inlineStr">
        <is>
          <t>E1</t>
        </is>
      </c>
      <c r="J1427" s="5" t="inlineStr"/>
      <c r="K1427" s="5" t="inlineStr"/>
      <c r="L1427" s="5" t="inlineStr"/>
      <c r="M1427" s="5" t="inlineStr"/>
      <c r="N1427" s="5" t="inlineStr"/>
      <c r="O1427" s="5" t="inlineStr"/>
      <c r="P1427" s="5" t="inlineStr"/>
      <c r="Q1427" s="5" t="inlineStr"/>
      <c r="R1427" s="5" t="inlineStr"/>
      <c r="S1427" s="5" t="inlineStr"/>
      <c r="T1427" s="5" t="inlineStr"/>
      <c r="U1427" s="15" t="inlineStr">
        <is>
          <t>DOI</t>
        </is>
      </c>
    </row>
    <row r="1428">
      <c r="A1428" s="5" t="inlineStr">
        <is>
          <t>1683.0</t>
        </is>
      </c>
      <c r="B1428" s="5" t="inlineStr">
        <is>
          <t>R2B, Scopus</t>
        </is>
      </c>
      <c r="C1428" s="5" t="inlineStr">
        <is>
          <t>Zhang, S.; Wang, Z.; Wang, Z.</t>
        </is>
      </c>
      <c r="D1428" s="5" t="n">
        <v>2020</v>
      </c>
      <c r="E1428" s="5" t="inlineStr">
        <is>
          <t>Prediction of wheat stripe rust disease by combining knowledge graph and bidirectional long short term memory network; 结合知识图谱与双向长短时记忆网络的小麦条锈病预测</t>
        </is>
      </c>
      <c r="F1428" s="5" t="inlineStr">
        <is>
          <t>Stripe rust disease of wheat has seriously threaten to the yield and quality of wheat. The disease prediction is a key step of disease control. However, the complex and changing environmental information that occurred concurrently wheat disease make disease prediction difficult. The prediction data of actual crop diseases usually come from environmental factors of field crop growth, or the database of agricultural scientific research institutions and enterprises, where the text data captured from the corpus of agricultural websites. These data cannot be effectively managed and utilized by traditional database and crop prediction methods, owing to the structured, unstructured, and semi-structured data with large amount, multi-source, heterogeneous, noise and redundancy. Knowledge Graph (KG) can be represented with big data and metadata of crop diseases, due to its powerful data fusion, organization, and management functions. Deep Learning (DL) model-based prediction method of crop disease can directly utilize structured data from traditional database systems, but cannot directly utilize large amounts of unstructured and semi-structured data. Most DL models fail to consider the context of text content and relevance between words, leading to a low ability of feature expression in extraction or learning. The memory of Long Short Term Memory (LSTM) model normally originates from the front to the back, leading to effectively capture in remembering contextual information, but not for contextual information from the back. Therefore, Bi-directional LSTM (Bi-LSTM) model has been added a reverse LSTM layer on top to transfer information from back to forward, indicating that Bi-LSTM can be used to effectively learn the characteristic representation of environmental factor data of crop diseases. However, the sensitivity of Bi-LSTM model to environmental factors is low, and thereby the predicted results can be difficult to understand. In this study, A prediction method of wheat rust disease was proposed using the combination of Bi-LSTM model and KG, in order to enhance the semantic information of original environmental factors and interpretability of Bi-LSTM. In the knowledge driven Bi-directional LSTM model, a physical link disambiguation and KG embedded extraction can be used to capture disease KG of structured disease knowledge, disease in the text, and described the condition of key vector with the corresponding knowledge entities vector as Bi-directional LSTM multichannel input, in the process of convolution and from the aspects of semantics and knowledge represent different types of diseases. First, KG of wheat disease was constructed, while the environmental information related to the occurrence of wheat disease was transformed into the feature vector. Then, a prediction model of wheat stripe rust was established based on Bi-LSTM. The proposed method was validated on the disease dataset of wheat stripe rust. The prediction accuracy of wheat stripe rust was 93.21%, indicating 4.5 percentage points higher than that of only Bi-LSTM based method of disease prediction. The proposed algorithm can well predict wheat disease, further to provide scientific basis for forecasting, warning, and comprehensive control of wheat rust disease. © 2020, Editorial Department of the Transactions of the Chinese Society of Agricultural Engineering. All right reserved.</t>
        </is>
      </c>
      <c r="G1428" s="5" t="inlineStr">
        <is>
          <t>Bi-directional LSTM (Bi-LSTM); Diseases; Forecasting; Knowledge graph; Long Short Term Memory (LSTM); Models; Wheat stripe disease forecasting</t>
        </is>
      </c>
      <c r="H1428" s="5" t="inlineStr">
        <is>
          <t>exclude</t>
        </is>
      </c>
      <c r="I1428" s="5" t="inlineStr">
        <is>
          <t>E3</t>
        </is>
      </c>
      <c r="J1428" s="5" t="inlineStr"/>
      <c r="K1428" s="5" t="inlineStr"/>
      <c r="L1428" s="5" t="inlineStr"/>
      <c r="M1428" s="5" t="inlineStr"/>
      <c r="N1428" s="5" t="inlineStr"/>
      <c r="O1428" s="5" t="inlineStr"/>
      <c r="P1428" s="5" t="inlineStr"/>
      <c r="Q1428" s="5" t="inlineStr"/>
      <c r="R1428" s="5" t="inlineStr"/>
      <c r="S1428" s="5" t="inlineStr"/>
      <c r="T1428" s="5" t="inlineStr"/>
      <c r="U1428" s="15" t="inlineStr">
        <is>
          <t>DOI</t>
        </is>
      </c>
    </row>
    <row r="1429">
      <c r="A1429" s="5" t="inlineStr">
        <is>
          <t>1684.0</t>
        </is>
      </c>
      <c r="B1429" s="5" t="inlineStr">
        <is>
          <t>R2B, Scopus+IEEE</t>
        </is>
      </c>
      <c r="C1429" s="5" t="inlineStr">
        <is>
          <t>Wang, Z.; Jiang, X.; Gao, C.; Dong, F.; Dai, W.; Wang, B.; Yan, B.; Chen, Q.; Huang, W.; Zhang, T.; Chen, Y.</t>
        </is>
      </c>
      <c r="D1429" s="5" t="n">
        <v>2024</v>
      </c>
      <c r="E1429" s="5" t="inlineStr">
        <is>
          <t>EyeGraphGPT: Knowledge Graph Enhanced Multimodal Large Language Model for Ophthalmic Report Generation</t>
        </is>
      </c>
      <c r="F1429" s="5" t="inlineStr">
        <is>
          <t>Automatic generation of ophthalmic reports holds significant potential to lessen clinicians' workload, enhance work efficiency, and alleviate the imbalance between clinicians and patients. Recent advancements in multimodal large language models, represented by GPT-4, have demonstrated remarkable performance in the general domain. However, training such models necessitates a substantial amount of paired image-text data, yet paired ophthalmic data is limited, and ophthalmic reports are laden with specialized terminologies, making it challenging to transfer the training paradigm to the ophthalmic domain. In this paper, we propose EyeGraphGPT, a knowledge graph enhanced multimodal large language model for ophthalmic report generation. Specifically, we construct a knowledge graph by leveraging the knowledge from a medical database and expertise from ophthalmic experts to model relationships among ophthalmic diseases, enhancing the model's focus on key disease information. We then perform relation-aware modal alignment to incorporate knowledge graph features into visual features, and further enhance modality collaboration through visual instruction fine-tuning to adapt the model to the ophthalmic domain. Our experiments on a real-world dataset demonstrates that EyeGraphGPT outperforms previous state-of-the-art models, highlighting its superiority in scenarios with limited medical data and extensive specialized terminologies. © 2024 IEEE.</t>
        </is>
      </c>
      <c r="G1429" s="5" t="inlineStr">
        <is>
          <t>Knowledge-enhanced Multimodal Models; Multimodal Large Language Models; Ophthalmic Report Generation</t>
        </is>
      </c>
      <c r="H1429" s="5" t="inlineStr">
        <is>
          <t>exclude</t>
        </is>
      </c>
      <c r="I1429" s="5" t="inlineStr">
        <is>
          <t>E5</t>
        </is>
      </c>
      <c r="J1429" s="5" t="inlineStr"/>
      <c r="K1429" s="5" t="inlineStr"/>
      <c r="L1429" s="5" t="inlineStr"/>
      <c r="M1429" s="5" t="inlineStr"/>
      <c r="N1429" s="5" t="inlineStr"/>
      <c r="O1429" s="5" t="inlineStr"/>
      <c r="P1429" s="5" t="inlineStr"/>
      <c r="Q1429" s="5" t="inlineStr"/>
      <c r="R1429" s="5" t="inlineStr"/>
      <c r="S1429" s="5" t="inlineStr"/>
      <c r="T1429" s="5" t="inlineStr"/>
      <c r="U1429" s="15" t="inlineStr">
        <is>
          <t>DOI</t>
        </is>
      </c>
    </row>
    <row r="1430">
      <c r="A1430" s="5" t="inlineStr">
        <is>
          <t>1685.0</t>
        </is>
      </c>
      <c r="B1430" s="5" t="inlineStr">
        <is>
          <t>R3, Scopus</t>
        </is>
      </c>
      <c r="C1430" s="5" t="inlineStr">
        <is>
          <t>Yao, X.; Zhang, Z.; Hu, X.; Yang, J.; Guo, Y.; Zhu, D.D.</t>
        </is>
      </c>
      <c r="D1430" s="5" t="n">
        <v>2024</v>
      </c>
      <c r="E1430" s="5" t="inlineStr">
        <is>
          <t>COTER: Conditional Optimal Transport meets Table Retrieval</t>
        </is>
      </c>
      <c r="F1430" s="5" t="inlineStr">
        <is>
          <t>Ad hoc table retrieval refers to the task of performing semantic matching between given queries and candidate tables. In recent years, the approach to addressing this retrieval task has undergone significant shifts, transitioning from utilizing hand-crafted features to leveraging the power of Pre-Trained Language Models (PLMs). However, key challenges arise when candidate tables contain shared items, and/or queries may refer to only a subset of table items rather than the entire one. Existing models often struggle to distinguish the most informative items and fail to accurately identify the relevant items required to match with the query. To bridge this gap, we propose C onditional O ptimal T ransport based table retrievER (COTER). The proposed algorithm is characterized by simplifying candidate tables, where the semantic meaning of one or several words (from the original table) is enabled to be effectively "transported'' to individual words (from the simplified table), under the prior condition of the query. COTER achieves two essential goals simultaneously: minimizing the semantic loss during the table simplification and ensuring that retained items from simplified tables effectively match the given query. Importantly, the theoretical foundation of COTER empowers it to adapt dynamically to different queries and enhances the overall performance of the table retrieval. Experiments on two popular Web-Table retrieval benchmarks show that COTER can effectively identify informative table items without sacrificing retrieval accuracy. This leads to the new state-of-The-Art with substantial gains of up to 0.48 absolute Mean Average Precision (MAP) points, compared to the previously reported best result. © 2024 ACM.</t>
        </is>
      </c>
      <c r="G1430" s="5" t="inlineStr">
        <is>
          <t>conditional optimal transport; semantic matching; table representation; table retrieval; web search</t>
        </is>
      </c>
      <c r="H1430" s="5" t="inlineStr">
        <is>
          <t>exclude</t>
        </is>
      </c>
      <c r="I1430" s="5" t="inlineStr">
        <is>
          <t>E1</t>
        </is>
      </c>
      <c r="J1430" s="5" t="inlineStr"/>
      <c r="K1430" s="5" t="inlineStr"/>
      <c r="L1430" s="5" t="inlineStr"/>
      <c r="M1430" s="5" t="inlineStr"/>
      <c r="N1430" s="5" t="inlineStr"/>
      <c r="O1430" s="5" t="inlineStr"/>
      <c r="P1430" s="5" t="inlineStr"/>
      <c r="Q1430" s="5" t="inlineStr"/>
      <c r="R1430" s="5" t="inlineStr"/>
      <c r="S1430" s="5" t="inlineStr"/>
      <c r="T1430" s="5" t="inlineStr"/>
      <c r="U1430" s="15" t="inlineStr">
        <is>
          <t>DOI</t>
        </is>
      </c>
    </row>
    <row r="1431">
      <c r="A1431" s="5" t="inlineStr">
        <is>
          <t>1686.0</t>
        </is>
      </c>
      <c r="B1431" s="5" t="inlineStr">
        <is>
          <t>R2B, ACM</t>
        </is>
      </c>
      <c r="C1431" s="5" t="inlineStr">
        <is>
          <t>Wang, Jinhong and Ashraf, Tajamul and Han, Zongyan and Laaksonen, Jorma and Anwer, Rao Muhammad</t>
        </is>
      </c>
      <c r="D1431" s="5" t="n">
        <v>2025</v>
      </c>
      <c r="E1431" s="5" t="inlineStr">
        <is>
          <t>MIRA: A Novel Framework for Fusing Modalities in Medical RAG</t>
        </is>
      </c>
      <c r="F1431" s="5" t="inlineStr">
        <is>
          <t>Multimodal Large Language Models (MLLM) have significantly advanced AI-assisted medical diagnosis, but often generate factually inconsistent responses that deviate from established medical knowledge. Retrieval-Augmented Generation (RAG) enhances factual accuracy by integrating external sources, but it presents two key challenges. First, insufficient retrieval can miss critical information, whereas excessive retrieval can introduce irrelevant or misleading content, disrupting model output. Second, even when the model initially provides correct answers, over-reliance on retrieved data can lead to factual errors. To address these issues, we introduce Multimodal Intelligent Retrieval and Augmentation (MIRA) framework, designed to optimize factual accuracy in MLLM. MIRA consists of two key components: (1) a calibrated Rethinking and Rearrangement module that dynamically adjusts the number of retrieved contexts to manage factual risk, and (2) A medical RAG framework integrating image embeddings and a medical knowledge base with a query-rewrite module for efficient multimodal reasoning. This enables the model to effectively integrate both its inherent knowledge and external references. Our evaluation of publicly available medical VQA and report generation benchmarks demonstrates that MIRA substantially enhances factual accuracy and overall performance, achieving new state-of-the-art results. Code is released at https://github.com/mbzuai-oryx/MIRA.</t>
        </is>
      </c>
      <c r="G1431" s="5" t="inlineStr">
        <is>
          <t>large language models, medical reasoning, retrieval augmented generation, visual question answering</t>
        </is>
      </c>
      <c r="H1431" s="5" t="inlineStr">
        <is>
          <t>exclude</t>
        </is>
      </c>
      <c r="I1431" s="5" t="inlineStr">
        <is>
          <t>E2</t>
        </is>
      </c>
      <c r="J1431" s="5" t="inlineStr"/>
      <c r="K1431" s="5" t="inlineStr"/>
      <c r="L1431" s="5" t="inlineStr"/>
      <c r="M1431" s="5" t="inlineStr"/>
      <c r="N1431" s="5" t="inlineStr"/>
      <c r="O1431" s="5" t="inlineStr"/>
      <c r="P1431" s="5" t="inlineStr"/>
      <c r="Q1431" s="5" t="inlineStr"/>
      <c r="R1431" s="5" t="inlineStr"/>
      <c r="S1431" s="5" t="inlineStr"/>
      <c r="T1431" s="5" t="inlineStr"/>
      <c r="U1431" s="15" t="inlineStr">
        <is>
          <t>DOI</t>
        </is>
      </c>
    </row>
    <row r="1432">
      <c r="A1432" s="5" t="inlineStr">
        <is>
          <t>1687.0</t>
        </is>
      </c>
      <c r="B1432" s="5" t="inlineStr">
        <is>
          <t>R2B, ACM</t>
        </is>
      </c>
      <c r="C1432" s="5" t="inlineStr">
        <is>
          <t>Zang, Xiuya and Han, Lifeng and Xu, Ruying and Zhang, Miao and Zhao, Yixin and Liang, Huinan</t>
        </is>
      </c>
      <c r="D1432" s="5" t="n">
        <v>2025</v>
      </c>
      <c r="E1432" s="5" t="inlineStr">
        <is>
          <t>Research on Personalized Course Recommender System Based on Fusion of LSTM and Knowledge Graph</t>
        </is>
      </c>
      <c r="F1432" s="5" t="inlineStr">
        <is>
          <t>The huge number of courses on online education platforms leads to information overload and selection difficulties for learners. Traditional methods such as collaborative filtering are difficult to capture dynamic interests and ignore knowledge coherence. In this paper, we propose the LSTM-KGRec model, which combines LSTM and knowledge graph to optimize the dynamic interests and knowledge coherence through user behavioral time-series modeling and dual-strategy recommendation mechanism. Experiments show that the NDCG@10 of LSTM-KGRec reaches 0.79, which is 16% and 10% higher than that of collaborative filtering and RNN, respectively, and effectively improves recommendation dynamics and knowledge coherence. Furthermore, ablation experiments verify the necessity of each module, and comparative analysis of recommendation performance across different scenarios provides a more comprehensive reference for personalized learning path planning. These comprehensive evaluations underscore the robustness and practical applicability of LSTM-KGRec in diverse educational settings.</t>
        </is>
      </c>
      <c r="G1432" s="5" t="inlineStr">
        <is>
          <t>Knowledge Graph, LSTM, LSTM-KGRec</t>
        </is>
      </c>
      <c r="H1432" s="5" t="inlineStr">
        <is>
          <t>exclude</t>
        </is>
      </c>
      <c r="I1432" s="5" t="inlineStr">
        <is>
          <t>E1</t>
        </is>
      </c>
      <c r="J1432" s="5" t="inlineStr"/>
      <c r="K1432" s="5" t="inlineStr"/>
      <c r="L1432" s="5" t="inlineStr"/>
      <c r="M1432" s="5" t="inlineStr"/>
      <c r="N1432" s="5" t="inlineStr"/>
      <c r="O1432" s="5" t="inlineStr"/>
      <c r="P1432" s="5" t="inlineStr"/>
      <c r="Q1432" s="5" t="inlineStr"/>
      <c r="R1432" s="5" t="inlineStr"/>
      <c r="S1432" s="5" t="inlineStr"/>
      <c r="T1432" s="5" t="inlineStr"/>
      <c r="U1432" s="15" t="inlineStr">
        <is>
          <t>DOI</t>
        </is>
      </c>
    </row>
    <row r="1433">
      <c r="A1433" s="5" t="inlineStr">
        <is>
          <t>1688.0</t>
        </is>
      </c>
      <c r="B1433" s="5" t="inlineStr">
        <is>
          <t>R1, Scopus</t>
        </is>
      </c>
      <c r="C1433" s="5" t="inlineStr">
        <is>
          <t>Zhao, S.; Zhao, P.; Hao, Z.; Liu, S.</t>
        </is>
      </c>
      <c r="D1433" s="5" t="n">
        <v>2025</v>
      </c>
      <c r="E1433" s="5" t="inlineStr">
        <is>
          <t>A dual-branch approach with multi-stage semantic integration and dual optical flow for micro-expression recognition</t>
        </is>
      </c>
      <c r="F1433" s="5" t="inlineStr">
        <is>
          <t>Micro-expression can reveal a person’s true feelings and possesses significant importance in fields such as criminal interrogation and psychological counseling. However, due to the subtlety and complexity of micro-expression, comprehensively understanding its features remains a considerable challenge. To address this challenge, this paper proposes a dual-branch network structure that integrates traditional optical flow with deep learning-based optical flow. The micro-expression features are extracted and processed in separate branches, thereby harnessing the complementary advantages of the two optical flow methods. The first branch employs the proposed Multi-Scale Patch Attention Convolution Network (MPACNet), which is designed to process Farneback optical flow by capturing local details. The second branch utilizes the Swin Transformer network with FlowNet2 optical flow, demonstrating outstanding performance in extracting global dynamic information. In addition, this framework effectively combines local information from traditional convolutional networks with global information from the Swin Transformer, achieving multi-stage feature fusion. Following the standards of Comprehensive Database Evaluation (CDE) and Single Database Evaluation (SDE), extensive experiments have been conducted on four datasets—SMIC-HS, CASME II, SAMM, and CAS(ME)3. The experimental results show that the proposed method demonstrates strong competitiveness across various evaluation metrics. © The Author(s), under exclusive licence to Springer-Verlag GmbH Germany, part of Springer Nature 2025.</t>
        </is>
      </c>
      <c r="G1433" s="5" t="inlineStr">
        <is>
          <t>Attention mechanism; Deep learning; Dual-branch network; Micro-expression recognition; Multi-stage feature fusion</t>
        </is>
      </c>
      <c r="H1433" s="5" t="inlineStr">
        <is>
          <t>exclude</t>
        </is>
      </c>
      <c r="I1433" s="5" t="inlineStr">
        <is>
          <t>E1</t>
        </is>
      </c>
      <c r="J1433" s="5" t="inlineStr"/>
      <c r="K1433" s="5" t="inlineStr"/>
      <c r="L1433" s="5" t="inlineStr"/>
      <c r="M1433" s="5" t="inlineStr"/>
      <c r="N1433" s="5" t="inlineStr"/>
      <c r="O1433" s="5" t="inlineStr"/>
      <c r="P1433" s="5" t="inlineStr"/>
      <c r="Q1433" s="5" t="inlineStr"/>
      <c r="R1433" s="5" t="inlineStr"/>
      <c r="S1433" s="5" t="inlineStr"/>
      <c r="T1433" s="5" t="inlineStr"/>
      <c r="U1433" s="15" t="inlineStr">
        <is>
          <t>DOI</t>
        </is>
      </c>
    </row>
    <row r="1434">
      <c r="A1434" s="5" t="inlineStr">
        <is>
          <t>1689.0</t>
        </is>
      </c>
      <c r="B1434" s="5" t="inlineStr">
        <is>
          <t>R1, Scopus</t>
        </is>
      </c>
      <c r="C1434" s="5" t="inlineStr">
        <is>
          <t>Vrachliotou, M.; Papatheodorou, C.</t>
        </is>
      </c>
      <c r="D1434" s="5" t="n">
        <v>2024</v>
      </c>
      <c r="E1434" s="5" t="inlineStr">
        <is>
          <t>Interoperability of Oral History Metadata: An Ontological Model</t>
        </is>
      </c>
      <c r="F1434" s="5" t="inlineStr">
        <is>
          <t>This article presents the metadata characteristics of oral history collections and the challenges faced when attempting to provide long-term access to audio or video recordings. We propose an ontological model combining the International Committee for Documentation Conceptual Reference Model (CIDOC CRM) from the cultural heritage field with European Broadcasting Union Core (EBUCore) from the European audiovisual community. We form a mapping methodology with the goal of combining the strongest attributes from these two standards. The goal of this research is to generate a conceptual model for the description of oral history interviews in order to reveal the entities participating in the interviews, their semantics, and their relationships. The proposed model enables the meaningful exchange of information of audiovisual collections and their integration with other cultural heritage collections in the online environment. © 2024 The Oral History Association.</t>
        </is>
      </c>
      <c r="G1434" s="5" t="inlineStr">
        <is>
          <t>CIDOC CRM; EBUCore; mapping; metadata interoperability; ontology-based metadata integration; semantic integration</t>
        </is>
      </c>
      <c r="H1434" s="5" t="inlineStr">
        <is>
          <t>exclude</t>
        </is>
      </c>
      <c r="I1434" s="5" t="inlineStr">
        <is>
          <t>E1</t>
        </is>
      </c>
      <c r="J1434" s="5" t="inlineStr"/>
      <c r="K1434" s="5" t="inlineStr"/>
      <c r="L1434" s="5" t="inlineStr"/>
      <c r="M1434" s="5" t="inlineStr"/>
      <c r="N1434" s="5" t="inlineStr"/>
      <c r="O1434" s="5" t="inlineStr"/>
      <c r="P1434" s="5" t="inlineStr"/>
      <c r="Q1434" s="5" t="inlineStr"/>
      <c r="R1434" s="5" t="inlineStr"/>
      <c r="S1434" s="5" t="inlineStr"/>
      <c r="T1434" s="5" t="inlineStr"/>
      <c r="U1434" s="15" t="inlineStr">
        <is>
          <t>DOI</t>
        </is>
      </c>
    </row>
    <row r="1435">
      <c r="A1435" s="5" t="inlineStr">
        <is>
          <t>1690.0</t>
        </is>
      </c>
      <c r="B1435" s="5" t="inlineStr">
        <is>
          <t>R2B, Scopus</t>
        </is>
      </c>
      <c r="C1435" s="5" t="inlineStr">
        <is>
          <t>Gopal, G.; Shanthi Bala, P.S.</t>
        </is>
      </c>
      <c r="D1435" s="5" t="n">
        <v>2025</v>
      </c>
      <c r="E1435" s="5" t="inlineStr">
        <is>
          <t>HyPRETo: Hybrid Pre-trained Ontology Approach for Contextual Relation Classification on Mosquito Vector Biocontrol Agents</t>
        </is>
      </c>
      <c r="F1435" s="5" t="inlineStr">
        <is>
          <t>Pre-trained Language Model facilitates contextual relation classification by capturing contextual information, addressing word ambiguity, encoding global sentence context, enabling transfer learning, handling out-of-vocabulary words, and improving performance with limited labelled data. Existing pre-training approaches suffer in size, bias, interpretability, generalization, and the lack of domain specificity. To address this, HyPRETo, the hybrid model that combines the strength of token replacement and dynamic masking is proposed to achieve upgraded performance to increase classification accuracy. The Mosquito Vector Biocontrol Agents data is used for implementing the model for a contextual relation classification task. HyPRETo uses ontology to provide structured knowledge. HyPRETo is pre-trained by ELECTRA and fine-tuned by RoBERTa models. Feedforward and softmax activation function is used for classification. The Natural Language Processing technique and SQL database are used to develop an automated question-answering system. The HyPRETo was evaluated with state-of-art models and achieved 98.42% accuracy. As a contribution, the manually annotated input dataset on the mosquito vector control agent is prepared for the classification task. Subsequently, the enhanced model is developed. The interface for an automated question-answering system for mosquito vector biocontrol agents is developed to assist public health applications such as mosquito vector control, disease control, ecosystem management, environmental conservation, and so on. © IFIP International Federation for Information Processing 2025.</t>
        </is>
      </c>
      <c r="G1435" s="5" t="inlineStr">
        <is>
          <t>Biocontrol Agents; Contextual; HyPRETo; Mosquito Vector; Pre-trained Model; Question-answering; Relation Classification</t>
        </is>
      </c>
      <c r="H1435" s="5" t="inlineStr">
        <is>
          <t>exclude</t>
        </is>
      </c>
      <c r="I1435" s="5" t="inlineStr">
        <is>
          <t>E1</t>
        </is>
      </c>
      <c r="J1435" s="5" t="inlineStr"/>
      <c r="K1435" s="5" t="inlineStr"/>
      <c r="L1435" s="5" t="inlineStr"/>
      <c r="M1435" s="5" t="inlineStr"/>
      <c r="N1435" s="5" t="inlineStr"/>
      <c r="O1435" s="5" t="inlineStr"/>
      <c r="P1435" s="5" t="inlineStr"/>
      <c r="Q1435" s="5" t="inlineStr"/>
      <c r="R1435" s="5" t="inlineStr"/>
      <c r="S1435" s="5" t="inlineStr"/>
      <c r="T1435" s="5" t="inlineStr"/>
      <c r="U1435" s="15" t="inlineStr">
        <is>
          <t>DOI</t>
        </is>
      </c>
    </row>
    <row r="1436">
      <c r="A1436" s="5" t="inlineStr">
        <is>
          <t>1691.0</t>
        </is>
      </c>
      <c r="B1436" s="5" t="inlineStr">
        <is>
          <t>R2B, Scopus</t>
        </is>
      </c>
      <c r="C1436" s="5" t="inlineStr">
        <is>
          <t>Gao, Y.; Ventura-Díaz, S.; Wang, X.; He, M.; Xu, Z.; Weir, A.; Zhou, H.-Y.; Zhang, T.; van Duijnhoven, F.H.; Han, L.; Li, X.; D'Angelo, A.; Longo, V.; Liu, Z.; Teuwen, J.; Kok, M.; Beets-Tan, R.; Horl</t>
        </is>
      </c>
      <c r="D1436" s="5" t="n">
        <v>2024</v>
      </c>
      <c r="E1436" s="5" t="inlineStr">
        <is>
          <t>An explainable longitudinal multi-modal fusion model for predicting neoadjuvant therapy response in women with breast cancer</t>
        </is>
      </c>
      <c r="F1436" s="5" t="inlineStr">
        <is>
          <t>Multi-modal image analysis using deep learning (DL) lays the foundation for neoadjuvant treatment (NAT) response monitoring. However, existing methods prioritize extracting multi-modal features to enhance predictive performance, with limited consideration on real-world clinical applicability, particularly in longitudinal NAT scenarios with multi-modal data. Here, we propose the Multi-modal Response Prediction (MRP) system, designed to mimic real-world physician assessments of NAT responses in breast cancer. To enhance feasibility, MRP integrates cross-modal knowledge mining and temporal information embedding strategy to handle missing modalities and remain less affected by different NAT settings. We validated MRP through multi-center studies and multinational reader studies. MRP exhibited comparable robustness to breast radiologists, outperforming humans in predicting pathological complete response in the Pre-NAT phase (ΔAUROC 14% and 10% on in-house and external datasets, respectively). Furthermore, we assessed MRP’s clinical utility impact on treatment decision-making. MRP may have profound implications for enrolment into NAT trials and determining surgery extensiveness. © The Author(s) 2024.</t>
        </is>
      </c>
      <c r="G1436" s="5" t="inlineStr"/>
      <c r="H1436" s="5" t="inlineStr">
        <is>
          <t>exclude</t>
        </is>
      </c>
      <c r="I1436" s="5" t="inlineStr">
        <is>
          <t>E1</t>
        </is>
      </c>
      <c r="J1436" s="5" t="inlineStr"/>
      <c r="K1436" s="5" t="inlineStr"/>
      <c r="L1436" s="5" t="inlineStr"/>
      <c r="M1436" s="5" t="inlineStr"/>
      <c r="N1436" s="5" t="inlineStr"/>
      <c r="O1436" s="5" t="inlineStr"/>
      <c r="P1436" s="5" t="inlineStr"/>
      <c r="Q1436" s="5" t="inlineStr"/>
      <c r="R1436" s="5" t="inlineStr"/>
      <c r="S1436" s="5" t="inlineStr"/>
      <c r="T1436" s="5" t="inlineStr"/>
      <c r="U1436" s="15" t="inlineStr">
        <is>
          <t>DOI</t>
        </is>
      </c>
    </row>
    <row r="1437">
      <c r="A1437" s="5" t="inlineStr">
        <is>
          <t>1692.0</t>
        </is>
      </c>
      <c r="B1437" s="5" t="inlineStr">
        <is>
          <t>R1+R3, IEEE</t>
        </is>
      </c>
      <c r="C1437" s="5" t="inlineStr">
        <is>
          <t>N. Thangarasu; V. Kaushik; S. Vats; G. Indira; M. S. Reddy; Y. K. Sharma</t>
        </is>
      </c>
      <c r="D1437" s="5" t="n">
        <v>2024</v>
      </c>
      <c r="E1437" s="5" t="inlineStr">
        <is>
          <t>Integration of Semantic Features for Short and Long Text Classification using Attention Based DL</t>
        </is>
      </c>
      <c r="F1437" s="5" t="inlineStr">
        <is>
          <t>The categorization of text is an essential and pivotal step in the process of natural language understanding and processing. There are a lot of different approaches to solving the problem of classifying text, but very few of them leverage the semantic integration of several views to boost the classification performance. A dual-DL attention network model, referred to as DDL, is proposed in the study. In order to address the knowledge gap, this paradigm employs semantic complementarity. For more precise extraction of textual logical semantics, DDLfirst employs transductive learning and graph structure. The next step is to use logical semantics in the attention fusion layer (Channel) to train other semantics jointly, which will gradually fix the predictions produced using unlabeled test data. Important for upcoming text mining jobs, experiments show that DDL can achieve better classification across a variety of text classification datasets.</t>
        </is>
      </c>
      <c r="G1437" s="5" t="inlineStr">
        <is>
          <t>Social Media;Text Classification;Feature Engineering;Deep-Learning-Based Representations;Deep Learning Attention;Integrated Semantic Feature</t>
        </is>
      </c>
      <c r="H1437" s="5" t="inlineStr">
        <is>
          <t>exclude</t>
        </is>
      </c>
      <c r="I1437" s="5" t="inlineStr">
        <is>
          <t>E1</t>
        </is>
      </c>
      <c r="J1437" s="5" t="inlineStr"/>
      <c r="K1437" s="5" t="inlineStr"/>
      <c r="L1437" s="5" t="inlineStr"/>
      <c r="M1437" s="5" t="inlineStr"/>
      <c r="N1437" s="5" t="inlineStr"/>
      <c r="O1437" s="5" t="inlineStr"/>
      <c r="P1437" s="5" t="inlineStr"/>
      <c r="Q1437" s="5" t="inlineStr"/>
      <c r="R1437" s="5" t="inlineStr"/>
      <c r="S1437" s="5" t="inlineStr"/>
      <c r="T1437" s="5" t="inlineStr"/>
      <c r="U1437" s="15" t="inlineStr">
        <is>
          <t>DOI</t>
        </is>
      </c>
    </row>
    <row r="1438">
      <c r="A1438" s="5" t="inlineStr">
        <is>
          <t>1693.0</t>
        </is>
      </c>
      <c r="B1438" s="5" t="inlineStr">
        <is>
          <t>R3, Scopus</t>
        </is>
      </c>
      <c r="C1438" s="5" t="inlineStr">
        <is>
          <t>Engelhard, M.; Wojdyla, D.; Wang, H.; Pencina, M.; Henao, R.</t>
        </is>
      </c>
      <c r="D1438" s="5" t="n">
        <v>2025</v>
      </c>
      <c r="E1438" s="5" t="inlineStr">
        <is>
          <t>Exploring trade-offs in equitable stroke risk prediction with parity-constrained and race-free models</t>
        </is>
      </c>
      <c r="F1438" s="5" t="inlineStr">
        <is>
          <t>A recent analysis of common stroke risk prediction models showed that performance differs between Black and White subgroups, and that applying standard machine learning methods does not reduce these disparities. There have been calls in the clinical literature to correct such disparities by removing race as a predictor (i.e., race-free models). Alternatively, a variety of machine learning methods have been proposed to constrain differences in model predictions between racial groups. In this work, we compare these approaches for equitable stroke risk prediction. We begin by proposing a discrete-time, neural network-based time-to-event model that incorporates a parity constraint designed to make predictions more similar between groups. Using harmonized data from Framingham Offspring, MESA, and ARIC studies, we develop both parity-constrained and unconstrained stroke risk prediction models, then compare their performance with race-free models in a held-out test set and a secondary validation set (REGARDS). Our evaluation includes both intra-group and inter-group performance metrics for right-censored time to event outcomes. Results illustrate a fundamental trade-off in which parity-constrained models must sacrifice intra-group calibration to improve inter-group discrimination performance, while the race-free models strike a balance between the two. Consequently, the choice of model must depend on the potential benefits and harms associated with the intended clinical use. All models as well as code implementing our approach are available in a public repository. More broadly, these results provide a roadmap for development of equitable clinical risk prediction models and illustrate both merits and limitations of a race-free approach. © 2025 Elsevier B.V.</t>
        </is>
      </c>
      <c r="G1438" s="5" t="inlineStr">
        <is>
          <t>Algorithmic bias; Algorithmic fairness; Data harmonization; Machine learning; Risk prediction; Stroke</t>
        </is>
      </c>
      <c r="H1438" s="5" t="inlineStr">
        <is>
          <t>exclude</t>
        </is>
      </c>
      <c r="I1438" s="5" t="inlineStr">
        <is>
          <t>E1</t>
        </is>
      </c>
      <c r="J1438" s="5" t="inlineStr"/>
      <c r="K1438" s="5" t="inlineStr"/>
      <c r="L1438" s="5" t="inlineStr"/>
      <c r="M1438" s="5" t="inlineStr"/>
      <c r="N1438" s="5" t="inlineStr"/>
      <c r="O1438" s="5" t="inlineStr"/>
      <c r="P1438" s="5" t="inlineStr"/>
      <c r="Q1438" s="5" t="inlineStr"/>
      <c r="R1438" s="5" t="inlineStr"/>
      <c r="S1438" s="5" t="inlineStr"/>
      <c r="T1438" s="5" t="inlineStr"/>
      <c r="U1438" s="15" t="inlineStr">
        <is>
          <t>DOI</t>
        </is>
      </c>
    </row>
    <row r="1439">
      <c r="A1439" s="5" t="inlineStr">
        <is>
          <t>1694.0</t>
        </is>
      </c>
      <c r="B1439" s="5" t="inlineStr">
        <is>
          <t>R2B, IEEE</t>
        </is>
      </c>
      <c r="C1439" s="5" t="inlineStr">
        <is>
          <t>M. Yang; Q. Qu; Y. Shen; Z. Zhao; X. Chen; C. Li</t>
        </is>
      </c>
      <c r="D1439" s="5" t="n">
        <v>2021</v>
      </c>
      <c r="E1439" s="5" t="inlineStr">
        <is>
          <t>An Effective Hybrid Learning Model for Real-Time Event Summarization</t>
        </is>
      </c>
      <c r="F1439" s="5" t="inlineStr">
        <is>
          <t>Real-time event summarization (RES) aims at extracting a handful of document updates from an overwhelming document stream as the real-time event summary that tracks and summarizes the evolving event of interest. It has been attracting much attention, especially with the growth of streaming applications. Despite the effectiveness of previous studies, obtaining relevant, nonredundant, and timely event summaries remains challenging in real-life applications. This study proposes an effective Hybrid learning model for RES (HRES), which attempts to resolve all three challenges (i.e., nonredundancy, relevance, and timeliness) of RES in a unified framework. The main idea is to: 1) exploit the factual background knowledge from the knowledge base (KB) to capture the informative knowledge and implicit information from the input document/query for better text matching; 2) design a memory network to memorize the input facts temporally from the historical document stream and avoid pushing redundant facts in subsequent timesteps; 3) leverage relevance prediction as an auxiliary task to strengthen the document modeling and help to extract relevant documents; and 4) consider both historical dependencies and future uncertainty of the real-time document stream by exploiting the reinforcement learning technique. Extensive experiments demonstrate that HRES has robust superiority over competitors and gains the state-of-the-art results.</t>
        </is>
      </c>
      <c r="G1439" s="5" t="inlineStr">
        <is>
          <t>Memory network;multitask learning;real-time event summarization (RES);reinforcement learning</t>
        </is>
      </c>
      <c r="H1439" s="5" t="inlineStr">
        <is>
          <t>exclude</t>
        </is>
      </c>
      <c r="I1439" s="5" t="inlineStr">
        <is>
          <t>E1</t>
        </is>
      </c>
      <c r="J1439" s="5" t="inlineStr"/>
      <c r="K1439" s="5" t="inlineStr"/>
      <c r="L1439" s="5" t="inlineStr"/>
      <c r="M1439" s="5" t="inlineStr"/>
      <c r="N1439" s="5" t="inlineStr"/>
      <c r="O1439" s="5" t="inlineStr"/>
      <c r="P1439" s="5" t="inlineStr"/>
      <c r="Q1439" s="5" t="inlineStr"/>
      <c r="R1439" s="5" t="inlineStr"/>
      <c r="S1439" s="5" t="inlineStr"/>
      <c r="T1439" s="5" t="inlineStr"/>
      <c r="U1439" s="15" t="inlineStr">
        <is>
          <t>DOI</t>
        </is>
      </c>
    </row>
    <row r="1440">
      <c r="A1440" s="5" t="inlineStr">
        <is>
          <t>1695.0</t>
        </is>
      </c>
      <c r="B1440" s="5" t="inlineStr">
        <is>
          <t>R2B, IEEE</t>
        </is>
      </c>
      <c r="C1440" s="5" t="inlineStr">
        <is>
          <t>G. B. de Oliveira; H. Pedrini; Z. Dias</t>
        </is>
      </c>
      <c r="D1440" s="5" t="n">
        <v>2024</v>
      </c>
      <c r="E1440" s="5" t="inlineStr">
        <is>
          <t>Integrating Transformers and AutoML for Protein Function Prediction</t>
        </is>
      </c>
      <c r="F1440" s="5" t="inlineStr">
        <is>
          <t>The next-generation sequencing technology and the decreasing cost of experimental verification of proteins made the accumulation of sequenced proteins in recent years possible. However, determining protein function is still difficult due to the cost and time required for this analysis. For that reason, computational methods have been developed to automatically assign annotations to proteins. In this work, we present MAGO, an approach based on Transformers and AutoML, and MAGO+, an ensemble of MAGO with BLASTp, to deal with this task. MAGO and MAGO+ surpassed state-of-the-art methods based on machine learning and ensemble methods combining local alignment tools and machine learning algorithms, improving the results based on Fmax and presenting statistically significant differences with the compared approaches.</t>
        </is>
      </c>
      <c r="G1440" s="5" t="inlineStr"/>
      <c r="H1440" s="5" t="inlineStr">
        <is>
          <t>exclude</t>
        </is>
      </c>
      <c r="I1440" s="5" t="inlineStr">
        <is>
          <t>E1</t>
        </is>
      </c>
      <c r="J1440" s="5" t="inlineStr"/>
      <c r="K1440" s="5" t="inlineStr"/>
      <c r="L1440" s="5" t="inlineStr"/>
      <c r="M1440" s="5" t="inlineStr"/>
      <c r="N1440" s="5" t="inlineStr"/>
      <c r="O1440" s="5" t="inlineStr"/>
      <c r="P1440" s="5" t="inlineStr"/>
      <c r="Q1440" s="5" t="inlineStr"/>
      <c r="R1440" s="5" t="inlineStr"/>
      <c r="S1440" s="5" t="inlineStr"/>
      <c r="T1440" s="5" t="inlineStr"/>
      <c r="U1440" s="15" t="inlineStr">
        <is>
          <t>DOI</t>
        </is>
      </c>
    </row>
    <row r="1441">
      <c r="A1441" s="5" t="inlineStr">
        <is>
          <t>1696.0</t>
        </is>
      </c>
      <c r="B1441" s="5" t="inlineStr">
        <is>
          <t>R1, ACM</t>
        </is>
      </c>
      <c r="C1441" s="5" t="inlineStr">
        <is>
          <t>Oksanen, Eljas and Ehrnsten, Frida and Rantala, Heikki and Hyv\"onen, Eero</t>
        </is>
      </c>
      <c r="D1441" s="5" t="n">
        <v>2024</v>
      </c>
      <c r="E1441" s="5" t="inlineStr">
        <is>
          <t>Semantic Solutions for Democratizing Archaeological and Numismatic Data Analysis</t>
        </is>
      </c>
      <c r="F1441" s="5" t="inlineStr">
        <is>
          <t>Museums, heritage agencies and other institutions responsible for managing archaeological cultural heritage across Europe are engaged in developing digital platforms to better open their collections to the public as a common resource for the purposes of discovering, learning about, and sharing our common past. This paper explores the potential of new semantic computing technologies in democratizing not only public access to digital cultural heritage records, but also to computational and Linked Open Data -assisted data analysis and knowledge discovery. As a case study, we consider archaeological and numismatic Open Data services in Finland, and discuss the research results obtained during the ongoing development work for the CoinSampo framework for opening Finnish and international numismatic data. Existing digital cultural heritage services are often built with the needs of professional collections management in mind. The presentation of the records is typically structured after the familiar format established for the printed catalogues of yesteryear, with few analytical tools that would take advantage of the potential of digital data to probe and visualize internal relationships and patterns within the full body of the opened material. CoinSampo, however, will provide scientific tools to new audiences among the non-professional public who have not enjoyed such a level of access to numismatic data. The broad range of target audiences we envisage includes collections managers, who will benefit from enhanced access to their own data for updating records and for error detection and correction, as well as academic researchers interested in using the material in scientific analysis. Importantly, it also includes non-professional groups such as coin collectors, educators, local historians, and the archaeological hobby metal-detectorists who produce most of the new coin finds entering the national collections in Finland and in other European countries where detecting is legal. By adopting a citizen science and participatory heritage approach in the development of Open Data services, we aim to promote a technological model for cultural heritage dissemination that addresses the needs of a wide spectrum of different user audiences inside and outside the professional sphere.</t>
        </is>
      </c>
      <c r="G1441" s="5" t="inlineStr">
        <is>
          <t>numismatics, semantic web, Linked Open Data, archaeology, collections management, data analysis, digital humanities</t>
        </is>
      </c>
      <c r="H1441" s="5" t="inlineStr">
        <is>
          <t>exclude</t>
        </is>
      </c>
      <c r="I1441" s="5" t="inlineStr">
        <is>
          <t>E1</t>
        </is>
      </c>
      <c r="J1441" s="5" t="inlineStr"/>
      <c r="K1441" s="5" t="inlineStr"/>
      <c r="L1441" s="5" t="inlineStr"/>
      <c r="M1441" s="5" t="inlineStr"/>
      <c r="N1441" s="5" t="inlineStr"/>
      <c r="O1441" s="5" t="inlineStr"/>
      <c r="P1441" s="5" t="inlineStr"/>
      <c r="Q1441" s="5" t="inlineStr"/>
      <c r="R1441" s="5" t="inlineStr"/>
      <c r="S1441" s="5" t="inlineStr"/>
      <c r="T1441" s="5" t="inlineStr"/>
      <c r="U1441" s="15" t="inlineStr">
        <is>
          <t>DOI</t>
        </is>
      </c>
    </row>
    <row r="1442">
      <c r="A1442" s="5" t="inlineStr">
        <is>
          <t>1698.0</t>
        </is>
      </c>
      <c r="B1442" s="5" t="inlineStr">
        <is>
          <t>R2B, IEEE</t>
        </is>
      </c>
      <c r="C1442" s="5" t="inlineStr">
        <is>
          <t>B. Li; C. Ma; X. Gao; G. Jia</t>
        </is>
      </c>
      <c r="D1442" s="5" t="n">
        <v>2023</v>
      </c>
      <c r="E1442" s="5" t="inlineStr">
        <is>
          <t>An Unsupervised Vision-related Keywords Retrieval and Fusion Method for Visual Storytelling</t>
        </is>
      </c>
      <c r="F1442" s="5" t="inlineStr">
        <is>
          <t>Visual storytelling is a multi-modal generation task aiming to generate a coherent story for a sequence of images. Previous visual storytelling models utilize task-beneficial non-visual features, e.g., emotion, sentiment, or knowledge graph, as additional supplements for visual features to further improve the generation quality of stories. However, these appropriate non-visual features require to be carefully designed and selected by specialized researchers, moreover, high-quality external knowledge sources are not readily available. This increases the development cost of the VST model. To alleviate the above problem, this paper explores mining the knowledge existing in the multi-modal pre-trained models (MM-PTMs). First, we propose an Unsupervised Keywords Retrieval module (UKR), which takes an MM-PTM as the expert to select image-related keywords from a prepared task-related text corpus. The retrieved keywords not only complement and illustrate the visual features of the images but also provide more explicit generative signals to improve the interpretability and controllability of the generation process. Furthermore, we propose a Local Multi-modal Adaptive Fusion module (LMAF) to better fuse the textual and visual features and avoid noise brought by irrelevant keywords. LMAF dynamically aggregates features from both modalities through finer-grained correlation matching. The experimental results on the VST dataset, VIST, show that our proposed method achieves competitive results on several automatic metrics. Comparable results to previous methods can be achieved even if the model does not refer to visual features during story generation.</t>
        </is>
      </c>
      <c r="G1442" s="5" t="inlineStr">
        <is>
          <t>Visual Storytelling;multi-modal;text feature</t>
        </is>
      </c>
      <c r="H1442" s="5" t="inlineStr">
        <is>
          <t>exclude</t>
        </is>
      </c>
      <c r="I1442" s="5" t="inlineStr">
        <is>
          <t>E2</t>
        </is>
      </c>
      <c r="J1442" s="5" t="inlineStr"/>
      <c r="K1442" s="5" t="inlineStr"/>
      <c r="L1442" s="5" t="inlineStr"/>
      <c r="M1442" s="5" t="inlineStr"/>
      <c r="N1442" s="5" t="inlineStr"/>
      <c r="O1442" s="5" t="inlineStr"/>
      <c r="P1442" s="5" t="inlineStr"/>
      <c r="Q1442" s="5" t="inlineStr"/>
      <c r="R1442" s="5" t="inlineStr"/>
      <c r="S1442" s="5" t="inlineStr"/>
      <c r="T1442" s="5" t="inlineStr"/>
      <c r="U1442" s="15" t="inlineStr">
        <is>
          <t>DOI</t>
        </is>
      </c>
    </row>
    <row r="1443">
      <c r="A1443" s="5" t="inlineStr">
        <is>
          <t>1699.0</t>
        </is>
      </c>
      <c r="B1443" s="5" t="inlineStr">
        <is>
          <t>R1, Scopus</t>
        </is>
      </c>
      <c r="C1443" s="5" t="inlineStr">
        <is>
          <t>Kacsuk, Z.; Yang, X.; Dreßler, S.; Pianzola, F.; Roth, M.</t>
        </is>
      </c>
      <c r="D1443" s="5" t="n">
        <v>2024</v>
      </c>
      <c r="E1443" s="5" t="inlineStr">
        <is>
          <t>Utilizing Metadata from Heterogeneous Sources within the Framework of the JVMG and GOLEM Projects to Identify Patterns in Anime-based Fandoms on AO3</t>
        </is>
      </c>
      <c r="F1443" s="5" t="inlineStr">
        <is>
          <t>This paper offers an overview of the first step in the data alignment and joint research efforts between the Japanese Visual Media Graph (JVMG) and the Graphs and Ontologies for Literary Evolution Models (GOLEM) projects. Focusing on fully or in-part anime based fandoms in the Archive of Our Own (AO3) data in the GOLEM knowledge graph we connected 534 fandoms with 1,734 anime works from the JVMG knowledge graph. The fanfiction publication numbers and dates for these fandoms were then analyzed in conjunction with the various metadata available on the corresponding anime works, such as release date, genre, content rating and user rating. Fixed effects modeling was employed to identify a positive effect of anime releases on fanfiction publication numbers. Furthermore, individual graphs of the top four hundred fandoms’ fanfiction publication numbers over time overlayed with the corresponding anime release dates were also analyzed manually to identify a number of distinct patterns, as well as groups of fandoms for which the invigorating effect of anime releases on fanfiction publication numbers could be clearly identified. © 2024, University of Akron Press. All rights reserved.</t>
        </is>
      </c>
      <c r="G1443" s="5" t="inlineStr"/>
      <c r="H1443" s="5" t="inlineStr">
        <is>
          <t>exclude</t>
        </is>
      </c>
      <c r="I1443" s="5" t="inlineStr">
        <is>
          <t>E1</t>
        </is>
      </c>
      <c r="J1443" s="5" t="inlineStr"/>
      <c r="K1443" s="5" t="inlineStr"/>
      <c r="L1443" s="5" t="inlineStr"/>
      <c r="M1443" s="5" t="inlineStr"/>
      <c r="N1443" s="5" t="inlineStr"/>
      <c r="O1443" s="5" t="inlineStr"/>
      <c r="P1443" s="5" t="inlineStr"/>
      <c r="Q1443" s="5" t="inlineStr"/>
      <c r="R1443" s="5" t="inlineStr"/>
      <c r="S1443" s="5" t="inlineStr"/>
      <c r="T1443" s="5" t="inlineStr"/>
      <c r="U1443" s="15" t="inlineStr">
        <is>
          <t>DOI</t>
        </is>
      </c>
    </row>
    <row r="1444">
      <c r="A1444" s="5" t="inlineStr">
        <is>
          <t>1700.0</t>
        </is>
      </c>
      <c r="B1444" s="5" t="inlineStr">
        <is>
          <t>R2B, ACM</t>
        </is>
      </c>
      <c r="C1444" s="5" t="inlineStr">
        <is>
          <t>Yang, Zhenye and Chen, Jinpeng and Li, Huan and Jin, Xiongnan and Li, Xuanyang and Zhang, Junwei and Gao, Hongbo and Wei, Kaimin and Wang, Senzhang</t>
        </is>
      </c>
      <c r="D1444" s="5" t="n">
        <v>2025</v>
      </c>
      <c r="E1444" s="5" t="inlineStr">
        <is>
          <t>STEP: Stepwise Curriculum Learning for Context-Knowledge Fusion in Conversational Recommendation</t>
        </is>
      </c>
      <c r="F1444" s="5" t="inlineStr">
        <is>
          <t>Conversational recommender systems (CRSs) aim to proactively capture user preferences through natural language dialogue and recommend high-quality items. To achieve this, CRS gathers user preferences via a dialog module and builds user profiles through a recommendation module to generate appropriate recommendations. However, existing CRS faces challenges in capturing the deep semantics of user preferences and dialogue context. In particular, the efficient integration of external knowledge graph (KG) information into dialogue generation and recommendation remains a pressing issue. Traditional approaches typically combine KG information directly with dialogue content, which often struggles with complex semantic relationships, resulting in recommendations that may not align with user expectations. To address these challenges, we introduce STEP, a conversational recommender centered on pre-trained language models that combines curriculum-guided context-knowledge fusion with lightweight task-specific prompt tuning. At its heart, an F-Former progressively aligns the dialogue context with knowledge-graph entities through a three-stage curriculum, thus resolving fine-grained semantic mismatches. The fused representation is then injected into the frozen language model via two minimal yet adaptive prefix prompts: a conversation prefix that steers response generation toward user intent and a recommendation prefix that biases item ranking toward knowledge-consistent candidates. This dual-prompt scheme allows the model to share cross-task semantics while respecting the distinct objectives of dialogue and recommendation. Experimental results show that STEP outperforms mainstream methods in the precision of recommendation and dialogue quality in two public datasets. Our code is available: https://github.com/Alex-bupt/STEP.</t>
        </is>
      </c>
      <c r="G1444" s="5" t="inlineStr">
        <is>
          <t>conversational recommendation, data management, knowledge integration</t>
        </is>
      </c>
      <c r="H1444" s="5" t="inlineStr">
        <is>
          <t>exclude</t>
        </is>
      </c>
      <c r="I1444" s="5" t="inlineStr">
        <is>
          <t>E1</t>
        </is>
      </c>
      <c r="J1444" s="5" t="inlineStr"/>
      <c r="K1444" s="5" t="inlineStr"/>
      <c r="L1444" s="5" t="inlineStr"/>
      <c r="M1444" s="5" t="inlineStr"/>
      <c r="N1444" s="5" t="inlineStr"/>
      <c r="O1444" s="5" t="inlineStr"/>
      <c r="P1444" s="5" t="inlineStr"/>
      <c r="Q1444" s="5" t="inlineStr"/>
      <c r="R1444" s="5" t="inlineStr"/>
      <c r="S1444" s="5" t="inlineStr"/>
      <c r="T1444" s="5" t="inlineStr"/>
      <c r="U1444" s="15" t="inlineStr">
        <is>
          <t>DOI</t>
        </is>
      </c>
    </row>
    <row r="1445">
      <c r="A1445" s="5" t="inlineStr">
        <is>
          <t>1701.0</t>
        </is>
      </c>
      <c r="B1445" s="5" t="inlineStr">
        <is>
          <t>R1, ArXiv</t>
        </is>
      </c>
      <c r="C1445" s="5" t="inlineStr">
        <is>
          <t>Ze Yang; Yihong Jin; Yihan Zhang; Juntian Liu; Xinhe Xu</t>
        </is>
      </c>
      <c r="D1445" s="5" t="n">
        <v>2025</v>
      </c>
      <c r="E1445" s="5" t="inlineStr">
        <is>
          <t>Research on Large Language Model Cross-Cloud Privacy Protection and Collaborative Training based on Federated Learning</t>
        </is>
      </c>
      <c r="F1445" s="5" t="inlineStr">
        <is>
          <t>The fast development of large language models (LLMs) and popularization of cloud computing have led to increasing concerns on privacy safeguarding and data security of cross-cloud model deployment and training as the key challenges. We present a new framework for addressing these issues along with enabling privacy preserving collaboration on training between distributed clouds based on federated learning. Our mechanism encompasses cutting-edge cryptographic primitives, dynamic model aggregation techniques, and cross-cloud data harmonization solutions to enhance security, efficiency, and scalability to the traditional federated learning paradigm. Furthermore, we proposed a hybrid aggregation scheme to mitigate the threat of Data Leakage and to optimize the aggregation of model updates, thus achieving substantial enhancement on the model effectiveness and stability. Experimental results demonstrate that the training efficiency, privacy protection, and model accuracy of the proposed model compare favorably to those of the traditional federated learning method.</t>
        </is>
      </c>
      <c r="G1445" s="5" t="inlineStr"/>
      <c r="H1445" s="5" t="inlineStr">
        <is>
          <t>exclude</t>
        </is>
      </c>
      <c r="I1445" s="5" t="inlineStr">
        <is>
          <t>E1</t>
        </is>
      </c>
      <c r="J1445" s="5" t="inlineStr"/>
      <c r="K1445" s="5" t="inlineStr"/>
      <c r="L1445" s="5" t="inlineStr"/>
      <c r="M1445" s="5" t="inlineStr"/>
      <c r="N1445" s="5" t="inlineStr"/>
      <c r="O1445" s="5" t="inlineStr"/>
      <c r="P1445" s="5" t="inlineStr"/>
      <c r="Q1445" s="5" t="inlineStr"/>
      <c r="R1445" s="5" t="inlineStr"/>
      <c r="S1445" s="5" t="inlineStr"/>
      <c r="T1445" s="5" t="inlineStr"/>
      <c r="U1445" s="5" t="inlineStr"/>
    </row>
    <row r="1446">
      <c r="A1446" s="5" t="inlineStr">
        <is>
          <t>1702.0</t>
        </is>
      </c>
      <c r="B1446" s="5" t="inlineStr">
        <is>
          <t>R3, IEEE</t>
        </is>
      </c>
      <c r="C1446" s="5" t="inlineStr">
        <is>
          <t>Y. Qiu; K. Zhang; H. Zhang; S. Wang; S. Xu; Y. Xiao; B. Long; W. -Y. Yang</t>
        </is>
      </c>
      <c r="D1446" s="5" t="n">
        <v>2021</v>
      </c>
      <c r="E1446" s="5" t="inlineStr">
        <is>
          <t>Query Rewriting via Cycle-Consistent Translation for E-Commerce Search</t>
        </is>
      </c>
      <c r="F1446" s="5" t="inlineStr">
        <is>
          <t>Nowadays e-commerce search has become an integral part of many people’s shopping routines. One critical challenge in today’s e-commerce search is the semantic matching problem where the relevant items may not contain the exact terms in the user query. In this paper, we propose a novel deep neural network based approach to query rewriting, in order to tackle this problem. Specifically, we formulate query rewriting into a cyclic machine translation problem to leverage abundant click log data. Then we introduce a novel cyclic consistent training algorithm in conjunction with state-of-the-art machine translation models to achieve the optimal performance in terms of query rewriting accuracy. In order to make it practical in industrial scenarios, we optimize the syntax tree construction to reduce computational cost and online serving latency. Offline experiments show that the proposed method is able to rewrite hard user queries into more standard queries that are more appropriate for the inverted index to retrieve. Comparing with human curated rule-based method, the proposed model significantly improves query rewriting diversity while maintaining good relevancy. Online A/B experiments show that it improves core e-commerce business metrics significantly. Since the summer of 2020, the proposed model has been launched into our search engine production, serving hundreds of millions of users.</t>
        </is>
      </c>
      <c r="G1446" s="5" t="inlineStr">
        <is>
          <t>query rewriting;neural networks;neural machine translation;e-commerce search</t>
        </is>
      </c>
      <c r="H1446" s="5" t="inlineStr">
        <is>
          <t>exclude</t>
        </is>
      </c>
      <c r="I1446" s="5" t="inlineStr">
        <is>
          <t>E1</t>
        </is>
      </c>
      <c r="J1446" s="5" t="inlineStr"/>
      <c r="K1446" s="5" t="inlineStr"/>
      <c r="L1446" s="5" t="inlineStr"/>
      <c r="M1446" s="5" t="inlineStr"/>
      <c r="N1446" s="5" t="inlineStr"/>
      <c r="O1446" s="5" t="inlineStr"/>
      <c r="P1446" s="5" t="inlineStr"/>
      <c r="Q1446" s="5" t="inlineStr"/>
      <c r="R1446" s="5" t="inlineStr"/>
      <c r="S1446" s="5" t="inlineStr"/>
      <c r="T1446" s="5" t="inlineStr"/>
      <c r="U1446" s="15" t="inlineStr">
        <is>
          <t>DOI</t>
        </is>
      </c>
    </row>
    <row r="1447">
      <c r="A1447" s="5" t="inlineStr">
        <is>
          <t>1703.0</t>
        </is>
      </c>
      <c r="B1447" s="5" t="inlineStr">
        <is>
          <t>R2B, Scopus+IEEE</t>
        </is>
      </c>
      <c r="C1447" s="5" t="inlineStr">
        <is>
          <t>Kang, C.; Zhang, H.; Yin, Y.</t>
        </is>
      </c>
      <c r="D1447" s="5" t="n">
        <v>2024</v>
      </c>
      <c r="E1447" s="5" t="inlineStr">
        <is>
          <t>A Dual-Modality Complex-Valued Fusion Method for Predicting Side Effects of Drug-Drug Interactions Based on Graph Neural Network</t>
        </is>
      </c>
      <c r="F1447" s="5" t="inlineStr">
        <is>
          <t>Predicting potential side effects of drug-drug interactions (DDIs), which is a major concern in clinical treatment, can increase therapeutic efficacy. In recent studies, how to use the multi-modal drug features is important for DDI prediction. Thus, it remains a challenge to explore an efficient computational method to achieve the feature fusion cross- and intra-modality. In this paper, we propose a dual-modality complex-valued fusion method (DMCF-DDI) for predicting the side effects of DDIs, using the form and properties of complex-vector to enhance the representations of DDIs. Firstly, DMCF-DDI applies two Graph Convolutional Network (GCN) encoders to learn molecular structure and topological features from fingerprint and knowledge graphs, respectively. Secondly, an asymmetric skip connection (ASC) uses distinct semantic-level features to construct the complex-valued drug pair representations (DPRs). Then, the complex-vector multiplication is used as a fusion operator to obtain the fine-grained DPRs. Finally, we calculate the prediction probability of DDIs by Hermitian inner product in the complex space. Compared with other methods, DMCF-DDI achieves superior performance in all situations using a fusion operator with the lowest parameter numbers. For the case study, we select six diseases and common side effects in clinical treatment to verify identification ability of our model. We also prove the advantage of ASC and complex-valued fusion can achieve to align the cross-modal fused positive DPRs through a comprehensive analysis on the phase-modulus distribution histogram of DPRs. In the end, we explain the reason for alignment based on the similarity of features and node neighbors. © 2013 IEEE.</t>
        </is>
      </c>
      <c r="G1447" s="5" t="inlineStr">
        <is>
          <t>complex vector space; drug pair representation; Drug-drug interaction; multi-modal fusion</t>
        </is>
      </c>
      <c r="H1447" s="5" t="inlineStr">
        <is>
          <t>exclude</t>
        </is>
      </c>
      <c r="I1447" s="5" t="inlineStr">
        <is>
          <t>E1</t>
        </is>
      </c>
      <c r="J1447" s="5" t="inlineStr"/>
      <c r="K1447" s="5" t="inlineStr"/>
      <c r="L1447" s="5" t="inlineStr"/>
      <c r="M1447" s="5" t="inlineStr"/>
      <c r="N1447" s="5" t="inlineStr"/>
      <c r="O1447" s="5" t="inlineStr"/>
      <c r="P1447" s="5" t="inlineStr"/>
      <c r="Q1447" s="5" t="inlineStr"/>
      <c r="R1447" s="5" t="inlineStr"/>
      <c r="S1447" s="5" t="inlineStr"/>
      <c r="T1447" s="5" t="inlineStr"/>
      <c r="U1447" s="15" t="inlineStr">
        <is>
          <t>DOI</t>
        </is>
      </c>
    </row>
    <row r="1448">
      <c r="A1448" s="5" t="inlineStr">
        <is>
          <t>1704.0</t>
        </is>
      </c>
      <c r="B1448" s="5" t="inlineStr">
        <is>
          <t>R3, Scopus</t>
        </is>
      </c>
      <c r="C1448" s="5" t="inlineStr">
        <is>
          <t>Han, D.; Song, H.; Yi, M.Y.</t>
        </is>
      </c>
      <c r="D1448" s="5" t="n">
        <v>2025</v>
      </c>
      <c r="E1448" s="5" t="inlineStr">
        <is>
          <t>Rethinking LLM-Based Recommendations: A Personalized Query-Driven Parallel Integration</t>
        </is>
      </c>
      <c r="F1448" s="5" t="inlineStr">
        <is>
          <t>Recent studies have explored integrating large language models (LLMs) into recommendation systems but face several challenges, including training-induced bias and bottlenecks from serialized architecture. To effectively address these issues, we propose a Query-to-Recommendation, a parallel recommendation framework that decouples LLMs from candidate pre-selection and instead enables direct retrieval over the entire item pool. Our framework connects LLMs and recommendation models in a parallel manner, allowing each component to independently utilize its strengths without interfering with the other. In this framework, LLMs are utilized to generate feature-enriched item descriptions and personalized user queries, allowing for capturing diverse preferences and enabling rich semantic matching in a zero-shot manner. To effectively combine the complementary strengths of LLM and collaborative signals, we introduce an adaptive reranking strategy. Extensive experiments demonstrate an improvement in performance up to 57%, while also improving the novelty and diversity of recommendations. ©2025 Association for Computational Linguistics.</t>
        </is>
      </c>
      <c r="G1448" s="5" t="inlineStr"/>
      <c r="H1448" s="5" t="inlineStr">
        <is>
          <t>exclude</t>
        </is>
      </c>
      <c r="I1448" s="5" t="inlineStr">
        <is>
          <t>E1</t>
        </is>
      </c>
      <c r="J1448" s="5" t="inlineStr"/>
      <c r="K1448" s="5" t="inlineStr"/>
      <c r="L1448" s="5" t="inlineStr"/>
      <c r="M1448" s="5" t="inlineStr"/>
      <c r="N1448" s="5" t="inlineStr"/>
      <c r="O1448" s="5" t="inlineStr"/>
      <c r="P1448" s="5" t="inlineStr"/>
      <c r="Q1448" s="5" t="inlineStr"/>
      <c r="R1448" s="5" t="inlineStr"/>
      <c r="S1448" s="5" t="inlineStr"/>
      <c r="T1448" s="5" t="inlineStr"/>
      <c r="U1448" s="15" t="inlineStr">
        <is>
          <t>DOI</t>
        </is>
      </c>
    </row>
    <row r="1449">
      <c r="A1449" s="5" t="inlineStr">
        <is>
          <t>1705.0</t>
        </is>
      </c>
      <c r="B1449" s="5" t="inlineStr">
        <is>
          <t>R2B, ACM</t>
        </is>
      </c>
      <c r="C1449" s="5" t="inlineStr">
        <is>
          <t>Liu, Gang and Jiang, Wenhua and Hu, Yulin and Zhan, Kai and Wang, Tongli</t>
        </is>
      </c>
      <c r="D1449" s="5" t="n">
        <v>2023</v>
      </c>
      <c r="E1449" s="5" t="inlineStr">
        <is>
          <t>CGIR: a Model of Cross Language Information Retrieval based on Concept Graph by Fusing Attention Mechanism</t>
        </is>
      </c>
      <c r="F1449" s="5" t="inlineStr">
        <is>
          <t>Cross language information retrieval faces challenges such as language differences, data scarcity, contextual disparities, and machine translation errors. To enhance retrieval accuracy and effectiveness, this paper proposes a similarity evaluation framework called Concept Graph Information Retrieval (CGIR). The framework includes the creation of concept graphs, quantized representations of these graphs, and retrieval processes. The construction process of CGIR incorporates an attention mechanism, significantly boosting its performance and accuracy. Through this fusion, concept graphs offer a comprehensive representation of texts, capturing the essence of the entire content while minimizing the displayed information, all while preserving the original meaning of the text to the fullest extent possible. The experimental results clearly demonstrate that the generated concept graphs effectively function as semantic representations of the entire texts. In comparison to keyword-based, ontology-based, and term-based retrieval methods, CGIR exhibits a remarkable improvement in accuracy, surpassing them by over 10%.CCS CONCEPTS • Information systems∼Information retrieval</t>
        </is>
      </c>
      <c r="G1449" s="5" t="inlineStr">
        <is>
          <t>attention mechanism, concept graph, information retrieval</t>
        </is>
      </c>
      <c r="H1449" s="5" t="inlineStr">
        <is>
          <t>exclude</t>
        </is>
      </c>
      <c r="I1449" s="5" t="inlineStr">
        <is>
          <t>E1</t>
        </is>
      </c>
      <c r="J1449" s="5" t="inlineStr"/>
      <c r="K1449" s="5" t="inlineStr"/>
      <c r="L1449" s="5" t="inlineStr"/>
      <c r="M1449" s="5" t="inlineStr"/>
      <c r="N1449" s="5" t="inlineStr"/>
      <c r="O1449" s="5" t="inlineStr"/>
      <c r="P1449" s="5" t="inlineStr"/>
      <c r="Q1449" s="5" t="inlineStr"/>
      <c r="R1449" s="5" t="inlineStr"/>
      <c r="S1449" s="5" t="inlineStr"/>
      <c r="T1449" s="5" t="inlineStr"/>
      <c r="U1449" s="15" t="inlineStr">
        <is>
          <t>DOI</t>
        </is>
      </c>
    </row>
    <row r="1450">
      <c r="A1450" s="5" t="inlineStr">
        <is>
          <t>1706.0</t>
        </is>
      </c>
      <c r="B1450" s="5" t="inlineStr">
        <is>
          <t>R2B, IEEE</t>
        </is>
      </c>
      <c r="C1450" s="5" t="inlineStr">
        <is>
          <t>C. W. Loo; Z. Qian Leong; J. K. Ong; H. Thong Chong; Y. P. Yu; T. Ming Lim</t>
        </is>
      </c>
      <c r="D1450" s="5" t="n">
        <v>2025</v>
      </c>
      <c r="E1450" s="5" t="inlineStr">
        <is>
          <t>Retrieval-Augmented Generation with GPT-4o-mini: Integrating Configurable Chunking, Hybrid Search, and Multimodal Image Retrieval</t>
        </is>
      </c>
      <c r="F1450" s="5" t="inlineStr">
        <is>
          <t>Retrieval-augmented generation (RAG) systems significantly enhance the capabilities of large language models (LLMs) by grounding responses in external knowledge. We implemented a RAG system utilizing the GPT-4o-mini model to advance knowledge base management, configurable document processing, and multimodal information retrieval. We constructed a modular knowledge base framework that supports creation, configuration, and granular management of diverse information sources, including text in formats of TXT, PDF, CSV, and extracted visual data. The key feature of the developed framework is the user-configurable document chunking process, allowing optimization of text segmentation through adjustable parameters (chunk size, overlap, custom separators) before ingestion. The framework employs ChromaDB as its vector store, implementing a hybrid search that combines dense vector-based semantic similarity with traditional keyword matching, offering configurable weighting and relevance thresholds. Furthermore, we introduce automated image extraction from PDF documents into knowledge ingestion. Extracted images are indexed with associated metadata and rudimentary captions. In the query process, relevant images are retrieved alongside pertinent text chunks, providing richer, multimodal context to the GPT-4o-mini model. The developed framework highlights the design and implementation details of the components, demonstrating a flexible and efficient construction of RAG systems capable of leveraging both textual and visual information from managed knowledge bases.</t>
        </is>
      </c>
      <c r="G1450" s="5" t="inlineStr">
        <is>
          <t>retrieval-augmented generation (RAG);knowledge base management;configurable chunking;multimodal rag;image retrieval</t>
        </is>
      </c>
      <c r="H1450" s="5" t="inlineStr">
        <is>
          <t>exclude</t>
        </is>
      </c>
      <c r="I1450" s="5" t="inlineStr">
        <is>
          <t>E2</t>
        </is>
      </c>
      <c r="J1450" s="5" t="inlineStr"/>
      <c r="K1450" s="5" t="inlineStr"/>
      <c r="L1450" s="5" t="inlineStr"/>
      <c r="M1450" s="5" t="inlineStr"/>
      <c r="N1450" s="5" t="inlineStr"/>
      <c r="O1450" s="5" t="inlineStr"/>
      <c r="P1450" s="5" t="inlineStr"/>
      <c r="Q1450" s="5" t="inlineStr"/>
      <c r="R1450" s="5" t="inlineStr"/>
      <c r="S1450" s="5" t="inlineStr"/>
      <c r="T1450" s="5" t="inlineStr"/>
      <c r="U1450" s="15" t="inlineStr">
        <is>
          <t>DOI</t>
        </is>
      </c>
    </row>
    <row r="1451">
      <c r="A1451" s="5" t="inlineStr">
        <is>
          <t>1707.0</t>
        </is>
      </c>
      <c r="B1451" s="5" t="inlineStr">
        <is>
          <t>R1, ArXiv</t>
        </is>
      </c>
      <c r="C1451" s="5" t="inlineStr">
        <is>
          <t>Xueqi Ma; Yilin Liu; Wenjun Zhou; Ruowei Wang; Hui Huang</t>
        </is>
      </c>
      <c r="D1451" s="5" t="n">
        <v>2024</v>
      </c>
      <c r="E1451" s="5" t="inlineStr">
        <is>
          <t>Generating 3D House Wireframes with Semantics</t>
        </is>
      </c>
      <c r="F1451" s="5" t="inlineStr">
        <is>
          <t>We present a new approach for generating 3D house wireframes with semantic enrichment using an autoregressive model. Unlike conventional generative models that independently process vertices, edges, and faces, our approach employs a unified wire-based representation for improved coherence in learning 3D wireframe structures. By re-ordering wire sequences based on semantic meanings, we facilitate seamless semantic integration during sequence generation. Our two-phase technique merges a graph-based autoencoder with a transformer-based decoder to learn latent geometric tokens and generate semantic-aware wireframes. Through iterative prediction and decoding during inference, our model produces detailed wireframes that can be easily segmented into distinct components, such as walls, roofs, and rooms, reflecting the semantic essence of the shape. Empirical results on a comprehensive house dataset validate the superior accuracy, novelty, and semantic fidelity of our model compared to existing generative models. More results and details can be found on https://vcc.tech/research/2024/3DWire.</t>
        </is>
      </c>
      <c r="G1451" s="5" t="inlineStr"/>
      <c r="H1451" s="5" t="inlineStr">
        <is>
          <t>exclude</t>
        </is>
      </c>
      <c r="I1451" s="5" t="inlineStr">
        <is>
          <t>E1</t>
        </is>
      </c>
      <c r="J1451" s="5" t="inlineStr"/>
      <c r="K1451" s="5" t="inlineStr"/>
      <c r="L1451" s="5" t="inlineStr"/>
      <c r="M1451" s="5" t="inlineStr"/>
      <c r="N1451" s="5" t="inlineStr"/>
      <c r="O1451" s="5" t="inlineStr"/>
      <c r="P1451" s="5" t="inlineStr"/>
      <c r="Q1451" s="5" t="inlineStr"/>
      <c r="R1451" s="5" t="inlineStr"/>
      <c r="S1451" s="5" t="inlineStr"/>
      <c r="T1451" s="5" t="inlineStr"/>
      <c r="U1451" s="5" t="inlineStr"/>
    </row>
    <row r="1452">
      <c r="A1452" s="5" t="inlineStr">
        <is>
          <t>1708.0</t>
        </is>
      </c>
      <c r="B1452" s="5" t="inlineStr">
        <is>
          <t>R1+R3, Scopus</t>
        </is>
      </c>
      <c r="C1452" s="5" t="inlineStr">
        <is>
          <t>Hong, M.; Xia, Y.; Wang, Z.; Zhu, J.; Wang, Y.; Cai, S.; Yang, X.; Dai, Q.; Dong, Z.; Zhang, Z.; Zhao, Z.</t>
        </is>
      </c>
      <c r="D1452" s="5" t="n">
        <v>2025</v>
      </c>
      <c r="E1452" s="5" t="inlineStr">
        <is>
          <t>EAGER-LLM: Enhancing Large Language Models as Recommenders through Exogenous Behavior-Semantic Integration</t>
        </is>
      </c>
      <c r="F1452" s="5" t="inlineStr">
        <is>
          <t>Large language models (LLMs) are increasingly leveraged as foundational backbones in the development of advanced recommender systems, offering enhanced capabilities through their extensive knowledge and reasoning. Existing llm-based recommender systems (RSs) often face challenges due to the significant differences between the linguistic semantics of pre-trained LLMs and the collaborative semantics essential for RSs. These systems use pre-trained linguistic semantics but learn collaborative semantics from scratch via the llm-Backbone. However, LLMs are not designed for recommendations, leading to inefficient collaborative learning, weak result correlations, and poor integration of traditional RS features. To address these challenges, we propose EAGER-LLM, a decoder-only llm-based generative recommendation framework that integrates endogenous and exogenous behavioral and semantic information in a non-intrusive manner. Specifically, we propose 1) dual-source knowledge-rich item indices that integrates indexing sequences for exogenous signals, enabling efficient link-wide processing; 2) non-invasive multiscale alignment reconstruction tasks guide the model toward a deeper understanding of both collaborative and semantic signals; 3) an annealing adapter designed to finely balance the model’s recommendation performance with its comprehension capabilities. We demonstrate EAGER-LLM’s effectiveness through rigorous testing on three public benchmarks. © 2025 Copyright held by the owner/author(s).</t>
        </is>
      </c>
      <c r="G1452" s="5" t="inlineStr">
        <is>
          <t>Behavior-Semantic Collaboration; Generative Recommendation; Large Language Models; LLM-as-Recommender</t>
        </is>
      </c>
      <c r="H1452" s="5" t="inlineStr">
        <is>
          <t>exclude</t>
        </is>
      </c>
      <c r="I1452" s="5" t="inlineStr">
        <is>
          <t>E1</t>
        </is>
      </c>
      <c r="J1452" s="5" t="inlineStr"/>
      <c r="K1452" s="5" t="inlineStr"/>
      <c r="L1452" s="5" t="inlineStr"/>
      <c r="M1452" s="5" t="inlineStr"/>
      <c r="N1452" s="5" t="inlineStr"/>
      <c r="O1452" s="5" t="inlineStr"/>
      <c r="P1452" s="5" t="inlineStr"/>
      <c r="Q1452" s="5" t="inlineStr"/>
      <c r="R1452" s="5" t="inlineStr"/>
      <c r="S1452" s="5" t="inlineStr"/>
      <c r="T1452" s="5" t="inlineStr"/>
      <c r="U1452" s="15" t="inlineStr">
        <is>
          <t>DOI</t>
        </is>
      </c>
    </row>
    <row r="1453">
      <c r="A1453" s="5" t="inlineStr">
        <is>
          <t>1709.0</t>
        </is>
      </c>
      <c r="B1453" s="5" t="inlineStr">
        <is>
          <t>R2B, IEEE</t>
        </is>
      </c>
      <c r="C1453" s="5" t="inlineStr">
        <is>
          <t>X. Li; S. Wang</t>
        </is>
      </c>
      <c r="D1453" s="5" t="n">
        <v>2025</v>
      </c>
      <c r="E1453" s="5" t="inlineStr">
        <is>
          <t>MRL-RAG: Enhancing the Accuracy of Retrieval-Augmented Generation via an Optimized Hybrid Query Retriever</t>
        </is>
      </c>
      <c r="F1453" s="5" t="inlineStr">
        <is>
          <t>This paper presents a retrieval-augmented generation–based framework aimed at achieving efficient and accurate knowledge acquisition and question answering within private knowledge base environments. As the scale of domain-specific repositories expands, conventional RAG methods increasingly face challenges in retrieval efficiency and effectiveness, which in turn constrain overall system performance. To address these limitations, this study incorporates a query enhancement and dual-path optimization framework, integrating query generalization and query decomposition mechanisms to systematically improve the interpretability and quality of the question-answering process. In the retrieval phase, a hybrid retrieval strategy is employed by combining sparse and dense retrieval paradigms. Within the dense retrieval component, Matryoshka representation learning and self-attention enhancement are introduced to extend the conventional encoder architecture, thereby improving the model’s adaptability and semantic representation capacity. Experimental evaluations were conducted using DeepSeek-V3-Chat as the baseline model on the UltraDomain QA dataset, covering two vertical domains—science and healthcare. The proposed framework achieved an average improvement of 3 percentage points in F1-score and approximately 10 percentage points in answer relevance, while maintaining consistent factual faithfulness. The results demonstrate that the proposed approach significantly enhances retrieval performance and exhibits strong cross-domain generalization, offering a scalable and effective solution for intelligent question answering over private knowledge bases.</t>
        </is>
      </c>
      <c r="G1453" s="5" t="inlineStr">
        <is>
          <t>RAG;Vector Search;Large Language Model</t>
        </is>
      </c>
      <c r="H1453" s="5" t="inlineStr">
        <is>
          <t>exclude</t>
        </is>
      </c>
      <c r="I1453" s="5" t="inlineStr">
        <is>
          <t>E1</t>
        </is>
      </c>
      <c r="J1453" s="5" t="inlineStr"/>
      <c r="K1453" s="5" t="inlineStr"/>
      <c r="L1453" s="5" t="inlineStr"/>
      <c r="M1453" s="5" t="inlineStr"/>
      <c r="N1453" s="5" t="inlineStr"/>
      <c r="O1453" s="5" t="inlineStr"/>
      <c r="P1453" s="5" t="inlineStr"/>
      <c r="Q1453" s="5" t="inlineStr"/>
      <c r="R1453" s="5" t="inlineStr"/>
      <c r="S1453" s="5" t="inlineStr"/>
      <c r="T1453" s="5" t="inlineStr"/>
      <c r="U1453" s="15" t="inlineStr">
        <is>
          <t>DOI</t>
        </is>
      </c>
    </row>
    <row r="1454">
      <c r="A1454" s="5" t="inlineStr">
        <is>
          <t>1710.0</t>
        </is>
      </c>
      <c r="B1454" s="5" t="inlineStr">
        <is>
          <t>R1, IEEE</t>
        </is>
      </c>
      <c r="C1454" s="5" t="inlineStr">
        <is>
          <t>G. Zhu; Y. Niu; L. Ruan; X. Zhang</t>
        </is>
      </c>
      <c r="D1454" s="5" t="n">
        <v>2024</v>
      </c>
      <c r="E1454" s="5" t="inlineStr">
        <is>
          <t>AMFENet: An Adaptive Multiscale Feature Fusion Enhancement Network for Sinkhole Detection</t>
        </is>
      </c>
      <c r="F1454" s="5" t="inlineStr">
        <is>
          <t>Sinkholes are natural depressions or cavities on the Earth’s surface, and accurate detection of sinkholes can prevent them from posing significant risks to human life, infrastructure, and the environment. Due to their varied and complex surface manifestations, sinkholes are relatively rare and pose challenges in precise detection when compared with other geological features. To achieve precise sinkhole detection, this letter introduces a network with multiscale feature fusion and enhancement capabilities (AMFENet). AMFENet is the first to propose considering the irregular shapes, varying sizes, relatively small target areas, and uneven distribution characteristics of sinkholes. To capture the contextual global information of sinkholes, AMFENet uses the Swin Transformer as its encoder. To address the scarcity and uneven distribution of sinkholes, a selective amplification block (SAB) is introduced, enhancing the significance of sinkhole features. To handle complex and diverse sinkhole features, the semantic integration block (SIB) is introduced. It integrates both global and local semantic information and adaptively enhances crucial semantic features from both spatial and channel dimensions. According to extensive experiments conducted on the sinkhole DEM dataset in Kentucky, AMFENet outperforms other semantic segmentation methods.</t>
        </is>
      </c>
      <c r="G1454" s="5" t="inlineStr">
        <is>
          <t>Digital elevation model (DEM);global–local context;semantic segmentation;sinkhole detection;Swin Transformer</t>
        </is>
      </c>
      <c r="H1454" s="5" t="inlineStr">
        <is>
          <t>exclude</t>
        </is>
      </c>
      <c r="I1454" s="5" t="inlineStr">
        <is>
          <t>E1</t>
        </is>
      </c>
      <c r="J1454" s="5" t="inlineStr"/>
      <c r="K1454" s="5" t="inlineStr"/>
      <c r="L1454" s="5" t="inlineStr"/>
      <c r="M1454" s="5" t="inlineStr"/>
      <c r="N1454" s="5" t="inlineStr"/>
      <c r="O1454" s="5" t="inlineStr"/>
      <c r="P1454" s="5" t="inlineStr"/>
      <c r="Q1454" s="5" t="inlineStr"/>
      <c r="R1454" s="5" t="inlineStr"/>
      <c r="S1454" s="5" t="inlineStr"/>
      <c r="T1454" s="5" t="inlineStr"/>
      <c r="U1454" s="15" t="inlineStr">
        <is>
          <t>DOI</t>
        </is>
      </c>
    </row>
    <row r="1455">
      <c r="A1455" s="5" t="inlineStr">
        <is>
          <t>1711.0</t>
        </is>
      </c>
      <c r="B1455" s="5" t="inlineStr">
        <is>
          <t>R1, Scopus+ACM</t>
        </is>
      </c>
      <c r="C1455" s="5" t="inlineStr">
        <is>
          <t>Duan, Z.; Li, X.; Xiao, Z.; Ying, R.; Zhang, J.</t>
        </is>
      </c>
      <c r="D1455" s="5" t="n">
        <v>2025</v>
      </c>
      <c r="E1455" s="5" t="inlineStr">
        <is>
          <t>MUSE: A Multi-slice Joint Analysis Method for Spatial Transcriptomics Experiments</t>
        </is>
      </c>
      <c r="F1455" s="5" t="inlineStr">
        <is>
          <t>Recent advances in spatial transcriptomics (ST) and cost reductions have enabled large-scale multi-slice ST data generation, enhancing the statistical power to detect subtle biological signals. However, cross-slice inconsistencies and data quality variability present significant analytical challenges. To overcome these limitations, we developed MUSE, a computational framework designed for multi-slice joint embedding, spatial domain identification, and gene expression imputation. Specifically, MUSE integrates a two-module architecture to ensure robust cross-slice alignment and data harmonization. The alignment module models each slice as a graph and employs optimal transport to align cells across slices while preserving spatial continuity. The optimization module further refines integration by incorporating an alignment loss, allowing lower-quality data to leverage structural information from higher-quality slices. Additionally, MUSE generates virtual neighbors from aligned cells, enriching contextual information and mitigating data sparsity. These design principles enable seamless integration with existing single-slice methods, extending their applicability to multi-slice ST analysis. To comprehensively evaluate its performance, we applied MUSE to 12 real and 48 simulated datasets spanning a range of data qualities. Across all metrics, MUSE consistently outperformed existing methods in cross-slice consistency, spatial domain identification, and gene expression imputation. To promote accessibility and adoption, we provide MUSE as an open-source software package. As multi-slice ST datasets become increasingly prevalent, MUSE provides a robust and extensible framework designed to effectively integrate growing numbers of slices, thereby advancing the analysis of tissue architectures and spatial gene expression in complex biological systems. © 2025 Copyright held by the owner/author(s).</t>
        </is>
      </c>
      <c r="G1455" s="5" t="inlineStr">
        <is>
          <t>gene expression imputation; multi-slice joint analysis; optimal transport; spatial domain identification; spatial transcriptomics</t>
        </is>
      </c>
      <c r="H1455" s="5" t="inlineStr">
        <is>
          <t>exclude</t>
        </is>
      </c>
      <c r="I1455" s="5" t="inlineStr">
        <is>
          <t>E1</t>
        </is>
      </c>
      <c r="J1455" s="5" t="inlineStr"/>
      <c r="K1455" s="5" t="inlineStr"/>
      <c r="L1455" s="5" t="inlineStr"/>
      <c r="M1455" s="5" t="inlineStr"/>
      <c r="N1455" s="5" t="inlineStr"/>
      <c r="O1455" s="5" t="inlineStr"/>
      <c r="P1455" s="5" t="inlineStr"/>
      <c r="Q1455" s="5" t="inlineStr"/>
      <c r="R1455" s="5" t="inlineStr"/>
      <c r="S1455" s="5" t="inlineStr"/>
      <c r="T1455" s="5" t="inlineStr"/>
      <c r="U1455" s="15" t="inlineStr">
        <is>
          <t>DOI</t>
        </is>
      </c>
    </row>
    <row r="1456">
      <c r="A1456" s="5" t="inlineStr">
        <is>
          <t>1712.0</t>
        </is>
      </c>
      <c r="B1456" s="5" t="inlineStr">
        <is>
          <t>R1, ArXiv</t>
        </is>
      </c>
      <c r="C1456" s="5" t="inlineStr">
        <is>
          <t>Boqi Chen; Marc Niethammer</t>
        </is>
      </c>
      <c r="D1456" s="5" t="n">
        <v>2023</v>
      </c>
      <c r="E1456" s="5" t="inlineStr">
        <is>
          <t>MRIS: A Multi-modal Retrieval Approach for Image Synthesis on Diverse Modalities</t>
        </is>
      </c>
      <c r="F1456" s="5" t="inlineStr">
        <is>
          <t>Multiple imaging modalities are often used for disease diagnosis, prediction, or population-based analyses. However, not all modalities might be available due to cost, different study designs, or changes in imaging technology. If the differences between the types of imaging are small, data harmonization approaches can be used; for larger changes, direct image synthesis approaches have been explored. In this paper, we develop an approach based on multi-modal metric learning to synthesize images of diverse modalities. We use metric learning via multi-modal image retrieval, resulting in embeddings that can relate images of different modalities. Given a large image database, the learned image embeddings allow us to use k-nearest neighbor (k-NN) regression for image synthesis. Our driving medical problem is knee osteoarthritis (KOA), but our developed method is general after proper image alignment. We test our approach by synthesizing cartilage thickness maps obtained from 3D magnetic resonance (MR) images using 2D radiographs. Our experiments show that the proposed method outperforms direct image synthesis and that the synthesized thickness maps retain information relevant to downstream tasks such as progression prediction and Kellgren-Lawrence grading (KLG). Our results suggest that retrieval approaches can be used to obtain high-quality and meaningful image synthesis results given large image databases.</t>
        </is>
      </c>
      <c r="G1456" s="5" t="inlineStr"/>
      <c r="H1456" s="5" t="inlineStr">
        <is>
          <t>exclude</t>
        </is>
      </c>
      <c r="I1456" s="5" t="inlineStr">
        <is>
          <t>E5</t>
        </is>
      </c>
      <c r="J1456" s="5" t="inlineStr"/>
      <c r="K1456" s="5" t="inlineStr"/>
      <c r="L1456" s="5" t="inlineStr"/>
      <c r="M1456" s="5" t="inlineStr"/>
      <c r="N1456" s="5" t="inlineStr"/>
      <c r="O1456" s="5" t="inlineStr"/>
      <c r="P1456" s="5" t="inlineStr"/>
      <c r="Q1456" s="5" t="inlineStr"/>
      <c r="R1456" s="5" t="inlineStr"/>
      <c r="S1456" s="5" t="inlineStr"/>
      <c r="T1456" s="5" t="inlineStr"/>
      <c r="U1456" s="5" t="inlineStr"/>
    </row>
    <row r="1457">
      <c r="A1457" s="5" t="inlineStr">
        <is>
          <t>1713.0</t>
        </is>
      </c>
      <c r="B1457" s="5" t="inlineStr">
        <is>
          <t>R2B, Scopus</t>
        </is>
      </c>
      <c r="C1457" s="5" t="inlineStr">
        <is>
          <t>ALMarwi, H.; Ghurab, M.; Al-Baltah, I.</t>
        </is>
      </c>
      <c r="D1457" s="5" t="n">
        <v>2020</v>
      </c>
      <c r="E1457" s="5" t="inlineStr">
        <is>
          <t>A hybrid semantic query expansion approach for Arabic information retrieval</t>
        </is>
      </c>
      <c r="F1457" s="5" t="inlineStr">
        <is>
          <t>In fact, most of information retrieval systems retrieve documents based on keywords matching, which are certainly fail at retrieving documents that have similar meaning with syntactical different keywords (form). One of the well-known approaches to overcome this limitation is query expansion (QE). There are several approaches in query expansion field such as statistical approach. This approach depends on term frequency to generate expansion features; nevertheless it does not consider meaning or term dependency. In addition, there are other approaches such as semantic approach which depends on a knowledge base that has a limited number of terms and relations. In this paper, researchers propose a hybrid approach for query expansion which utilizes both statistical and semantic approach. To select the optimal terms for query expansion, researchers propose an effective weighting method based on particle swarm optimization (PSO). A system prototype was implemented as a proof-of-concept, and its accuracy was evaluated. The experimental was carried out based on real dataset. The experimental results confirm that the proposed approach enhances the accuracy of query expansion. © 2020, The Author(s).</t>
        </is>
      </c>
      <c r="G1457" s="5" t="inlineStr">
        <is>
          <t>Information retrieval; Particle swarm optimization; Query expansion; Term frequency; Word embeddings; WordNet</t>
        </is>
      </c>
      <c r="H1457" s="5" t="inlineStr">
        <is>
          <t>exclude</t>
        </is>
      </c>
      <c r="I1457" s="5" t="inlineStr">
        <is>
          <t>E1</t>
        </is>
      </c>
      <c r="J1457" s="5" t="inlineStr"/>
      <c r="K1457" s="5" t="inlineStr"/>
      <c r="L1457" s="5" t="inlineStr"/>
      <c r="M1457" s="5" t="inlineStr"/>
      <c r="N1457" s="5" t="inlineStr"/>
      <c r="O1457" s="5" t="inlineStr"/>
      <c r="P1457" s="5" t="inlineStr"/>
      <c r="Q1457" s="5" t="inlineStr"/>
      <c r="R1457" s="5" t="inlineStr"/>
      <c r="S1457" s="5" t="inlineStr"/>
      <c r="T1457" s="5" t="inlineStr"/>
      <c r="U1457" s="15" t="inlineStr">
        <is>
          <t>DOI</t>
        </is>
      </c>
    </row>
    <row r="1458">
      <c r="A1458" s="5" t="inlineStr">
        <is>
          <t>1714.0</t>
        </is>
      </c>
      <c r="B1458" s="5" t="inlineStr">
        <is>
          <t>R2B, Scopus</t>
        </is>
      </c>
      <c r="C1458" s="5" t="inlineStr">
        <is>
          <t>Wu, Y.; He, S.; Long, Z.; Tang, H.</t>
        </is>
      </c>
      <c r="D1458" s="5" t="n">
        <v>2025</v>
      </c>
      <c r="E1458" s="5" t="inlineStr">
        <is>
          <t>Integrated Operations Scheduling and Resource Allocation at Heavy Haul Railway Port Stations: A Collaborative Dual-Agent Actor–Critic Reinforcement Learning Framework</t>
        </is>
      </c>
      <c r="F1458" s="5" t="inlineStr">
        <is>
          <t>To enhance the overall operational efficiency of heavy haul railway port stations, which serve as critical hubs in rail–water intermodal transportation systems, this study develops a novel scheduling optimization method that integrates operation plans and resource allocation. By analyzing the operational processes of heavy haul trains and shunting operation modes within a hybrid unloading system, we establish an integrated scheduling optimization model. To solve the model efficiently, a dual-agent advantage actor–critic with Pareto reward shaping (DAA2C-PRS) algorithm framework is proposed, which captures the matching relationship between operations and resources through joint actions taken by the train agent and the shunting agent to depict the scheduling decision process. Convolutional neural networks (CNNs) are employed to extract features from a multi-channel matrix containing real-time scheduling data. Considering the objective function and resource allocation with capacity, we design knowledge-based composite dispatching rules. Regarding the communication among agents, a shared experience replay buffer and Pareto reward shaping mechanism are implemented to enhance the level of strategic collaboration and learning efficiency. Based on this algorithm framework, we conduct experimental verification at H port station, and the results demonstrate that the proposed algorithm exhibits a superior solution quality and convergence performance compared with other methods for all tested instances. © 2025 by the authors.</t>
        </is>
      </c>
      <c r="G1458" s="5" t="inlineStr">
        <is>
          <t>deep reinforcement learning; intelligent transportation systems; resource allocation; scheduling optimization; station operation plan</t>
        </is>
      </c>
      <c r="H1458" s="5" t="inlineStr">
        <is>
          <t>exclude</t>
        </is>
      </c>
      <c r="I1458" s="5" t="inlineStr">
        <is>
          <t>E1</t>
        </is>
      </c>
      <c r="J1458" s="5" t="inlineStr"/>
      <c r="K1458" s="5" t="inlineStr"/>
      <c r="L1458" s="5" t="inlineStr"/>
      <c r="M1458" s="5" t="inlineStr"/>
      <c r="N1458" s="5" t="inlineStr"/>
      <c r="O1458" s="5" t="inlineStr"/>
      <c r="P1458" s="5" t="inlineStr"/>
      <c r="Q1458" s="5" t="inlineStr"/>
      <c r="R1458" s="5" t="inlineStr"/>
      <c r="S1458" s="5" t="inlineStr"/>
      <c r="T1458" s="5" t="inlineStr"/>
      <c r="U1458" s="15" t="inlineStr">
        <is>
          <t>DOI</t>
        </is>
      </c>
    </row>
    <row r="1459">
      <c r="A1459" s="5" t="inlineStr">
        <is>
          <t>1715.0</t>
        </is>
      </c>
      <c r="B1459" s="5" t="inlineStr">
        <is>
          <t>R3, Scopus</t>
        </is>
      </c>
      <c r="C1459" s="5" t="inlineStr">
        <is>
          <t>Drozdov, A.; Wang, S.; Rahimi, R.; McCallum, A.; Zamani, H.; Iyyer, M.</t>
        </is>
      </c>
      <c r="D1459" s="5" t="n">
        <v>2022</v>
      </c>
      <c r="E1459" s="5" t="inlineStr">
        <is>
          <t>You can't pick your neighbors, or can you? When and how to rely on retrieval in the kNN-LM</t>
        </is>
      </c>
      <c r="F1459" s="5" t="inlineStr">
        <is>
          <t>Retrieval-enhanced language models (LMs), which condition their predictions on text retrieved from large external datastores, have recently shown significant perplexity improvements compared to standard LMs. One such approach, the kNN-LM, interpolates any existing LM's predictions with the output of a k-nearest neighbors model and requires no additional training. In this paper, we explore the importance of lexical and semantic matching in the context of items retrieved by k-NNLM. We find two trends: (1) the presence of large overlapping n-grams between the datastore and evaluation set plays an important factor in strong performance, even when the datastore is derived from the training data; and (2) the kNN-LM is most beneficial when retrieved items have high semantic similarity with the query. Based on our analysis, we define a new formulation of the kNN-LM that uses retrieval quality to assign the interpolation coefficient. We empirically measure the effectiveness of our approach on two English language modeling datasets, Wikitext-103 and PG-19. Our re-formulation of the kNN-LM is beneficial in both cases, and leads to nearly 4% improvement in perplexity on the Wikitext-103 test set. © 2022 Association for Computational Linguistics.</t>
        </is>
      </c>
      <c r="G1459" s="5" t="inlineStr"/>
      <c r="H1459" s="5" t="inlineStr">
        <is>
          <t>exclude</t>
        </is>
      </c>
      <c r="I1459" s="5" t="inlineStr">
        <is>
          <t>E1</t>
        </is>
      </c>
      <c r="J1459" s="5" t="inlineStr"/>
      <c r="K1459" s="5" t="inlineStr"/>
      <c r="L1459" s="5" t="inlineStr"/>
      <c r="M1459" s="5" t="inlineStr"/>
      <c r="N1459" s="5" t="inlineStr"/>
      <c r="O1459" s="5" t="inlineStr"/>
      <c r="P1459" s="5" t="inlineStr"/>
      <c r="Q1459" s="5" t="inlineStr"/>
      <c r="R1459" s="5" t="inlineStr"/>
      <c r="S1459" s="5" t="inlineStr"/>
      <c r="T1459" s="5" t="inlineStr"/>
      <c r="U1459" s="15" t="inlineStr">
        <is>
          <t>DOI</t>
        </is>
      </c>
    </row>
    <row r="1460">
      <c r="A1460" s="5" t="inlineStr">
        <is>
          <t>1716.0</t>
        </is>
      </c>
      <c r="B1460" s="5" t="inlineStr">
        <is>
          <t>R1, Scopus</t>
        </is>
      </c>
      <c r="C1460" s="5" t="inlineStr">
        <is>
          <t>Sun, W.-L.; Yuan, D.; Jiang, X.-B.</t>
        </is>
      </c>
      <c r="D1460" s="5" t="n">
        <v>2024</v>
      </c>
      <c r="E1460" s="5" t="inlineStr">
        <is>
          <t>Construction of Dense Time-Varying Array with Constraint Embedded Based on ControlVAE; 基于 ControlVAE 的约束嵌入稠密时变阵列构建</t>
        </is>
      </c>
      <c r="F1460" s="5" t="inlineStr">
        <is>
          <t>In the 3D modeling and visualization analysis of ground penetrating radar (GPR) data, the 3D time-varying arrays they rely on are usually generated indirectly from 1D data channels or 2D arrays. Since these data are often sparse and irregularly shifted, dense processing is required to obtain high-density 3D time-varying arrays. This paper proposes a constrained embedding dense time-varying array construction method based on controllable variational autoencoder (ControlVAE). A time-varying data reconstruction network based on the ControlVAE is used to increase the array density by generating pseudo-channel data close to the natural distribution through the fusion of hidden space sampling interpolation and deep and shallow feature information. A data alignment module based on scale-invariant feature transformation is constructed to extract the inter-channel gradient features and structural symmetry features to complete the data alignment in the spatial domain. The shallow features are also embedded as constraint information in the data generation network to eliminate the influence of data channel offset on array generation. The experimental results show that the proposed method can efficiently reconstruct a time-varying array with a single scan direction using a two-dimensional B-scan data set. This method can effectively reduce the cumulative error of the reconstructed model and improve the robustness in the face of complex actual data. © 2024 Chinese Institute of Electronics. All rights reserved.</t>
        </is>
      </c>
      <c r="G1460" s="5" t="inlineStr">
        <is>
          <t>constrained embedding; controllable variational autoencoder model; data generation; ground penetrating radar; time-varying array</t>
        </is>
      </c>
      <c r="H1460" s="5" t="inlineStr">
        <is>
          <t>exclude</t>
        </is>
      </c>
      <c r="I1460" s="5" t="inlineStr">
        <is>
          <t>E2</t>
        </is>
      </c>
      <c r="J1460" s="5" t="inlineStr"/>
      <c r="K1460" s="5" t="inlineStr"/>
      <c r="L1460" s="5" t="inlineStr"/>
      <c r="M1460" s="5" t="inlineStr"/>
      <c r="N1460" s="5" t="inlineStr"/>
      <c r="O1460" s="5" t="inlineStr"/>
      <c r="P1460" s="5" t="inlineStr"/>
      <c r="Q1460" s="5" t="inlineStr"/>
      <c r="R1460" s="5" t="inlineStr"/>
      <c r="S1460" s="5" t="inlineStr"/>
      <c r="T1460" s="5" t="inlineStr"/>
      <c r="U1460" s="15" t="inlineStr">
        <is>
          <t>DOI</t>
        </is>
      </c>
    </row>
    <row r="1461">
      <c r="A1461" s="5" t="inlineStr">
        <is>
          <t>1717.0</t>
        </is>
      </c>
      <c r="B1461" s="5" t="inlineStr">
        <is>
          <t>R1, ArXiv</t>
        </is>
      </c>
      <c r="C1461" s="5" t="inlineStr">
        <is>
          <t>Jaeyoo Park; Sanghyuk Chun; Wonjae Kim; Sangdoo Yun; Bohyung Han</t>
        </is>
      </c>
      <c r="D1461" s="5" t="n">
        <v>2025</v>
      </c>
      <c r="E1461" s="5" t="inlineStr">
        <is>
          <t>Emergence of Text Readability in Vision Language Models</t>
        </is>
      </c>
      <c r="F1461" s="5" t="inlineStr">
        <is>
          <t>We investigate how the ability to recognize textual content within images emerges during the training of Vision-Language Models (VLMs). Our analysis reveals a critical phenomenon: the ability to read textual information in a given image \textbf{(text readability)} emerges abruptly after substantial training iterations, in contrast to semantic content understanding which develops gradually from the early stages of training. This delayed emergence may reflect how contrastive learning tends to initially prioritize general semantic understanding, with text-specific symbolic processing developing later. Interestingly, the ability to match images with rendered text develops even slower, indicating a deeper need for semantic integration. These findings highlight the need for tailored training strategies to accelerate robust text comprehension in VLMs, laying the groundwork for future research on optimizing multimodal learning.</t>
        </is>
      </c>
      <c r="G1461" s="5" t="inlineStr"/>
      <c r="H1461" s="5" t="inlineStr">
        <is>
          <t>exclude</t>
        </is>
      </c>
      <c r="I1461" s="5" t="inlineStr">
        <is>
          <t>E1</t>
        </is>
      </c>
      <c r="J1461" s="5" t="inlineStr"/>
      <c r="K1461" s="5" t="inlineStr"/>
      <c r="L1461" s="5" t="inlineStr"/>
      <c r="M1461" s="5" t="inlineStr"/>
      <c r="N1461" s="5" t="inlineStr"/>
      <c r="O1461" s="5" t="inlineStr"/>
      <c r="P1461" s="5" t="inlineStr"/>
      <c r="Q1461" s="5" t="inlineStr"/>
      <c r="R1461" s="5" t="inlineStr"/>
      <c r="S1461" s="5" t="inlineStr"/>
      <c r="T1461" s="5" t="inlineStr"/>
      <c r="U1461" s="5" t="inlineStr"/>
    </row>
    <row r="1462">
      <c r="A1462" s="5" t="inlineStr">
        <is>
          <t>1718.0</t>
        </is>
      </c>
      <c r="B1462" s="5" t="inlineStr">
        <is>
          <t>R1, ArXiv</t>
        </is>
      </c>
      <c r="C1462" s="5" t="inlineStr">
        <is>
          <t>Mingjia Huo; Sai Ashish Somayajula; Youwei Liang; Ruisi Zhang; Farinaz Koushanfar; Pengtao Xie</t>
        </is>
      </c>
      <c r="D1462" s="5" t="n">
        <v>2024</v>
      </c>
      <c r="E1462" s="5" t="inlineStr">
        <is>
          <t>Token-Specific Watermarking with Enhanced Detectability and Semantic Coherence for Large Language Models</t>
        </is>
      </c>
      <c r="F1462" s="5" t="inlineStr">
        <is>
          <t>Large language models generate high-quality responses with potential misinformation, underscoring the need for regulation by distinguishing AI-generated and human-written texts. Watermarking is pivotal in this context, which involves embedding hidden markers in texts during the LLM inference phase, which is imperceptible to humans. Achieving both the detectability of inserted watermarks and the semantic quality of generated texts is challenging. While current watermarking algorithms have made promising progress in this direction, there remains significant scope for improvement. To address these challenges, we introduce a novel multi-objective optimization (MOO) approach for watermarking that utilizes lightweight networks to generate token-specific watermarking logits and splitting ratios. By leveraging MOO to optimize for both detection and semantic objective functions, our method simultaneously achieves detectability and semantic integrity. Experimental results show that our method outperforms current watermarking techniques in enhancing the detectability of texts generated by LLMs while maintaining their semantic coherence. Our code is available at https://github.com/mignonjia/TS_watermark.</t>
        </is>
      </c>
      <c r="G1462" s="5" t="inlineStr"/>
      <c r="H1462" s="5" t="inlineStr">
        <is>
          <t>exclude</t>
        </is>
      </c>
      <c r="I1462" s="5" t="inlineStr">
        <is>
          <t>E1</t>
        </is>
      </c>
      <c r="J1462" s="5" t="inlineStr"/>
      <c r="K1462" s="5" t="inlineStr"/>
      <c r="L1462" s="5" t="inlineStr"/>
      <c r="M1462" s="5" t="inlineStr"/>
      <c r="N1462" s="5" t="inlineStr"/>
      <c r="O1462" s="5" t="inlineStr"/>
      <c r="P1462" s="5" t="inlineStr"/>
      <c r="Q1462" s="5" t="inlineStr"/>
      <c r="R1462" s="5" t="inlineStr"/>
      <c r="S1462" s="5" t="inlineStr"/>
      <c r="T1462" s="5" t="inlineStr"/>
      <c r="U1462" s="5" t="inlineStr"/>
    </row>
    <row r="1463">
      <c r="A1463" s="5" t="inlineStr">
        <is>
          <t>1719.0</t>
        </is>
      </c>
      <c r="B1463" s="5" t="inlineStr">
        <is>
          <t>R1, IEEE</t>
        </is>
      </c>
      <c r="C1463" s="5" t="inlineStr">
        <is>
          <t>M. Mansouri; K. Attouri; S. S. Refaat</t>
        </is>
      </c>
      <c r="D1463" s="5" t="n">
        <v>2025</v>
      </c>
      <c r="E1463" s="5" t="inlineStr">
        <is>
          <t>Multimodal Learning Techniques for Time Series Forecasting in Renewable Energy Systems: A Comprehensive Survey</t>
        </is>
      </c>
      <c r="F1463" s="5" t="inlineStr">
        <is>
          <t>Renewable energy systems, such as solar, wind, and hybrid sources, present complex forecasting challenges due to their stochastic and weather-dependent nature. The growing availability of heterogeneous and complementary data modalities including meteorological forecasts, satellite imagery, numerical sensor streams, and grid interaction logs has motivated the application of multimodal learning techniques to improve time series forecasting accuracy. Unlike previous surveys that either focused narrowly on single-modality forecasting or provided only high-level overviews, this paper offers a focused and technically grounded review of multimodal learning strategies specific to renewable energy forecasting. We categorize and compare key fusion strategies (early, late, hybrid), analyze deep model architectures (e.g., co-attention and transformer-based fusion), and discuss deployment-related challenges such as data alignment, modality missingness, and interpretability. Then, this paper reviews multimodal learning techniques based on four main aspects, i.e., classify fusion techniques, examine model architectures, showcase practical application scenarios, and summarize benchmark datasets. Finally, the paper identifies existing research gaps and outlines promising future directions in this rapidly evolving field, such as self-supervised multimodal learning and adaptive fusion under uncertainty.</t>
        </is>
      </c>
      <c r="G1463" s="5" t="inlineStr">
        <is>
          <t>Multimodal learning;renewable energy forecasting;time series forecasting;data fusion;deep learning;benchmark data sets;forecast uncertainty</t>
        </is>
      </c>
      <c r="H1463" s="5" t="inlineStr">
        <is>
          <t>exclude</t>
        </is>
      </c>
      <c r="I1463" s="5" t="inlineStr">
        <is>
          <t>E1</t>
        </is>
      </c>
      <c r="J1463" s="5" t="inlineStr"/>
      <c r="K1463" s="5" t="inlineStr"/>
      <c r="L1463" s="5" t="inlineStr"/>
      <c r="M1463" s="5" t="inlineStr"/>
      <c r="N1463" s="5" t="inlineStr"/>
      <c r="O1463" s="5" t="inlineStr"/>
      <c r="P1463" s="5" t="inlineStr"/>
      <c r="Q1463" s="5" t="inlineStr"/>
      <c r="R1463" s="5" t="inlineStr"/>
      <c r="S1463" s="5" t="inlineStr"/>
      <c r="T1463" s="5" t="inlineStr"/>
      <c r="U1463" s="15" t="inlineStr">
        <is>
          <t>DOI</t>
        </is>
      </c>
    </row>
    <row r="1464">
      <c r="A1464" s="5" t="inlineStr">
        <is>
          <t>1720.0</t>
        </is>
      </c>
      <c r="B1464" s="5" t="inlineStr">
        <is>
          <t>R1, ArXiv</t>
        </is>
      </c>
      <c r="C1464" s="5" t="inlineStr">
        <is>
          <t>Quinten Bolding; Baohao Liao; Brandon James Denis; Jun Luo; Christof Monz</t>
        </is>
      </c>
      <c r="D1464" s="5" t="n">
        <v>2023</v>
      </c>
      <c r="E1464" s="5" t="inlineStr">
        <is>
          <t>Ask Language Model to Clean Your Noisy Translation Data</t>
        </is>
      </c>
      <c r="F1464" s="5" t="inlineStr">
        <is>
          <t>Transformer models have demonstrated remarkable performance in neural machine translation (NMT). However, their vulnerability to noisy input poses a significant challenge in practical implementation, where generating clean output from noisy input is crucial. The MTNT dataset is widely used as a benchmark for evaluating the robustness of NMT models against noisy input. Nevertheless, its utility is limited due to the presence of noise in both the source and target sentences. To address this limitation, we focus on cleaning the noise from the target sentences in MTNT, making it more suitable as a benchmark for noise evaluation. Leveraging the capabilities of large language models (LLMs), we observe their impressive abilities in noise removal. For example, they can remove emojis while considering their semantic meaning. Additionally, we show that LLM can effectively rephrase slang, jargon, and profanities. The resulting datasets, called C-MTNT, exhibit significantly less noise in the target sentences while preserving the semantic integrity of the original sentences. Our human and GPT-4 evaluations also lead to a consistent conclusion that LLM performs well on this task. Lastly, experiments on C-MTNT showcased its effectiveness in evaluating the robustness of NMT models, highlighting the potential of advanced language models for data cleaning and emphasizing C-MTNT as a valuable resource.</t>
        </is>
      </c>
      <c r="G1464" s="5" t="inlineStr"/>
      <c r="H1464" s="5" t="inlineStr">
        <is>
          <t>exclude</t>
        </is>
      </c>
      <c r="I1464" s="5" t="inlineStr">
        <is>
          <t>E1</t>
        </is>
      </c>
      <c r="J1464" s="5" t="inlineStr"/>
      <c r="K1464" s="5" t="inlineStr"/>
      <c r="L1464" s="5" t="inlineStr"/>
      <c r="M1464" s="5" t="inlineStr"/>
      <c r="N1464" s="5" t="inlineStr"/>
      <c r="O1464" s="5" t="inlineStr"/>
      <c r="P1464" s="5" t="inlineStr"/>
      <c r="Q1464" s="5" t="inlineStr"/>
      <c r="R1464" s="5" t="inlineStr"/>
      <c r="S1464" s="5" t="inlineStr"/>
      <c r="T1464" s="5" t="inlineStr"/>
      <c r="U1464" s="5" t="inlineStr"/>
    </row>
    <row r="1465">
      <c r="A1465" s="5" t="inlineStr">
        <is>
          <t>1721.0</t>
        </is>
      </c>
      <c r="B1465" s="5" t="inlineStr">
        <is>
          <t>R1, ACM</t>
        </is>
      </c>
      <c r="C1465" s="5" t="inlineStr">
        <is>
          <t>Zheng, Zhihan and Yuan, Haitao and Chen, Minxiao and Jiang, Nan and Wang, Haoning and Wang, Shangguang</t>
        </is>
      </c>
      <c r="D1465" s="5" t="n">
        <v>2025</v>
      </c>
      <c r="E1465" s="5" t="inlineStr">
        <is>
          <t>GeoKGM: A Multimodal Large Language Model for Zero-Shot Knowledge Graph Completion in Geospatial Databases</t>
        </is>
      </c>
      <c r="F1465" s="5" t="inlineStr">
        <is>
          <t>Geospatial Knowledge Graphs (KGs) are widely used data structures that integrate rich knowledge from multi-source databases and play a crucial role in applications such as data retrieval and urban management. However, existing methods for Geospatial Knowledge Graph Completion (KGC) heavily rely on extensive labeled data and lack the ability to direct inference on new unlabeled geospatial databases and thus limiting their practical deployment. To address this limitation, this paper first formalizes a novel zero-shot transfer scenario and then proposes an innovative geospatial multimodal large language model framework capable of efficient Geospatial KGC with robust zero-shot generalization capabilities. Specifically, to enable effective direct inference under significant data discrepancies inherent in zero-shot scenarios, we introduce large language models (LLMs) into the geospatial KGC problem for the first time and redefine the multimodal data processing paradigm for geospatial LLMs. Next, to overcome the challenge that LLMs cannot directly handle geospatial data, we innovatively propose a Pretrain Geospatial Encoder that performs self-supervised pretraining exclusively on spatial data. Additionally, to integrate geospatial and textual modalities, we design an adaptation component that injects geospatial features into the LLMs and introduce a multi-task fine-tuning procedure. Lastly, to ensure robustness across multi-target domain scenarios, we present an implicit data alignment strategy based on adversarial learning. Extensive evaluations conducted on four real-world datasets demonstrate that our method significantly outperforms state-of-the-art approaches in terms of accuracy and robustness.</t>
        </is>
      </c>
      <c r="G1465" s="5" t="inlineStr">
        <is>
          <t>domain transfer, geospatial database, multimodal large language models, zero-shot learning</t>
        </is>
      </c>
      <c r="H1465" s="5" t="inlineStr">
        <is>
          <t>exclude</t>
        </is>
      </c>
      <c r="I1465" s="5" t="inlineStr">
        <is>
          <t>E1</t>
        </is>
      </c>
      <c r="J1465" s="5" t="inlineStr"/>
      <c r="K1465" s="5" t="inlineStr"/>
      <c r="L1465" s="5" t="inlineStr"/>
      <c r="M1465" s="5" t="inlineStr"/>
      <c r="N1465" s="5" t="inlineStr"/>
      <c r="O1465" s="5" t="inlineStr"/>
      <c r="P1465" s="5" t="inlineStr"/>
      <c r="Q1465" s="5" t="inlineStr"/>
      <c r="R1465" s="5" t="inlineStr"/>
      <c r="S1465" s="5" t="inlineStr"/>
      <c r="T1465" s="5" t="inlineStr"/>
      <c r="U1465" s="15" t="inlineStr">
        <is>
          <t>DOI</t>
        </is>
      </c>
    </row>
    <row r="1466">
      <c r="A1466" s="5" t="inlineStr">
        <is>
          <t>1722.0</t>
        </is>
      </c>
      <c r="B1466" s="5" t="inlineStr">
        <is>
          <t>R2B, IEEE</t>
        </is>
      </c>
      <c r="C1466" s="5" t="inlineStr">
        <is>
          <t>W. Chen; Y. Zhou; J. Yan; Y. He; H. Lu; Z. Tian</t>
        </is>
      </c>
      <c r="D1466" s="5" t="n">
        <v>2025</v>
      </c>
      <c r="E1466" s="5" t="inlineStr">
        <is>
          <t>APT-ArgusQA: Knowledge Graph-Enhanced Large Language Model-based Question Answering for Advanced Persistent Threats</t>
        </is>
      </c>
      <c r="F1466" s="5" t="inlineStr">
        <is>
          <t>The article discusses how the Knowledge Graphs(KGs) technology can be applied to Large Language Models (LLMs) to tackle Advanced Persistent Threats (APT) in cybersecurity. A novel strategic framework, APT-ArgusQA , has been unveiled, which merges KGs with LLMs. APT-ArgusQA tackles the problems of "hallucination" and insufficient factual knowledge in LLMs in the APT domain by adopting Retrieval-Augmented Generation (RAG) —— a method for constructing context from reliable knowledge sources and then generating a series of prompts from that context. APT-ArgusQA employs First and Second-Order RAG Enhancement strategies, enhancing the efficiency and accuracy of LLMs in the APT domain by integrating APT Knowledge Graph nodes, neighboring nodes, and relational information. It also demonstrates how to fine-tune pre-trained models provided by OpenAI to suit tasks in APT knowledge-based question answering. The effectiveness of the proposed method was validated through a series of experiments. The discussion revolved around the potential of KGs in continuously learning and adapting to new threats, as well as their prospects in improving the interpretability of decision-making in cybersecurity.</t>
        </is>
      </c>
      <c r="G1466" s="5" t="inlineStr">
        <is>
          <t>Advanced Persistent Threat;Large Language Models;Knowledge Graph;OpenAI;Retrieval-Augmented Generation;Question Answering</t>
        </is>
      </c>
      <c r="H1466" s="5" t="inlineStr">
        <is>
          <t>exclude</t>
        </is>
      </c>
      <c r="I1466" s="5" t="inlineStr">
        <is>
          <t>E1</t>
        </is>
      </c>
      <c r="J1466" s="5" t="inlineStr"/>
      <c r="K1466" s="5" t="inlineStr"/>
      <c r="L1466" s="5" t="inlineStr"/>
      <c r="M1466" s="5" t="inlineStr"/>
      <c r="N1466" s="5" t="inlineStr"/>
      <c r="O1466" s="5" t="inlineStr"/>
      <c r="P1466" s="5" t="inlineStr"/>
      <c r="Q1466" s="5" t="inlineStr"/>
      <c r="R1466" s="5" t="inlineStr"/>
      <c r="S1466" s="5" t="inlineStr"/>
      <c r="T1466" s="5" t="inlineStr"/>
      <c r="U1466" s="15" t="inlineStr">
        <is>
          <t>DOI</t>
        </is>
      </c>
    </row>
    <row r="1467">
      <c r="A1467" s="5" t="inlineStr">
        <is>
          <t>1723.0</t>
        </is>
      </c>
      <c r="B1467" s="5" t="inlineStr">
        <is>
          <t>R2A, ACM</t>
        </is>
      </c>
      <c r="C1467" s="5" t="inlineStr">
        <is>
          <t>Eberhart, Aaron and Haase, Peter and Schell, Wolfgang</t>
        </is>
      </c>
      <c r="D1467" s="5" t="n">
        <v>2023</v>
      </c>
      <c r="E1467" s="5" t="inlineStr">
        <is>
          <t>metaphactory for Massive Graphs</t>
        </is>
      </c>
      <c r="F1467" s="5" t="inlineStr">
        <is>
          <t>Knowledge Graphs and semantic technologies allow scientists and domain experts to model complex relations between data in a logically structured and machine readable format. metaphactory is a platform that enables users to build these kinds of semantic graphs easily and efficiently. metaphactory uses standards such as RDF in combination with OWL, SKOS, SHACL, and others to provide a flexible endpoint to interact with graphs of varying complexity and expressivity. As part of the Graph-Massivizer project, metaphactory is supporting integration and infrastructure consolidation for components developed in the project. Part of this work is to develop a toolkit which metaphactory uses to process very large graphs without sacrificing sustainability. In this paper we describe in detail the metaphactory platform and how it supports large-scale graph processing in the Graph-Massivizer project, as well as outlining the current efforts within the project and how they aim to increase capabilities in the present to support future work.</t>
        </is>
      </c>
      <c r="G1467" s="5" t="inlineStr">
        <is>
          <t>graph-massivizer, metaphactory</t>
        </is>
      </c>
      <c r="H1467" s="5" t="inlineStr">
        <is>
          <t>exclude</t>
        </is>
      </c>
      <c r="I1467" s="5" t="inlineStr">
        <is>
          <t>E1</t>
        </is>
      </c>
      <c r="J1467" s="5" t="inlineStr"/>
      <c r="K1467" s="5" t="inlineStr"/>
      <c r="L1467" s="5" t="inlineStr"/>
      <c r="M1467" s="5" t="inlineStr"/>
      <c r="N1467" s="5" t="inlineStr"/>
      <c r="O1467" s="5" t="inlineStr"/>
      <c r="P1467" s="5" t="inlineStr"/>
      <c r="Q1467" s="5" t="inlineStr"/>
      <c r="R1467" s="5" t="inlineStr"/>
      <c r="S1467" s="5" t="inlineStr"/>
      <c r="T1467" s="5" t="inlineStr"/>
      <c r="U1467" s="15" t="inlineStr">
        <is>
          <t>DOI</t>
        </is>
      </c>
    </row>
    <row r="1468">
      <c r="A1468" s="5" t="inlineStr">
        <is>
          <t>1724.0</t>
        </is>
      </c>
      <c r="B1468" s="5" t="inlineStr">
        <is>
          <t>R1, Scopus</t>
        </is>
      </c>
      <c r="C1468" s="5" t="inlineStr">
        <is>
          <t>Zhang, H.; Liu, D.; Kong, W.</t>
        </is>
      </c>
      <c r="D1468" s="5" t="n">
        <v>2022</v>
      </c>
      <c r="E1468" s="5" t="inlineStr">
        <is>
          <t>ERP detection of multi-feature embedding in the low-dimensional subspace for cross-subject RSVP</t>
        </is>
      </c>
      <c r="F1468" s="5" t="inlineStr">
        <is>
          <t>The rapid serial visual presentation (RSVP)-based target image retrieval method finishes complex target image retrieval by relying on the event-related potentials (ERP) generated by the human brain when noticing a target image. When applying the RSVP paradigm to complex target image retrieval, the problems of cross-period and even crosssubjects often arise. To solve these problems, this paper proposes an ERP detection method of multi-feature embedding in a low-dimensional subspace for cross-subject RSVP. First, the Euclidean space data alignment in the transfer learning method is used to align the EEG data. Then, supervised dimensionality reduction and reconstruction are conducted on features from different spaces, respectively. Finally, the leave-one-subject-out method is used as the test method and the balanced classification accuracy rate as the evaluation indicator. Consequently, out of 14 length segments under the PhysioNetRSVP dataset and the Tsinghua RSVP dataset, 12 length segments achieve optimal classification results. Experimental results show that multi-feature embedding in the low-dimensional subspace proposed in this paper can effectively improve the stability of ERP detection. © 2022, Editorial Department of CAAI Transactions on Intelligent Systems. All rights reserved.</t>
        </is>
      </c>
      <c r="G1468" s="5" t="inlineStr">
        <is>
          <t>cross-subject; Euclidean space data alignment; event-related potential; leave-one-subject-out; low-dimensional subspace embedding; multiple features; rapid serial visual presentation</t>
        </is>
      </c>
      <c r="H1468" s="5" t="inlineStr">
        <is>
          <t>exclude</t>
        </is>
      </c>
      <c r="I1468" s="5" t="inlineStr">
        <is>
          <t>E1</t>
        </is>
      </c>
      <c r="J1468" s="5" t="inlineStr"/>
      <c r="K1468" s="5" t="inlineStr"/>
      <c r="L1468" s="5" t="inlineStr"/>
      <c r="M1468" s="5" t="inlineStr"/>
      <c r="N1468" s="5" t="inlineStr"/>
      <c r="O1468" s="5" t="inlineStr"/>
      <c r="P1468" s="5" t="inlineStr"/>
      <c r="Q1468" s="5" t="inlineStr"/>
      <c r="R1468" s="5" t="inlineStr"/>
      <c r="S1468" s="5" t="inlineStr"/>
      <c r="T1468" s="5" t="inlineStr"/>
      <c r="U1468" s="15" t="inlineStr">
        <is>
          <t>DOI</t>
        </is>
      </c>
    </row>
    <row r="1469">
      <c r="A1469" s="5" t="inlineStr">
        <is>
          <t>1725.0</t>
        </is>
      </c>
      <c r="B1469" s="5" t="inlineStr">
        <is>
          <t>R3, IEEE</t>
        </is>
      </c>
      <c r="C1469" s="5" t="inlineStr">
        <is>
          <t>F. Sandin; U. Bodin; A. Lindgren; O. Schelén</t>
        </is>
      </c>
      <c r="D1469" s="5" t="n">
        <v>2024</v>
      </c>
      <c r="E1469" s="5" t="inlineStr">
        <is>
          <t>Digital Computing Continuum Abstraction for Neuromorphic Systems</t>
        </is>
      </c>
      <c r="F1469" s="5" t="inlineStr">
        <is>
          <t>The rising complexity and data generation in cyber-physical systems and the Internet of Things require a shift towards an edge-to-cloud computing continuum ecosystem with enhanced artificial intelligence (AI) capabilities. Furthermore, resource limitations and the projected doubling of the electricity used by information and communication technologies until 2030 require innovative resource-efficient solutions. Neuromor-phic computing and intelligence are prominent examples that take inspiration from the function of brains, the most energy-efficient processors known. However, neuromorphic systems differ from conventional von Neumann computers and clock-driven sensor systems and likely require different continuum-enabling abstractions and concepts for large-scale and high-utility neuromorphic systems integration. This paper focuses on communication aspects and summarises recent developments in this area, including a problem analysis aiming to identify challenges and open issues for integrating neuromorphic systems in the digital continuum. Our main contribution is a description of event- and query-based communication models commonly used in microservice architectures, with mappings to defining characteristics of neuromorphic systems and the continuum. In this, we outline an abstraction where each neuromorphic system has a digital counterpart called a Gemi. A Gemi keeps an abstract digital model of its corresponding neuromorphic system, is programmable, and provides digital interfaces. Spike and temporal embedding representations in the neuromorphic systems are mapped to an efficient event-based publish-subscribe model in the digital domain.</t>
        </is>
      </c>
      <c r="G1469" s="5" t="inlineStr">
        <is>
          <t>Neuromorphic computing;Continuum computing;Event-driven;Non-von Neumann;Interoperability;Microservices;Frugal artificial intelligence</t>
        </is>
      </c>
      <c r="H1469" s="5" t="inlineStr">
        <is>
          <t>exclude</t>
        </is>
      </c>
      <c r="I1469" s="5" t="inlineStr">
        <is>
          <t>E1</t>
        </is>
      </c>
      <c r="J1469" s="5" t="inlineStr"/>
      <c r="K1469" s="5" t="inlineStr"/>
      <c r="L1469" s="5" t="inlineStr"/>
      <c r="M1469" s="5" t="inlineStr"/>
      <c r="N1469" s="5" t="inlineStr"/>
      <c r="O1469" s="5" t="inlineStr"/>
      <c r="P1469" s="5" t="inlineStr"/>
      <c r="Q1469" s="5" t="inlineStr"/>
      <c r="R1469" s="5" t="inlineStr"/>
      <c r="S1469" s="5" t="inlineStr"/>
      <c r="T1469" s="5" t="inlineStr"/>
      <c r="U1469" s="15" t="inlineStr">
        <is>
          <t>DOI</t>
        </is>
      </c>
    </row>
    <row r="1470">
      <c r="A1470" s="5" t="inlineStr">
        <is>
          <t>1726.0</t>
        </is>
      </c>
      <c r="B1470" s="5" t="inlineStr">
        <is>
          <t>R2B, Scopus</t>
        </is>
      </c>
      <c r="C1470" s="5" t="inlineStr">
        <is>
          <t>Zhou, X.; Liu, Y.; Ji, X.; Zhou, K.</t>
        </is>
      </c>
      <c r="D1470" s="5" t="n">
        <v>2025</v>
      </c>
      <c r="E1470" s="5" t="inlineStr">
        <is>
          <t>Palmprint Features Fusion Recognition Based on Conformer and Gabor</t>
        </is>
      </c>
      <c r="F1470" s="5" t="inlineStr">
        <is>
          <t>In order to better extract the discriminative features of palmprint images and improve the accuracy of palmprint recognition, this paper proposes a palmprint feature fusion recognition algorithm based on Gabor and Conformer. First, Gabor filtering is applied to the palmprint region image to obtain the global distribution feature vector of image texture features. Meanwhile, a deep network feature extractor based on the Conformer neural network is constructed to obtain the local distribution feature vector of image deep features. Then, the kernel canonical correlation analysis (KCCA) method is used to extract the correlation features between the two groups of feature vectors as effective discriminative information, eliminate the information redundancy between the features, and obtain more accurate palmprint fusion features. Finally, a knowledge graph is used to pre-classify the palmprint fusion features to reduce the feature search space, and the cosine distance classifier is used to recognise the palmprint. Simulation results show that the accuracy of the proposed method improves by about 15.02% compared with the basic features and about 3.92% compared with other algorithms, which proves the effectiveness of the proposed algorithm. The main contributions of this work lie in the joint encoding of global Gabor texture features and Conformer-based local–global representations, the correlation-aware fusion via KCCA, and the acceleration of large-scale recognition through a knowledge-graph-based two-stage matching mechanism. © 2025 The Author(s). IET Image Processing published by John Wiley &amp; Sons Ltd on behalf of The Institution of Engineering and Technology.</t>
        </is>
      </c>
      <c r="G1470" s="5" t="inlineStr">
        <is>
          <t>feature extraction; Gabor filters; image recognition; palmprint recognition</t>
        </is>
      </c>
      <c r="H1470" s="5" t="inlineStr">
        <is>
          <t>exclude</t>
        </is>
      </c>
      <c r="I1470" s="5" t="inlineStr">
        <is>
          <t>E2</t>
        </is>
      </c>
      <c r="J1470" s="5" t="inlineStr"/>
      <c r="K1470" s="5" t="inlineStr"/>
      <c r="L1470" s="5" t="inlineStr"/>
      <c r="M1470" s="5" t="inlineStr"/>
      <c r="N1470" s="5" t="inlineStr"/>
      <c r="O1470" s="5" t="inlineStr"/>
      <c r="P1470" s="5" t="inlineStr"/>
      <c r="Q1470" s="5" t="inlineStr"/>
      <c r="R1470" s="5" t="inlineStr"/>
      <c r="S1470" s="5" t="inlineStr"/>
      <c r="T1470" s="5" t="inlineStr"/>
      <c r="U1470" s="15" t="inlineStr">
        <is>
          <t>DOI</t>
        </is>
      </c>
    </row>
    <row r="1471">
      <c r="A1471" s="5" t="inlineStr">
        <is>
          <t>1727.0</t>
        </is>
      </c>
      <c r="B1471" s="5" t="inlineStr">
        <is>
          <t>R1, IEEE</t>
        </is>
      </c>
      <c r="C1471" s="5" t="inlineStr">
        <is>
          <t>T. Xu; N. Moalla; M. -L. Bentaha; H. Aktekin; C. Agostinelli</t>
        </is>
      </c>
      <c r="D1471" s="5" t="n">
        <v>2025</v>
      </c>
      <c r="E1471" s="5" t="inlineStr">
        <is>
          <t>A MBSE-Enhanced Semantically Integration Method for Populating MDAO Design Processes</t>
        </is>
      </c>
      <c r="F1471" s="5" t="inlineStr">
        <is>
          <t>With the development of the automotive market, the complexity of product portfolios is significantly increasing, while the frequency of market requirement changes is also rising. In this context, automotive OEMs face significant challenges in exploring feasible solutions for the next generation of vehicle development. Model-Based Systems Engineering (MBSE) effectively addresses these challenges by managing product complexity and establishing connections between requirements and solutions. However, an alternative solution often necessitates early verification &amp; validation (V&amp;V) and trade-off analysis across multiple disciplines. Multidisciplinary Design Analysis and Optimization (MDAO) has already been applied in solving such multidisciplinary challenges. MBSE is an effective approach for demonstrating multidisciplinary coupling relationships needed to meet specific requirements. By integrating MBSE with MDAO, it is possible to realize traceability from MDAO elements and results to the corresponding system elements and requirements, and to keep data consistency. This paper discusses a method of semantically linking MBSE and MDAO by establishing a MDAO domainspecific metamodel as a SysML profile. This approach positions MDAO as a viewpoint for vehicle development. MBSE serves as the overarching framework throughout different lifecycle stages, ensuring the consistency of MDAO specification. An instantiation of MDAO metamodel has been established to present a coupled multidisciplinary problem structure.</t>
        </is>
      </c>
      <c r="G1471" s="5" t="inlineStr">
        <is>
          <t>Model-Based Systems Engineering (MBSE);Multidisciplinary Design Analysis and Optimization (MDAO);Metamodel;Early verification &amp; validation (V&amp;V);SysML</t>
        </is>
      </c>
      <c r="H1471" s="5" t="inlineStr">
        <is>
          <t>exclude</t>
        </is>
      </c>
      <c r="I1471" s="5" t="inlineStr">
        <is>
          <t>E1</t>
        </is>
      </c>
      <c r="J1471" s="5" t="inlineStr"/>
      <c r="K1471" s="5" t="inlineStr"/>
      <c r="L1471" s="5" t="inlineStr"/>
      <c r="M1471" s="5" t="inlineStr"/>
      <c r="N1471" s="5" t="inlineStr"/>
      <c r="O1471" s="5" t="inlineStr"/>
      <c r="P1471" s="5" t="inlineStr"/>
      <c r="Q1471" s="5" t="inlineStr"/>
      <c r="R1471" s="5" t="inlineStr"/>
      <c r="S1471" s="5" t="inlineStr"/>
      <c r="T1471" s="5" t="inlineStr"/>
      <c r="U1471" s="15" t="inlineStr">
        <is>
          <t>DOI</t>
        </is>
      </c>
    </row>
    <row r="1472">
      <c r="A1472" s="5" t="inlineStr">
        <is>
          <t>1728.0</t>
        </is>
      </c>
      <c r="B1472" s="5" t="inlineStr">
        <is>
          <t>R1, ACM</t>
        </is>
      </c>
      <c r="C1472" s="5" t="inlineStr">
        <is>
          <t>Strecker, Jannis and Garc\'\ia, Kimberly and Bekta\cs</t>
        </is>
      </c>
      <c r="D1472" s="5" t="n">
        <v>2023</v>
      </c>
      <c r="E1472" s="5" t="inlineStr">
        <is>
          <t>SOCRAR: Semantic OCR through Augmented Reality</t>
        </is>
      </c>
      <c r="F1472" s="5" t="inlineStr">
        <is>
          <t>To enable people to interact more efficiently with virtual and physical services in their surroundings, it would be beneficial if information could more fluently be passed across digital and non-digital spaces. To this end, we propose to combine semantic technologies with Optical Character Recognition on an Augmented Reality (AR) interface to enable the semantic integration of (written) information located in our everyday environments with Internet of Things devices. We hence present SOCRAR, a system that is able to detect written information from a user’s physical environment while contextualizing this data through a semantic backend. The SOCRAR system enables in-band semantic translation on an AR interface, permits semantic filtering and selection of appropriate device interfaces, and provides cognitive offloading by enabling users to store information for later use. We demonstrate the feasibility of SOCRAR through the implementation of three concrete scenarios.</t>
        </is>
      </c>
      <c r="G1472" s="5" t="inlineStr">
        <is>
          <t>Augmented Reality, Knowledge Graph, Optical Character Recognition, Ubiquitous Computing, Web of Things</t>
        </is>
      </c>
      <c r="H1472" s="5" t="inlineStr">
        <is>
          <t>exclude</t>
        </is>
      </c>
      <c r="I1472" s="5" t="inlineStr">
        <is>
          <t>E1</t>
        </is>
      </c>
      <c r="J1472" s="5" t="inlineStr"/>
      <c r="K1472" s="5" t="inlineStr"/>
      <c r="L1472" s="5" t="inlineStr"/>
      <c r="M1472" s="5" t="inlineStr"/>
      <c r="N1472" s="5" t="inlineStr"/>
      <c r="O1472" s="5" t="inlineStr"/>
      <c r="P1472" s="5" t="inlineStr"/>
      <c r="Q1472" s="5" t="inlineStr"/>
      <c r="R1472" s="5" t="inlineStr"/>
      <c r="S1472" s="5" t="inlineStr"/>
      <c r="T1472" s="5" t="inlineStr"/>
      <c r="U1472" s="15" t="inlineStr">
        <is>
          <t>DOI</t>
        </is>
      </c>
    </row>
    <row r="1473">
      <c r="A1473" s="5" t="inlineStr">
        <is>
          <t>1729.0</t>
        </is>
      </c>
      <c r="B1473" s="5" t="inlineStr">
        <is>
          <t>R1, ArXiv</t>
        </is>
      </c>
      <c r="C1473" s="5" t="inlineStr">
        <is>
          <t>Hayato Arai; Yuto Onga; Kumpei Ikuta; Yusuke Chayama; Hitoshi Iyatomi; Kenichi Oishi</t>
        </is>
      </c>
      <c r="D1473" s="5" t="n">
        <v>2021</v>
      </c>
      <c r="E1473" s="5" t="inlineStr">
        <is>
          <t>Disease-oriented image embedding with pseudo-scanner standardization for content-based image retrieval on 3D brain MRI</t>
        </is>
      </c>
      <c r="F1473" s="5" t="inlineStr">
        <is>
          <t>To build a robust and practical content-based image retrieval (CBIR) system that is applicable to a clinical brain MRI database, we propose a new framework -- Disease-oriented image embedding with pseudo-scanner standardization (DI-PSS) -- that consists of two core techniques, data harmonization and a dimension reduction algorithm. Our DI-PSS uses skull stripping and CycleGAN-based image transformations that map to a standard brain followed by transformation into a brain image taken with a given reference scanner. Then, our 3D convolutioinal autoencoders (3D-CAE) with deep metric learning acquires a low-dimensional embedding that better reflects the characteristics of the disease. The effectiveness of our proposed framework was tested on the T1-weighted MRIs selected from the Alzheimer's Disease Neuroimaging Initiative and the Parkinson's Progression Markers Initiative. We confirmed that our PSS greatly reduced the variability of low-dimensional embeddings caused by different scanner and datasets. Compared with the baseline condition, our PSS reduced the variability in the distance from Alzheimer's disease (AD) to clinically normal (CN) and Parkinson disease (PD) cases by 15.8-22.6% and 18.0-29.9%, respectively. These properties allow DI-PSS to generate lower dimensional representations that are more amenable to disease classification. In AD and CN classification experiments based on spectral clustering, PSS improved the average accuracy and macro-F1 by 6.2% and 10.7%, respectively. Given the potential of the DI-PSS for harmonizing images scanned by MRI scanners that were not used to scan the training data, we expect that the DI-PSS is suitable for application to a large number of legacy MRIs scanned in heterogeneous environments.</t>
        </is>
      </c>
      <c r="G1473" s="5" t="inlineStr"/>
      <c r="H1473" s="5" t="inlineStr">
        <is>
          <t>exclude</t>
        </is>
      </c>
      <c r="I1473" s="5" t="inlineStr">
        <is>
          <t>E1</t>
        </is>
      </c>
      <c r="J1473" s="5" t="inlineStr"/>
      <c r="K1473" s="5" t="inlineStr"/>
      <c r="L1473" s="5" t="inlineStr"/>
      <c r="M1473" s="5" t="inlineStr"/>
      <c r="N1473" s="5" t="inlineStr"/>
      <c r="O1473" s="5" t="inlineStr"/>
      <c r="P1473" s="5" t="inlineStr"/>
      <c r="Q1473" s="5" t="inlineStr"/>
      <c r="R1473" s="5" t="inlineStr"/>
      <c r="S1473" s="5" t="inlineStr"/>
      <c r="T1473" s="5" t="inlineStr"/>
      <c r="U1473" s="15" t="inlineStr">
        <is>
          <t>DOI</t>
        </is>
      </c>
    </row>
    <row r="1474">
      <c r="A1474" s="5" t="inlineStr">
        <is>
          <t>1730.0</t>
        </is>
      </c>
      <c r="B1474" s="5" t="inlineStr">
        <is>
          <t>R3, Scopus</t>
        </is>
      </c>
      <c r="C1474" s="5" t="inlineStr">
        <is>
          <t>Palumbo, E.; Isaksson, M.; Tamborrino, A.; Movin, M.; Dincu, C.; Vardasbi, A.; Nikeshkin, L.; Gorobets, O.; Nyman, A.; Newdick, P.; Bouchard, H.; Bennett, P.; Làlmas, M.; Doro, D.; Doig Cardet, C.; Su</t>
        </is>
      </c>
      <c r="D1474" s="5" t="n">
        <v>2025</v>
      </c>
      <c r="E1474" s="5" t="inlineStr">
        <is>
          <t>You Say Search, i Say Recs: A Scalable Agentic Approach to Query Understanding and Exploratory Search at Spotify</t>
        </is>
      </c>
      <c r="F1474" s="5" t="inlineStr">
        <is>
          <t>On online content platforms, users often aim to explore the catalog and discover new, personalized content through exploratory searches - such as "new releases for me."Traditional search systems, which prioritize lexical and semantic matching over personalized retrieval, have historically struggled to support this type of intent. In contrast, recommendation services that leverage user-item and item-item signals tend to be more effective for addressing exploratory queries. Agentic technologies offer a promising opportunity to enhance exploratory search by harnessing large language models (LLMs) to interpret complex query intents and route them to the most suitable downstream services. However, deploying such agentic systems at scale remains a significant challenge. In this paper, we present a scalable agentic approach to query understanding and exploratory search at Spotify. Our system combines an LLM router, post-training adaptation techniques, search and recommendation APIs, and specialized sub-agents to interpret user intent and deliver personalized results at scale. We outline the high-level system design and share key experimental results. By addressing the limitations of conventional search, our approach yields substantial improvements across several exploratory use cases, including discovering similar artists (+115%), broad podcast searches (+15%), new music releases (+91%), and broad music searches (+25%). © 2025 Copyright held by the owner/author(s).</t>
        </is>
      </c>
      <c r="G1474" s="5" t="inlineStr">
        <is>
          <t>Agent; LLM; Query Understanding; Recommendations; Search</t>
        </is>
      </c>
      <c r="H1474" s="5" t="inlineStr">
        <is>
          <t>exclude</t>
        </is>
      </c>
      <c r="I1474" s="5" t="inlineStr">
        <is>
          <t>E1</t>
        </is>
      </c>
      <c r="J1474" s="5" t="inlineStr"/>
      <c r="K1474" s="5" t="inlineStr"/>
      <c r="L1474" s="5" t="inlineStr"/>
      <c r="M1474" s="5" t="inlineStr"/>
      <c r="N1474" s="5" t="inlineStr"/>
      <c r="O1474" s="5" t="inlineStr"/>
      <c r="P1474" s="5" t="inlineStr"/>
      <c r="Q1474" s="5" t="inlineStr"/>
      <c r="R1474" s="5" t="inlineStr"/>
      <c r="S1474" s="5" t="inlineStr"/>
      <c r="T1474" s="5" t="inlineStr"/>
      <c r="U1474" s="15" t="inlineStr">
        <is>
          <t>DOI</t>
        </is>
      </c>
    </row>
    <row r="1475">
      <c r="A1475" s="5" t="inlineStr">
        <is>
          <t>1731.0</t>
        </is>
      </c>
      <c r="B1475" s="5" t="inlineStr">
        <is>
          <t>R1, Scopus</t>
        </is>
      </c>
      <c r="C1475" s="5" t="inlineStr">
        <is>
          <t>Zhang, Z.; Chen, X.; Zio, E.; Li, L.</t>
        </is>
      </c>
      <c r="D1475" s="5" t="n">
        <v>2023</v>
      </c>
      <c r="E1475" s="5" t="inlineStr">
        <is>
          <t>Multi-task learning boosted predictions of the remaining useful life of aero-engines under scenarios of working-condition shift</t>
        </is>
      </c>
      <c r="F1475" s="5" t="inlineStr">
        <is>
          <t>The aero-engine is a typical equipment operating under variable working conditions. Changes in the working conditions of an aero-engine can cause data distribution divergence, making the remaining useful life (RUL) prediction task more challenging. Previous domain adaptation (DA) approaches have the limitation on the prerequisite of data availability in the target domain when handling the domain discrepancy and arranging data alignment. The target working condition is more likely to be unseen, resulting in the unavailability of the corresponding condition monitoring data of this working scenario. This study presents the research topic: the RUL prediction of aero-engines under working-condition shift scenarios in the absence of target domain data. To this end, we propose a multi-task learning-boosted method (MTLTrans) for the cross-domain RUL prediction of aero-engines. The MTLTrans is built upon the Transformer backbone in a hierarchical sharing style with two auxiliary prognostics tasks, i.e., state of health (SOH) assessment and performance degradation (PD) prediction. The trade-off learning of these three tasks facilitates producing reliable RUL prediction results robust against the data shift. Experiments on 12 cross-domain scenarios have shown that the proposed method significantly outperforms state-of-the-art methods, with an improvement of 18.83% of the root mean square error (RMSE). © 2023 Elsevier Ltd</t>
        </is>
      </c>
      <c r="G1475" s="5" t="inlineStr">
        <is>
          <t>Aero-engines; Domain adaption; Multi-task learning; Prognostics and health management; Remaining useful life prediction; Working-condition shift</t>
        </is>
      </c>
      <c r="H1475" s="5" t="inlineStr">
        <is>
          <t>exclude</t>
        </is>
      </c>
      <c r="I1475" s="5" t="inlineStr">
        <is>
          <t>E1</t>
        </is>
      </c>
      <c r="J1475" s="5" t="inlineStr"/>
      <c r="K1475" s="5" t="inlineStr"/>
      <c r="L1475" s="5" t="inlineStr"/>
      <c r="M1475" s="5" t="inlineStr"/>
      <c r="N1475" s="5" t="inlineStr"/>
      <c r="O1475" s="5" t="inlineStr"/>
      <c r="P1475" s="5" t="inlineStr"/>
      <c r="Q1475" s="5" t="inlineStr"/>
      <c r="R1475" s="5" t="inlineStr"/>
      <c r="S1475" s="5" t="inlineStr"/>
      <c r="T1475" s="5" t="inlineStr"/>
      <c r="U1475" s="15" t="inlineStr">
        <is>
          <t>DOI</t>
        </is>
      </c>
    </row>
    <row r="1476">
      <c r="A1476" s="5" t="inlineStr">
        <is>
          <t>1732.0</t>
        </is>
      </c>
      <c r="B1476" s="5" t="inlineStr">
        <is>
          <t>R2B, Scopus</t>
        </is>
      </c>
      <c r="C1476" s="5" t="inlineStr">
        <is>
          <t>Ye, Y.; Duan, H.; Mu, Y.; Wu, L.; Guo, J.</t>
        </is>
      </c>
      <c r="D1476" s="5" t="n">
        <v>2025</v>
      </c>
      <c r="E1476" s="5" t="inlineStr">
        <is>
          <t>BridgeNet: a high-efficiency framework integrating sequence and structure for protein and enzyme function prediction</t>
        </is>
      </c>
      <c r="F1476" s="5" t="inlineStr">
        <is>
          <t>Understanding the relationship between protein sequences and structures is essential for accurate protein property prediction. We propose BridgeNet, a pre-trained deep learning framework that integrates sequence and structural information through a novel latent environment matrix, enabling seamless alignment of these two modalities. The model’s modular architecture—comprising sequence encoding, structural encoding, and a bridge module—effectively captures complementary features without requiring explicit structural inputs during inference. Extensive evaluations on tasks such as enzyme classification, Gene Ontology annotation, coenzyme specificity prediction, and peptide toxicity prediction demonstrate its superior performance over state-of-the-art models. BridgeNet provides a scalable and robust solution, advancing protein representation learning and enabling applications in computational biology and structural bioinformatics. © The Author(s) 2025. Published by Oxford University Press.</t>
        </is>
      </c>
      <c r="G1476" s="5" t="inlineStr">
        <is>
          <t>deep learning in bioinformatics; protein property prediction; protein representation learning; sequence-structure integration</t>
        </is>
      </c>
      <c r="H1476" s="5" t="inlineStr">
        <is>
          <t>exclude</t>
        </is>
      </c>
      <c r="I1476" s="5" t="inlineStr">
        <is>
          <t>E1</t>
        </is>
      </c>
      <c r="J1476" s="5" t="inlineStr"/>
      <c r="K1476" s="5" t="inlineStr"/>
      <c r="L1476" s="5" t="inlineStr"/>
      <c r="M1476" s="5" t="inlineStr"/>
      <c r="N1476" s="5" t="inlineStr"/>
      <c r="O1476" s="5" t="inlineStr"/>
      <c r="P1476" s="5" t="inlineStr"/>
      <c r="Q1476" s="5" t="inlineStr"/>
      <c r="R1476" s="5" t="inlineStr"/>
      <c r="S1476" s="5" t="inlineStr"/>
      <c r="T1476" s="5" t="inlineStr"/>
      <c r="U1476" s="15" t="inlineStr">
        <is>
          <t>DOI</t>
        </is>
      </c>
    </row>
    <row r="1477">
      <c r="A1477" s="5" t="inlineStr">
        <is>
          <t>1733.0</t>
        </is>
      </c>
      <c r="B1477" s="5" t="inlineStr">
        <is>
          <t>R2B, ACM</t>
        </is>
      </c>
      <c r="C1477" s="5" t="inlineStr">
        <is>
          <t>Gu, Xiao and Jian, Ling and Rao, Chongzhi and Bu, Zhaohui and Cheng, Xianggang</t>
        </is>
      </c>
      <c r="D1477" s="5" t="n">
        <v>2025</v>
      </c>
      <c r="E1477" s="5" t="inlineStr">
        <is>
          <t>Together Is Better: Knowledge-aware Model with Resume Fusion for Online Job Recommendation</t>
        </is>
      </c>
      <c r="F1477" s="5" t="inlineStr">
        <is>
          <t>Widespread adoption of online recruitment platforms has led to explosive growth in employment information, resulting in an ever-increasing demand from job seekers for accurate and effective job recommendations. Existing studies on the Person-Job Fit models focus on the correlation between resumes and job descriptions, with rare consideration given to user historical behavior such as click and application. On the contrary, job recommendation methods always ignore the crucial information lurking in the resume text. In addition, the continuous influx of a vast amount of job data poses challenges to the updating of online recommendation results. To this end, we propose a novel Online Job Recommendation model via Resume Fusion (OJRRF) in this article, aimed at making accurate and efficient online job recommendations with the merits of addressing job cold start and long tail problems. The key contribution lies in two facets: (1) incorporating resume text information into the knowledge graph attention framework to enhance job seekers’ vector representations jointly; (2) designing a hybrid recommender strategy by combining the knowledge-aware offline model with the content-based online model. Finally, we conducted extensive comparison experiments and online A/B test on the recruitment platform of JiuYeJie big data company to validate the effectiveness and real-time capability of OJRRF. The release code can be found in .</t>
        </is>
      </c>
      <c r="G1477" s="5" t="inlineStr">
        <is>
          <t>Knowledge-aware recommendation, Knowledge graph, Graph neural networks, Online recommendation</t>
        </is>
      </c>
      <c r="H1477" s="5" t="inlineStr">
        <is>
          <t>exclude</t>
        </is>
      </c>
      <c r="I1477" s="5" t="inlineStr">
        <is>
          <t>E1</t>
        </is>
      </c>
      <c r="J1477" s="5" t="inlineStr"/>
      <c r="K1477" s="5" t="inlineStr"/>
      <c r="L1477" s="5" t="inlineStr"/>
      <c r="M1477" s="5" t="inlineStr"/>
      <c r="N1477" s="5" t="inlineStr"/>
      <c r="O1477" s="5" t="inlineStr"/>
      <c r="P1477" s="5" t="inlineStr"/>
      <c r="Q1477" s="5" t="inlineStr"/>
      <c r="R1477" s="5" t="inlineStr"/>
      <c r="S1477" s="5" t="inlineStr"/>
      <c r="T1477" s="5" t="inlineStr"/>
      <c r="U1477" s="15" t="inlineStr">
        <is>
          <t>DOI</t>
        </is>
      </c>
    </row>
    <row r="1478">
      <c r="A1478" s="5" t="inlineStr">
        <is>
          <t>1734.0</t>
        </is>
      </c>
      <c r="B1478" s="5" t="inlineStr">
        <is>
          <t>R3, ACM</t>
        </is>
      </c>
      <c r="C1478" s="5" t="inlineStr">
        <is>
          <t>Pan, Hao and Chen, Yi-Chao and Ye, Qi and Xue, Guangtao</t>
        </is>
      </c>
      <c r="D1478" s="5" t="n">
        <v>2021</v>
      </c>
      <c r="E1478" s="5" t="inlineStr">
        <is>
          <t>MagicInput: Training-free Multi-lingual Finger Input System using Data Augmentation based on MNISTs</t>
        </is>
      </c>
      <c r="F1478" s="5" t="inlineStr">
        <is>
          <t>Text input systems based on device-free finger tracking technologies have attracted considerable attention in the use scenarios of mobile and the Internet-of-Things (IoT) devices. Issues pertaining to 2D tracking have prompted interest in using 1D finger trajectories for the recognition of handwritten letters. Nonetheless, 1D tracking imposes two major challenges: (i) Trajectory information loss from 2D to 1D; and (ii) Inter-user diversity in writing traits. These challenges could possibly be overcome by collecting a large training dataset for every user; however, this would impose an unacceptable burden on users. This paper presents a text input system with multi-language support without training using acoustic-based 1D finger tracking technology. We developed a novel data augmentation scheme, in which the handwritten image dataset MNISTs are used to create artificial datasets (called TrackMNISTs). We compensate for the trajectory information loss of 1D by creating personal dataset (from TrackMNIST) to match the writing habits of individual users. The proposed data augmentation mechanism is also applicable to multilingual letter recognition. In experiments, MagicInput achieved outstanding classification accuracy on unseen users: 10 digits (98.3%), 26 uppercase/lowercase English letters (97.8%/95.3%), 49 Japanese characters (91.4%), and the 30 commonly used Chinese characters (93.8%).</t>
        </is>
      </c>
      <c r="G1478" s="5" t="inlineStr">
        <is>
          <t>Text input system, multi-language support, training-free</t>
        </is>
      </c>
      <c r="H1478" s="5" t="inlineStr">
        <is>
          <t>exclude</t>
        </is>
      </c>
      <c r="I1478" s="5" t="inlineStr">
        <is>
          <t>E2</t>
        </is>
      </c>
      <c r="J1478" s="5" t="inlineStr"/>
      <c r="K1478" s="5" t="inlineStr"/>
      <c r="L1478" s="5" t="inlineStr"/>
      <c r="M1478" s="5" t="inlineStr"/>
      <c r="N1478" s="5" t="inlineStr"/>
      <c r="O1478" s="5" t="inlineStr"/>
      <c r="P1478" s="5" t="inlineStr"/>
      <c r="Q1478" s="5" t="inlineStr"/>
      <c r="R1478" s="5" t="inlineStr"/>
      <c r="S1478" s="5" t="inlineStr"/>
      <c r="T1478" s="5" t="inlineStr"/>
      <c r="U1478" s="15" t="inlineStr">
        <is>
          <t>DOI</t>
        </is>
      </c>
    </row>
    <row r="1479">
      <c r="A1479" s="5" t="inlineStr">
        <is>
          <t>1735.0</t>
        </is>
      </c>
      <c r="B1479" s="5" t="inlineStr">
        <is>
          <t>R1, IEEE</t>
        </is>
      </c>
      <c r="C1479" s="5" t="inlineStr">
        <is>
          <t>W. Lin; Z. Gao; H. Liu; H. Zhang</t>
        </is>
      </c>
      <c r="D1479" s="5" t="n">
        <v>2024</v>
      </c>
      <c r="E1479" s="5" t="inlineStr">
        <is>
          <t>A Deformable Constraint Transport Network for Optimal Aortic Segmentation From CT Images</t>
        </is>
      </c>
      <c r="F1479" s="5" t="inlineStr">
        <is>
          <t>Aortic segmentation from computed tomography (CT) is crucial for facilitating aortic intervention, as it enables clinicians to visualize aortic anatomy for diagnosis and measurement. However, aortic segmentation faces the challenge of variable geometry in space, as the geometric diversity of different diseases and the geometric transformations that occur between raw and measured images. Existing constraint-based methods can potentially solve the challenge, but they are hindered by two key issues: inaccurate definition of properties and inappropriate topology of transformation in space. In this paper, we propose a deformable constraint transport network (DCTN). The DCTN adaptively extracts aortic features to define intra-image constrained properties and guides topological implementation in space to constrain inter-image geometric transformation between raw and curved planar reformation (CPR) images. The DCTN contains a deformable attention extractor, a geometry-aware decoder and an optimal transport guider. The extractor generates variable patches that preserve semantic integrity and long-range dependency in long-sequence images. The decoder enhances the perception of geometric texture and semantic features, particularly for low-intensity aortic coarctation and false lumen, which removes background interference. The guider explores the geometric discrepancies between raw and CPR images, constructs probability distributions of discrepancies, and matches them with inter-image transformation to guide geometric topology in space. Experimental studies on 267 aortic subjects and four public datasets show the superiority of our DCTN over 23 methods. The results demonstrate DCTN’s advantages in aortic segmentation for different types of aortic disease, for different aortic segments, and in the measurement of clinical indexes.</t>
        </is>
      </c>
      <c r="G1479" s="5" t="inlineStr">
        <is>
          <t>Computed tomography;aortic segmentation;geometric constraint;optimal transport;transformer</t>
        </is>
      </c>
      <c r="H1479" s="5" t="inlineStr">
        <is>
          <t>exclude</t>
        </is>
      </c>
      <c r="I1479" s="5" t="inlineStr">
        <is>
          <t>E2</t>
        </is>
      </c>
      <c r="J1479" s="5" t="inlineStr"/>
      <c r="K1479" s="5" t="inlineStr"/>
      <c r="L1479" s="5" t="inlineStr"/>
      <c r="M1479" s="5" t="inlineStr"/>
      <c r="N1479" s="5" t="inlineStr"/>
      <c r="O1479" s="5" t="inlineStr"/>
      <c r="P1479" s="5" t="inlineStr"/>
      <c r="Q1479" s="5" t="inlineStr"/>
      <c r="R1479" s="5" t="inlineStr"/>
      <c r="S1479" s="5" t="inlineStr"/>
      <c r="T1479" s="5" t="inlineStr"/>
      <c r="U1479" s="15" t="inlineStr">
        <is>
          <t>DOI</t>
        </is>
      </c>
    </row>
    <row r="1480">
      <c r="A1480" s="5" t="inlineStr">
        <is>
          <t>1736.0</t>
        </is>
      </c>
      <c r="B1480" s="5" t="inlineStr">
        <is>
          <t>R1, ACM</t>
        </is>
      </c>
      <c r="C1480" s="5" t="inlineStr">
        <is>
          <t>Feng, Jianhong and Zhou, Yuwei and Yang, Zhaohong and Wang, Hongyu</t>
        </is>
      </c>
      <c r="D1480" s="5" t="n">
        <v>2022</v>
      </c>
      <c r="E1480" s="5" t="inlineStr">
        <is>
          <t>Design and implementation of special Data Encyclopedia system</t>
        </is>
      </c>
      <c r="F1480" s="5" t="inlineStr">
        <is>
          <t>Abstract:The traditional data construction in the military field mainly focuses on the vertical business field, realizing the digitization of the military business and failing to meet the application requirements of horizontal data fusion.This paper realizes the design of a special data encyclopedia system in the military field, and uses advanced big data processing technologies such as web crawler, knowledge spectrum, and full-text retrieval to realize the horizontal integration of data in the military field, mine the value of data in the military field, and improve the practicability and timeliness of data.</t>
        </is>
      </c>
      <c r="G1480" s="5" t="inlineStr">
        <is>
          <t>Data encyclopedia, Full text search, Knowledge map, Web crawler</t>
        </is>
      </c>
      <c r="H1480" s="5" t="inlineStr">
        <is>
          <t>exclude</t>
        </is>
      </c>
      <c r="I1480" s="5" t="inlineStr">
        <is>
          <t>E1</t>
        </is>
      </c>
      <c r="J1480" s="5" t="inlineStr"/>
      <c r="K1480" s="5" t="inlineStr"/>
      <c r="L1480" s="5" t="inlineStr"/>
      <c r="M1480" s="5" t="inlineStr"/>
      <c r="N1480" s="5" t="inlineStr"/>
      <c r="O1480" s="5" t="inlineStr"/>
      <c r="P1480" s="5" t="inlineStr"/>
      <c r="Q1480" s="5" t="inlineStr"/>
      <c r="R1480" s="5" t="inlineStr"/>
      <c r="S1480" s="5" t="inlineStr"/>
      <c r="T1480" s="5" t="inlineStr"/>
      <c r="U1480" s="15" t="inlineStr">
        <is>
          <t>DOI</t>
        </is>
      </c>
    </row>
    <row r="1481">
      <c r="A1481" s="5" t="inlineStr">
        <is>
          <t>1737.0</t>
        </is>
      </c>
      <c r="B1481" s="5" t="inlineStr">
        <is>
          <t>R2B, IEEE</t>
        </is>
      </c>
      <c r="C1481" s="5" t="inlineStr">
        <is>
          <t>Q. Zhu; C. Hong; B. Wang; X. Hu; J. Yang; J. Liu</t>
        </is>
      </c>
      <c r="D1481" s="5" t="n">
        <v>2022</v>
      </c>
      <c r="E1481" s="5" t="inlineStr">
        <is>
          <t>Joint Extraction of Biomedical Entities and Relations based on Decomposition and Recombination Strategy</t>
        </is>
      </c>
      <c r="F1481" s="5" t="inlineStr">
        <is>
          <t>Entities and relations extraction is one of the key task to build medical knowledge graph, which is of great significance to the development of medical artificial intelligence. However, overlapping triples are great challenge for biomedical entities and relations extraction. In order to improve the performance of biomedical entities and relations extraction, we propose a joint extraction of entities and relations method based on decomposition and recombination strategy to mine biomedical text. Our method decomposes entities and relations extraction task into three related sub-modules, which are entity tagging module, relation classification module and recombination matching module. Our main contributions are as follows: first, we introduce a decomposition and recombination end-to-end learning framework for joint entities and relations extraction. Second, we propose a bi-directional prediction method to deal with the overlapping triples problem. Finally, we propose the negative samples generation method to alleviate the error accumulation among these modules. The extensive experiments demonstrate that our method can improve the F1 score by 4.36%, 2.13% and 11.72% in ADE, DDI and BB biomedical corpus.</t>
        </is>
      </c>
      <c r="G1481" s="5" t="inlineStr">
        <is>
          <t>Joint Extraction of Entities and Relations;Decomposition and Recombination Strategy;Overlapping Triples;Bi-directional Prediction;Negative Samples Generation</t>
        </is>
      </c>
      <c r="H1481" s="5" t="inlineStr">
        <is>
          <t>exclude</t>
        </is>
      </c>
      <c r="I1481" s="5" t="inlineStr">
        <is>
          <t>E1</t>
        </is>
      </c>
      <c r="J1481" s="5" t="inlineStr"/>
      <c r="K1481" s="5" t="inlineStr"/>
      <c r="L1481" s="5" t="inlineStr"/>
      <c r="M1481" s="5" t="inlineStr"/>
      <c r="N1481" s="5" t="inlineStr"/>
      <c r="O1481" s="5" t="inlineStr"/>
      <c r="P1481" s="5" t="inlineStr"/>
      <c r="Q1481" s="5" t="inlineStr"/>
      <c r="R1481" s="5" t="inlineStr"/>
      <c r="S1481" s="5" t="inlineStr"/>
      <c r="T1481" s="5" t="inlineStr"/>
      <c r="U1481" s="15" t="inlineStr">
        <is>
          <t>DOI</t>
        </is>
      </c>
    </row>
    <row r="1482">
      <c r="A1482" s="5" t="inlineStr">
        <is>
          <t>1738.0</t>
        </is>
      </c>
      <c r="B1482" s="5" t="inlineStr">
        <is>
          <t>R1, ACM</t>
        </is>
      </c>
      <c r="C1482" s="5" t="inlineStr">
        <is>
          <t>Boukhers, Zeyd and Lange, Christoph and Beyan, Oya</t>
        </is>
      </c>
      <c r="D1482" s="5" t="n">
        <v>2023</v>
      </c>
      <c r="E1482" s="5" t="inlineStr">
        <is>
          <t>Enhancing Data Space Semantic Interoperability through Machine Learning: a Visionary Perspective</t>
        </is>
      </c>
      <c r="F1482" s="5" t="inlineStr">
        <is>
          <t>Our vision paper outlines a plan to improve the future of semantic interoperability in data spaces through the application of machine learning. The use of data spaces, where data is exchanged among members in a self-regulated environment, is becoming increasingly popular. However, the current manual practices of managing metadata and vocabularies in these spaces are time-consuming, prone to errors, and may not meet the needs of all stakeholders. By leveraging the power of machine learning, we believe that semantic interoperability in data spaces can be significantly improved. This involves automatically generating and updating metadata, which results in a more flexible vocabulary that can accommodate the diverse terminologies used by different sub-communities. Our vision for the future of data spaces addresses the limitations of conventional data exchange and makes data more accessible and valuable for all members of the community.</t>
        </is>
      </c>
      <c r="G1482" s="5" t="inlineStr">
        <is>
          <t>data spaces, machine learning, semantic interoperability</t>
        </is>
      </c>
      <c r="H1482" s="5" t="inlineStr">
        <is>
          <t>exclude</t>
        </is>
      </c>
      <c r="I1482" s="5" t="inlineStr">
        <is>
          <t>E1</t>
        </is>
      </c>
      <c r="J1482" s="5" t="inlineStr"/>
      <c r="K1482" s="5" t="inlineStr"/>
      <c r="L1482" s="5" t="inlineStr"/>
      <c r="M1482" s="5" t="inlineStr"/>
      <c r="N1482" s="5" t="inlineStr"/>
      <c r="O1482" s="5" t="inlineStr"/>
      <c r="P1482" s="5" t="inlineStr"/>
      <c r="Q1482" s="5" t="inlineStr"/>
      <c r="R1482" s="5" t="inlineStr"/>
      <c r="S1482" s="5" t="inlineStr"/>
      <c r="T1482" s="5" t="inlineStr"/>
      <c r="U1482" s="15" t="inlineStr">
        <is>
          <t>DOI</t>
        </is>
      </c>
    </row>
    <row r="1483">
      <c r="A1483" s="5" t="inlineStr">
        <is>
          <t>1739.0</t>
        </is>
      </c>
      <c r="B1483" s="5" t="inlineStr">
        <is>
          <t>R1, IEEE</t>
        </is>
      </c>
      <c r="C1483" s="5" t="inlineStr">
        <is>
          <t>Y. Liu; T. He; Z. Shu; J. Dong</t>
        </is>
      </c>
      <c r="D1483" s="5" t="n">
        <v>2024</v>
      </c>
      <c r="E1483" s="5" t="inlineStr">
        <is>
          <t>TASFNet: Robust Point Cloud Correspondence via Topological and Semantic Integration</t>
        </is>
      </c>
      <c r="F1483" s="5" t="inlineStr">
        <is>
          <t>In the field of point cloud registration, the extraction of correspondences of low-overlap point clouds is still a difficult challenge, and its results have a decisive influence on the quality of the registration. Although current methods have made significant progress in solving this problem, the abnormal matching problem is still a major bottleneck, limiting the accuracy and reliability of registration. Based on this, we innovatively proposed TASF (Topological and Semantic Framework), which captures the topological structure and semantic features of point clouds at the same time, thereby revealing the deep information hidden in the point cloud, and can achieve high-quality point correspondence even under low overlap conditions. The superiority of TASF has been fully verified on two point cloud registration datasets, 3DMatch and 3DLoMatch. Especially in the test of low-overlap datasets such as 3DLoMatch, our method significantly improved the matching ratio of points in the point cloud, up to 8.8 percentage points higher than the existing methods. This result verifies the feasibility of our method.</t>
        </is>
      </c>
      <c r="G1483" s="5" t="inlineStr">
        <is>
          <t>Point cloud registration;low overlap rate;topological structure;semantic features;correspondence</t>
        </is>
      </c>
      <c r="H1483" s="5" t="inlineStr">
        <is>
          <t>exclude</t>
        </is>
      </c>
      <c r="I1483" s="5" t="inlineStr">
        <is>
          <t>E2</t>
        </is>
      </c>
      <c r="J1483" s="5" t="inlineStr"/>
      <c r="K1483" s="5" t="inlineStr"/>
      <c r="L1483" s="5" t="inlineStr"/>
      <c r="M1483" s="5" t="inlineStr"/>
      <c r="N1483" s="5" t="inlineStr"/>
      <c r="O1483" s="5" t="inlineStr"/>
      <c r="P1483" s="5" t="inlineStr"/>
      <c r="Q1483" s="5" t="inlineStr"/>
      <c r="R1483" s="5" t="inlineStr"/>
      <c r="S1483" s="5" t="inlineStr"/>
      <c r="T1483" s="5" t="inlineStr"/>
      <c r="U1483" s="15" t="inlineStr">
        <is>
          <t>DOI</t>
        </is>
      </c>
    </row>
    <row r="1484">
      <c r="A1484" s="5" t="inlineStr">
        <is>
          <t>1741.0</t>
        </is>
      </c>
      <c r="B1484" s="5" t="inlineStr">
        <is>
          <t>R2B, ACM</t>
        </is>
      </c>
      <c r="C1484" s="5" t="inlineStr">
        <is>
          <t>Cui, Yuhao and Yu, Zhou and Wang, Chunqi and Zhao, Zhongzhou and Zhang, Ji and Wang, Meng and Yu, Jun</t>
        </is>
      </c>
      <c r="D1484" s="5" t="n">
        <v>2021</v>
      </c>
      <c r="E1484" s="5" t="inlineStr">
        <is>
          <t>ROSITA: Enhancing Vision-and-Language Semantic Alignments via Cross- and Intra-modal Knowledge Integration</t>
        </is>
      </c>
      <c r="F1484" s="5" t="inlineStr">
        <is>
          <t>Vision-and-language pretraining (VLP) aims to learn generic multimodal representations from massive image-text pairs. While various successful attempts have been proposed, learning fine-grained semantic alignments between image-text pairs plays a key role in their approaches. Nevertheless, most existing VLP approaches have not fully utilized the intrinsic knowledge within the image-text pairs, which limits the effectiveness of the learned alignments and further restricts the performance of their models. To this end, we introduce a new VLP method called ROSITA, which integrates the cross- and intra-modal knowledge in a unified scene graph to enhance the semantic alignments. Specifically, we introduce a novel structural knowledge masking (SKM) strategy to use the scene graph structure as a priori to perform masked language (region) modeling, which enhances the semantic alignments by eliminating the interference information within and across modalities. Extensive ablation studies and comprehensive analysis verifies the effectiveness of ROSITA in semantic alignments. Pretrained with both in-domain and out-of-domain datasets, ROSITA significantly outperforms existing state-of-the-art VLP methods on three typical vision-and-language tasks over six benchmark datasets.</t>
        </is>
      </c>
      <c r="G1484" s="5" t="inlineStr">
        <is>
          <t>vision-and-language, multimodal pretraining, knowledge-enhanced learning, deep learning</t>
        </is>
      </c>
      <c r="H1484" s="5" t="inlineStr">
        <is>
          <t>exclude</t>
        </is>
      </c>
      <c r="I1484" s="5" t="inlineStr">
        <is>
          <t>E1</t>
        </is>
      </c>
      <c r="J1484" s="5" t="inlineStr"/>
      <c r="K1484" s="5" t="inlineStr"/>
      <c r="L1484" s="5" t="inlineStr"/>
      <c r="M1484" s="5" t="inlineStr"/>
      <c r="N1484" s="5" t="inlineStr"/>
      <c r="O1484" s="5" t="inlineStr"/>
      <c r="P1484" s="5" t="inlineStr"/>
      <c r="Q1484" s="5" t="inlineStr"/>
      <c r="R1484" s="5" t="inlineStr"/>
      <c r="S1484" s="5" t="inlineStr"/>
      <c r="T1484" s="5" t="inlineStr"/>
      <c r="U1484" s="15" t="inlineStr">
        <is>
          <t>DOI</t>
        </is>
      </c>
    </row>
    <row r="1485">
      <c r="A1485" s="5" t="inlineStr">
        <is>
          <t>1742.0</t>
        </is>
      </c>
      <c r="B1485" s="5" t="inlineStr">
        <is>
          <t>R1, IEEE</t>
        </is>
      </c>
      <c r="C1485" s="5" t="inlineStr">
        <is>
          <t>Z. Li; J. Wu; L. Zhang; Y. Laili</t>
        </is>
      </c>
      <c r="D1485" s="5" t="n">
        <v>2024</v>
      </c>
      <c r="E1485" s="5" t="inlineStr">
        <is>
          <t>A Comparative Study of Model Fine-tuning Methods for Multimodal Data Alignment of Electronic Products</t>
        </is>
      </c>
      <c r="F1485" s="5" t="inlineStr">
        <is>
          <t>Currently, after-sales Q&amp;A systems for electronic products have replaced a significant amount of manual services, becoming essential for guiding after-sales maintenance and support. However, the after-sales service process faces challenges due to the diverse graphic and textual data associated with various product categories. Existing Q&amp;A systems often struggle to align these datas effectively, making it difficult to accurately identify the attributes of the products needing service and their specific requirements. While the mainstream multimodal large model, CLIP, can effectively extract features from images and text and align graphical data, it lacks specialized domain knowledge, which hampers its ability to meet specific needs. To address this issue, this paper introduces relevant professional knowledge through model fine-tuning. Four fine-tuning approaches are employed: full parameter fine-tuning, partial parameter finetuning, added parameter fine-tuning, and LoRA (Low-Rank Adaptation) fine-tuning. These methods are trained using three labels: class, brand, and model, with HITS@K and MRR(Mean Reciprocal Rank) serving as performance metrics. Experimental results indicate that while the CLIP model demonstrates strong zero-shot learning capabilities, its performance in recognizing graphics within specialized domains is lacking. However, the four fine-tuning methods significantly enhance graphic alignment, with LoRA fine-tuning yielding the best results-approximately a 475 percent improvement compared to the pre-fine-tuning state. Additionally, ablation experiments on the LoRA method reveal that replacing the encoded part of the image with LoRA can have a substantial impact on the model’s performance.</t>
        </is>
      </c>
      <c r="G1485" s="5" t="inlineStr">
        <is>
          <t>electronic products;CLIP model;text alignment;LoRA fine tuning;zero-shot learning</t>
        </is>
      </c>
      <c r="H1485" s="5" t="inlineStr">
        <is>
          <t>exclude</t>
        </is>
      </c>
      <c r="I1485" s="5" t="inlineStr">
        <is>
          <t>E2</t>
        </is>
      </c>
      <c r="J1485" s="5" t="inlineStr"/>
      <c r="K1485" s="5" t="inlineStr"/>
      <c r="L1485" s="5" t="inlineStr"/>
      <c r="M1485" s="5" t="inlineStr"/>
      <c r="N1485" s="5" t="inlineStr"/>
      <c r="O1485" s="5" t="inlineStr"/>
      <c r="P1485" s="5" t="inlineStr"/>
      <c r="Q1485" s="5" t="inlineStr"/>
      <c r="R1485" s="5" t="inlineStr"/>
      <c r="S1485" s="5" t="inlineStr"/>
      <c r="T1485" s="5" t="inlineStr"/>
      <c r="U1485" s="15" t="inlineStr">
        <is>
          <t>DOI</t>
        </is>
      </c>
    </row>
    <row r="1486">
      <c r="A1486" s="5" t="inlineStr">
        <is>
          <t>1743.0</t>
        </is>
      </c>
      <c r="B1486" s="5" t="inlineStr">
        <is>
          <t>R1+R3, IEEE</t>
        </is>
      </c>
      <c r="C1486" s="5" t="inlineStr">
        <is>
          <t>Q. Lampin; L. -A. Dufrène; G. Larue</t>
        </is>
      </c>
      <c r="D1486" s="5" t="n">
        <v>2024</v>
      </c>
      <c r="E1486" s="5" t="inlineStr">
        <is>
          <t>Semantic Communications Services within Generalist Operated Networks</t>
        </is>
      </c>
      <c r="F1486" s="5" t="inlineStr">
        <is>
          <t>This paper addresses the challenge of integrating semantic communication principles into operated networks, traditionally optimized based on network-centric metrics rather than application-specific needs. Operated networks strongly adhere to the principle of "separation of concerns", which emphasizes a clear distinction between network operation and application. Despite the initial perceived incompatibility between semantic communication and the principles of operated networks, this paper provides solutions to reconcile them. The foundations of these solutions include the adoption of non-arbitrary semantic representations as a standard encoding for communications, the establishment of a standard interface between the application and network, and a dedicated network control plane. These enable the application to describe the data typology and the nature of the task, and to agree upon a transmission scheme tailored to the supported task. Through three scenarios involving an application transmitting text representations, we illustrate the implementation of the proposal and demonstrate the potential of the approach.</t>
        </is>
      </c>
      <c r="G1486" s="5" t="inlineStr">
        <is>
          <t>Semantic Communications;Operated Networks</t>
        </is>
      </c>
      <c r="H1486" s="5" t="inlineStr">
        <is>
          <t>exclude</t>
        </is>
      </c>
      <c r="I1486" s="5" t="inlineStr">
        <is>
          <t>E1</t>
        </is>
      </c>
      <c r="J1486" s="5" t="inlineStr"/>
      <c r="K1486" s="5" t="inlineStr"/>
      <c r="L1486" s="5" t="inlineStr"/>
      <c r="M1486" s="5" t="inlineStr"/>
      <c r="N1486" s="5" t="inlineStr"/>
      <c r="O1486" s="5" t="inlineStr"/>
      <c r="P1486" s="5" t="inlineStr"/>
      <c r="Q1486" s="5" t="inlineStr"/>
      <c r="R1486" s="5" t="inlineStr"/>
      <c r="S1486" s="5" t="inlineStr"/>
      <c r="T1486" s="5" t="inlineStr"/>
      <c r="U1486" s="15" t="inlineStr">
        <is>
          <t>DOI</t>
        </is>
      </c>
    </row>
    <row r="1487">
      <c r="A1487" s="5" t="inlineStr">
        <is>
          <t>1744.0</t>
        </is>
      </c>
      <c r="B1487" s="5" t="inlineStr">
        <is>
          <t>R2B+R3, IEEE</t>
        </is>
      </c>
      <c r="C1487" s="5" t="inlineStr">
        <is>
          <t>S. Xu</t>
        </is>
      </c>
      <c r="D1487" s="5" t="n">
        <v>2025</v>
      </c>
      <c r="E1487" s="5" t="inlineStr">
        <is>
          <t>Design of Personalized Intelligent Teaching Resource Recommendation System Integrating Multimodal Contrastive Learning</t>
        </is>
      </c>
      <c r="F1487" s="5" t="inlineStr">
        <is>
          <t>Traditional teaching resource recommendation systems lack multimodal data fusion, resulting in poor recommendation results. This study proposes a personalized intelligent teaching resource recommendation system, which aligns the spatiotemporal features of video, text, and knowledge graphs through a cross-modal attention mechanism, and designs multi-level contrastive learning: the MoCo framework is used locally to enhance visual-text consistency; hypergraph contrastive learning is used globally to mine high-order associations, and adversarial training is combined to improve robustness. Capsule networks are used to separate user multimodal interests; a dual-tower structure is used to fuse collaborative filtering and semantic matching; and multi-task optimization is used to predict click-through rate and knowledge mastery. Online $A / B$ tests show that the average pass rate of the experimental group increased by 11.1%; the learning time was shortened; and the Gini coefficient was reduced (0.28 vs. 0.52), which verifies the effectiveness of the system in accurate recommendation, efficiency improvement, and resource diversity optimization.</t>
        </is>
      </c>
      <c r="G1487" s="5" t="inlineStr">
        <is>
          <t>teaching resource recommendation;multimodal contrastive learning;test pass rate;gini coefficient</t>
        </is>
      </c>
      <c r="H1487" s="5" t="inlineStr">
        <is>
          <t>exclude</t>
        </is>
      </c>
      <c r="I1487" s="5" t="inlineStr">
        <is>
          <t>E2</t>
        </is>
      </c>
      <c r="J1487" s="5" t="inlineStr"/>
      <c r="K1487" s="5" t="inlineStr"/>
      <c r="L1487" s="5" t="inlineStr"/>
      <c r="M1487" s="5" t="inlineStr"/>
      <c r="N1487" s="5" t="inlineStr"/>
      <c r="O1487" s="5" t="inlineStr"/>
      <c r="P1487" s="5" t="inlineStr"/>
      <c r="Q1487" s="5" t="inlineStr"/>
      <c r="R1487" s="5" t="inlineStr"/>
      <c r="S1487" s="5" t="inlineStr"/>
      <c r="T1487" s="5" t="inlineStr"/>
      <c r="U1487" s="15" t="inlineStr">
        <is>
          <t>DOI</t>
        </is>
      </c>
    </row>
    <row r="1488">
      <c r="A1488" s="5" t="inlineStr">
        <is>
          <t>1745.0</t>
        </is>
      </c>
      <c r="B1488" s="5" t="inlineStr">
        <is>
          <t>R2B, IEEE</t>
        </is>
      </c>
      <c r="C1488" s="5" t="inlineStr">
        <is>
          <t>Y. Wang; H. Xin; L. Chen</t>
        </is>
      </c>
      <c r="D1488" s="5" t="n">
        <v>2024</v>
      </c>
      <c r="E1488" s="5" t="inlineStr">
        <is>
          <t>KGLink: A Column Type Annotation Method that Combines Knowledge Graph and Pre-Trained Language Model</t>
        </is>
      </c>
      <c r="F1488" s="5" t="inlineStr">
        <is>
          <t>The semantic annotation of tabular data plays a crucial role in various downstream tasks. Previous research has proposed knowledge graph (KG)-based and deep learning-based methods, each with its inherent limitations. KG-based methods encounter difficulties annotating columns when there is no match for column cells in the KG. Moreover, KG-based methods can provide multiple predictions for one column, making it challenging to determine the semantic type with the most suitable granularity for the dataset. This type granularity issue limits their scalability. On the other hand, deep learning-based methods face challenges related to the valuable context missing issue. This occurs when the information within the table is insufficient for determining the correct column type. This paper presents KGLink, a method that combines Wiki-Data KG information with a pre-trained deep learning language model for table column annotation, effectively addressing both type granularity and valuable context missing issues. Through comprehensive experiments on widely used tabular datasets encompassing numeric and string columns with varying type granularity, we showcase the effectiveness and efficiency of KGLink. By leveraging the strengths of KGLink, we successfully surmount challenges related to type granularity and valuable context issues, establishing it as a robust solution for the semantic annotation of tabular data.</t>
        </is>
      </c>
      <c r="G1488" s="5" t="inlineStr">
        <is>
          <t>knowledge graph;column type annotation;data mining</t>
        </is>
      </c>
      <c r="H1488" s="5" t="inlineStr">
        <is>
          <t>exclude</t>
        </is>
      </c>
      <c r="I1488" s="5" t="inlineStr">
        <is>
          <t>E1</t>
        </is>
      </c>
      <c r="J1488" s="5" t="inlineStr"/>
      <c r="K1488" s="5" t="inlineStr"/>
      <c r="L1488" s="5" t="inlineStr"/>
      <c r="M1488" s="5" t="inlineStr"/>
      <c r="N1488" s="5" t="inlineStr"/>
      <c r="O1488" s="5" t="inlineStr"/>
      <c r="P1488" s="5" t="inlineStr"/>
      <c r="Q1488" s="5" t="inlineStr"/>
      <c r="R1488" s="5" t="inlineStr"/>
      <c r="S1488" s="5" t="inlineStr"/>
      <c r="T1488" s="5" t="inlineStr"/>
      <c r="U1488" s="15" t="inlineStr">
        <is>
          <t>DOI</t>
        </is>
      </c>
    </row>
    <row r="1489">
      <c r="A1489" s="5" t="inlineStr">
        <is>
          <t>1746.0</t>
        </is>
      </c>
      <c r="B1489" s="5" t="inlineStr">
        <is>
          <t>R2B, ArXiv</t>
        </is>
      </c>
      <c r="C1489" s="5" t="inlineStr">
        <is>
          <t>Isadora Cristina; Ramon Gonze; Jônatas Santos; Julio Reis; Mário Alvim; Bernardo Queiroz; Fabrício Benevenuto</t>
        </is>
      </c>
      <c r="D1489" s="5" t="n">
        <v>2025</v>
      </c>
      <c r="E1489" s="5" t="inlineStr">
        <is>
          <t>Brazil Data Commons: A Platform for Unifying and Integrating Brazil's Public Data</t>
        </is>
      </c>
      <c r="F1489" s="5" t="inlineStr">
        <is>
          <t>The fragmentation of public data in Brazil, coupled with inconsistent standards and limited interoperability, hinders effective research, evidence-based policymaking and access to data-driven insights. To address these issues, we introduce Brazil Data Commons, a platform that unifies various Brazilian datasets under a common semantic framework, enabling the seamless discovery, integration and visualization of information from different domains. By adopting globally recognized ontologies and interoperable data standards, Brazil Data Commons aligns with the principles of the broader Data Commons ecosystem and places Brazilian data in a global context. Through user-friendly interfaces, straightforward query mechanisms and flexible data access options, the platform democratizes data use and enables researchers, policy makers, and the public to gain meaningful insights and make informed decisions. This paper illustrates how Brazil Data Commons transforms scattered datasets into an integrated and easily navigable resource that allows a deeper understanding of Brazil's complex social, economic and environmental landscape.</t>
        </is>
      </c>
      <c r="G1489" s="5" t="inlineStr"/>
      <c r="H1489" s="5" t="inlineStr">
        <is>
          <t>exclude</t>
        </is>
      </c>
      <c r="I1489" s="5" t="inlineStr">
        <is>
          <t>E1</t>
        </is>
      </c>
      <c r="J1489" s="5" t="inlineStr"/>
      <c r="K1489" s="5" t="inlineStr"/>
      <c r="L1489" s="5" t="inlineStr"/>
      <c r="M1489" s="5" t="inlineStr"/>
      <c r="N1489" s="5" t="inlineStr"/>
      <c r="O1489" s="5" t="inlineStr"/>
      <c r="P1489" s="5" t="inlineStr"/>
      <c r="Q1489" s="5" t="inlineStr"/>
      <c r="R1489" s="5" t="inlineStr"/>
      <c r="S1489" s="5" t="inlineStr"/>
      <c r="T1489" s="5" t="inlineStr"/>
      <c r="U1489" s="5" t="inlineStr"/>
    </row>
    <row r="1490">
      <c r="A1490" s="5" t="inlineStr">
        <is>
          <t>1747.0</t>
        </is>
      </c>
      <c r="B1490" s="5" t="inlineStr">
        <is>
          <t>R3, IEEE</t>
        </is>
      </c>
      <c r="C1490" s="5" t="inlineStr">
        <is>
          <t>L. Guo; L. Zhang; J. Wang; J. Wu; Y. Yan; H. Sun; B. He; Q. Qi; J. Liao</t>
        </is>
      </c>
      <c r="D1490" s="5" t="n">
        <v>2025</v>
      </c>
      <c r="E1490" s="5" t="inlineStr">
        <is>
          <t>Intent-Based Autonomous Network Framework Guided by Large Language Model</t>
        </is>
      </c>
      <c r="F1490" s="5" t="inlineStr">
        <is>
          <t>With the rapid development of next-generation networks, the highly heterogeneous and dynamic nature of networks poses significant challenges for automated network management. Autonomous Network (AN), as a new network paradigm, aims to provide customers with a zero-wait, zero-touch, and zero-fault experience. AN facilitates network management through intent-driven interactions and provides on-demand resource orchestration and service scheduling. However, accurately translating user intents into commands and allocating resources on demand for services remain significant challenges for AN. Therefore, this paper proposes IAN, an intent-based AN framework guided by the Large Language Model (LLM). In the intent translation phase, IAN introduces RAG to enhance command generation quality by retrieving from manuals. In the resource allocation phase, the method utilizes LLM to analyze service characteristics, thereby guiding the training and inference of the resource allocation model to effectively distribute resources uniformly across emerging services. Experimental results demonstrate that IAN improves performance by 52.66% in intent translation tasks and increases overall gain by 33.57% in resource allocation tasks compared to other models. Note to Practitioners—In this study, the goal is to design an intent-driven autonomous framework. This framework translates user-input natural language intents into network configurations and continuously updates these configurations based on computations of downstream network states to achieve on-demand resource allocation. To accomplish this, we designed two main modules: the Intent Translator and the Resource Allocator. In the Intent Translator, we propose an LLM-empowered intent translation approach. The introduction of RAG enhances the performance of LLMs in intent translation tasks, effectively mitigating hallucinations and generating higher-quality, deployable commands. In the Resource Allocator, we present an LLM-guided resource allocation method. Leveraging their strong contextual understanding, LLMs can better analyze the attributes of emerging services, thereby guiding the training and inference of resource allocation models. Through this approach, the proposed framework achieves high-quality intent translation and efficient resource allocation, enabling intent-driven network autonomy.</t>
        </is>
      </c>
      <c r="G1490" s="5" t="inlineStr">
        <is>
          <t>Autonomous network;intent translation;resource allocation;large language model</t>
        </is>
      </c>
      <c r="H1490" s="5" t="inlineStr">
        <is>
          <t>exclude</t>
        </is>
      </c>
      <c r="I1490" s="5" t="inlineStr">
        <is>
          <t>E1</t>
        </is>
      </c>
      <c r="J1490" s="5" t="inlineStr"/>
      <c r="K1490" s="5" t="inlineStr"/>
      <c r="L1490" s="5" t="inlineStr"/>
      <c r="M1490" s="5" t="inlineStr"/>
      <c r="N1490" s="5" t="inlineStr"/>
      <c r="O1490" s="5" t="inlineStr"/>
      <c r="P1490" s="5" t="inlineStr"/>
      <c r="Q1490" s="5" t="inlineStr"/>
      <c r="R1490" s="5" t="inlineStr"/>
      <c r="S1490" s="5" t="inlineStr"/>
      <c r="T1490" s="5" t="inlineStr"/>
      <c r="U1490" s="15" t="inlineStr">
        <is>
          <t>DOI</t>
        </is>
      </c>
    </row>
    <row r="1491">
      <c r="A1491" s="5" t="inlineStr">
        <is>
          <t>1748.0</t>
        </is>
      </c>
      <c r="B1491" s="5" t="inlineStr">
        <is>
          <t>R1, Scopus</t>
        </is>
      </c>
      <c r="C1491" s="5" t="inlineStr">
        <is>
          <t>Drakopoulos, G.; Kanavos, A.; Mylonas, P.; Pintelas, P.</t>
        </is>
      </c>
      <c r="D1491" s="5" t="n">
        <v>2020</v>
      </c>
      <c r="E1491" s="5" t="inlineStr">
        <is>
          <t>Extending fuzzy cognitive maps with tensor-based distance metrics</t>
        </is>
      </c>
      <c r="F1491" s="5" t="inlineStr">
        <is>
          <t>Cognitive maps are high level representations of the key topological attributes of real or abstract spatial environments progressively built by a sequence of noisy observations. Currently such maps play a crucial role in cognitive sciences as it is believed this is how clusters of dedicated neurons at hippocampus construct internal representations. The latter include physical space and, perhaps more interestingly, abstract fields comprising of interconnected notions such as natural languages. In deep learning cognitive graphs are effective tools for simultaneous dimensionality reduction and visualization with applications among others to edge prediction, ontology alignment, and transfer learning. Fuzzy cognitive graphs have been proposed for representing maps with incomplete knowledge or errors caused by noisy or insufficient observations. The primary contribution of this article is the construction of cognitive map for the sixteen Myers-Briggs personality types with a tensor distance metric. The latter combines two categories of natural language attributes extracted from the namesake Kaggle dataset. To the best of our knowledge linguistic attributes are separated in categories. Moreover, a fuzzy variant of this map is also proposed where a certain personality may be assigned to up to two types with equal probability. The two maps were evaluated based on their topological properties, on their clustering quality, and on how well they fared against the dataset ground truth. The results indicate a superior performance of both maps with the fuzzy variant being better. Based on the findings recommendations are given for engineers and practitioners. © 2020 by the authors. Licensee MDPI, Basel, Switzerland.</t>
        </is>
      </c>
      <c r="G1491" s="5" t="inlineStr">
        <is>
          <t>Cognitive graphs; Higher order data; MBTI; Myers-Briggs Type Indicator; Self organizing maps; Tensor distance metrics; Topological error</t>
        </is>
      </c>
      <c r="H1491" s="5" t="inlineStr">
        <is>
          <t>exclude</t>
        </is>
      </c>
      <c r="I1491" s="5" t="inlineStr">
        <is>
          <t>E1</t>
        </is>
      </c>
      <c r="J1491" s="5" t="inlineStr"/>
      <c r="K1491" s="5" t="inlineStr"/>
      <c r="L1491" s="5" t="inlineStr"/>
      <c r="M1491" s="5" t="inlineStr"/>
      <c r="N1491" s="5" t="inlineStr"/>
      <c r="O1491" s="5" t="inlineStr"/>
      <c r="P1491" s="5" t="inlineStr"/>
      <c r="Q1491" s="5" t="inlineStr"/>
      <c r="R1491" s="5" t="inlineStr"/>
      <c r="S1491" s="5" t="inlineStr"/>
      <c r="T1491" s="5" t="inlineStr"/>
      <c r="U1491" s="15" t="inlineStr">
        <is>
          <t>DOI</t>
        </is>
      </c>
    </row>
    <row r="1492">
      <c r="A1492" s="5" t="inlineStr">
        <is>
          <t>1749.0</t>
        </is>
      </c>
      <c r="B1492" s="5" t="inlineStr">
        <is>
          <t>R3, IEEE</t>
        </is>
      </c>
      <c r="C1492" s="5" t="inlineStr">
        <is>
          <t>Z. Song; X. Guan; N. Zhao; J. Zhao</t>
        </is>
      </c>
      <c r="D1492" s="5" t="n">
        <v>2025</v>
      </c>
      <c r="E1492" s="5" t="inlineStr">
        <is>
          <t>Domain-Enhanced SimCSE with Lexicon Injection for Semantic Representation of Technical Texts</t>
        </is>
      </c>
      <c r="F1492" s="5" t="inlineStr">
        <is>
          <t>This study proposes an enhanced semantic representation model for Airbus Service Bulletin (SB) texts by integrating an improved SimCSE framework with domain-specific lexicon injection. To address the challenge of accurately capturing highly technical and standardized terminology within SBs, we first construct a specialized aerospace maintenance dictionary. This lexicon is then utilized to generate domain-aware positive samples during the contrastive learning process of SimCSE, forcing the model to learn invariant representations for technical terms and their synonyms. The resulting model generates high-quality sentence embeddings that are both semantically rich and domain-sensitive. Evaluated on downstream tasks such as SB retrieval and classification, our approach demonstrates superior performance compared to baseline models, providing a robust foundation for automated processing and knowledge discovery in aerospace maintenance documentation.</t>
        </is>
      </c>
      <c r="G1492" s="5" t="inlineStr">
        <is>
          <t>Contrastive Learning;Domain Adaptation;Service Bulletin (SB);Aerospace Maintenance;Natural Language Processing</t>
        </is>
      </c>
      <c r="H1492" s="5" t="inlineStr">
        <is>
          <t>exclude</t>
        </is>
      </c>
      <c r="I1492" s="5" t="inlineStr">
        <is>
          <t>E1</t>
        </is>
      </c>
      <c r="J1492" s="5" t="inlineStr"/>
      <c r="K1492" s="5" t="inlineStr"/>
      <c r="L1492" s="5" t="inlineStr"/>
      <c r="M1492" s="5" t="inlineStr"/>
      <c r="N1492" s="5" t="inlineStr"/>
      <c r="O1492" s="5" t="inlineStr"/>
      <c r="P1492" s="5" t="inlineStr"/>
      <c r="Q1492" s="5" t="inlineStr"/>
      <c r="R1492" s="5" t="inlineStr"/>
      <c r="S1492" s="5" t="inlineStr"/>
      <c r="T1492" s="5" t="inlineStr"/>
      <c r="U1492" s="15" t="inlineStr">
        <is>
          <t>DOI</t>
        </is>
      </c>
    </row>
    <row r="1493">
      <c r="A1493" s="5" t="inlineStr">
        <is>
          <t>1750.0</t>
        </is>
      </c>
      <c r="B1493" s="5" t="inlineStr">
        <is>
          <t>R1, ArXiv</t>
        </is>
      </c>
      <c r="C1493" s="5" t="inlineStr">
        <is>
          <t>Emadeldeen Eldele; Mohamed Ragab; Xu Qing; Edward; Zhenghua Chen; Min Wu; Xiaoli Li; Jay Lee</t>
        </is>
      </c>
      <c r="D1493" s="5" t="n">
        <v>2025</v>
      </c>
      <c r="E1493" s="5" t="inlineStr">
        <is>
          <t>UniFault: A Fault Diagnosis Foundation Model from Bearing Data</t>
        </is>
      </c>
      <c r="F1493" s="5" t="inlineStr">
        <is>
          <t>Machine fault diagnosis (FD) is a critical task for predictive maintenance, enabling early fault detection and preventing unexpected failures. Despite its importance, existing FD models are operation-specific with limited generalization across diverse datasets. Foundation models (FM) have demonstrated remarkable potential in both visual and language domains, achieving impressive generalization capabilities even with minimal data through few-shot or zero-shot learning. However, translating these advances to FD presents unique hurdles. Unlike the large-scale, cohesive datasets available for images and text, FD datasets are typically smaller and more heterogeneous, with significant variations in sampling frequencies and the number of channels across different systems and applications. This heterogeneity complicates the design of a universal architecture capable of effectively processing such diverse data while maintaining robust feature extraction and learning capabilities. In this paper, we introduce UniFault, a foundation model for fault diagnosis that systematically addresses these issues. Specifically, the model incorporates a comprehensive data harmonization pipeline featuring two key innovations. First, a unification scheme transforms multivariate inputs into standardized univariate sequences. Second, a novel cross-domain temporal fusion strategy mitigates distribution shifts and enriches sample diversity and count, improving the model generalization across varying conditions. UniFault is pretrained on over 6.9 million samples spanning diverse FD datasets, enabling superior few-shot performance. Extensive experiments on real-world FD datasets demonstrate that UniFault achieves state-of-the-art performance, setting a new benchmark for fault diagnosis models and paving the way for more scalable and robust predictive maintenance solutions.</t>
        </is>
      </c>
      <c r="G1493" s="5" t="inlineStr"/>
      <c r="H1493" s="5" t="inlineStr">
        <is>
          <t>exclude</t>
        </is>
      </c>
      <c r="I1493" s="5" t="inlineStr">
        <is>
          <t>E1</t>
        </is>
      </c>
      <c r="J1493" s="5" t="inlineStr"/>
      <c r="K1493" s="5" t="inlineStr"/>
      <c r="L1493" s="5" t="inlineStr"/>
      <c r="M1493" s="5" t="inlineStr"/>
      <c r="N1493" s="5" t="inlineStr"/>
      <c r="O1493" s="5" t="inlineStr"/>
      <c r="P1493" s="5" t="inlineStr"/>
      <c r="Q1493" s="5" t="inlineStr"/>
      <c r="R1493" s="5" t="inlineStr"/>
      <c r="S1493" s="5" t="inlineStr"/>
      <c r="T1493" s="5" t="inlineStr"/>
      <c r="U1493" s="5" t="inlineStr"/>
    </row>
    <row r="1494">
      <c r="A1494" s="5" t="inlineStr">
        <is>
          <t>1751.0</t>
        </is>
      </c>
      <c r="B1494" s="5" t="inlineStr">
        <is>
          <t>R3, Scopus</t>
        </is>
      </c>
      <c r="C1494" s="5" t="inlineStr">
        <is>
          <t>Bei, Y.; Fang, Z.; Mao, S.; Yu, S.; Jiang, Y.; Tong, Y.; Cai, W.</t>
        </is>
      </c>
      <c r="D1494" s="5" t="n">
        <v>2024</v>
      </c>
      <c r="E1494" s="5" t="inlineStr">
        <is>
          <t>Manufacturing Domain QA with Integrated Term Enhanced RAG</t>
        </is>
      </c>
      <c r="F1494" s="5"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 © 2024 IEEE.</t>
        </is>
      </c>
      <c r="G1494" s="5" t="inlineStr"/>
      <c r="H1494" s="5" t="inlineStr">
        <is>
          <t>exclude</t>
        </is>
      </c>
      <c r="I1494" s="5" t="inlineStr">
        <is>
          <t>E1</t>
        </is>
      </c>
      <c r="J1494" s="5" t="inlineStr"/>
      <c r="K1494" s="5" t="inlineStr"/>
      <c r="L1494" s="5" t="inlineStr"/>
      <c r="M1494" s="5" t="inlineStr"/>
      <c r="N1494" s="5" t="inlineStr"/>
      <c r="O1494" s="5" t="inlineStr"/>
      <c r="P1494" s="5" t="inlineStr"/>
      <c r="Q1494" s="5" t="inlineStr"/>
      <c r="R1494" s="5" t="inlineStr"/>
      <c r="S1494" s="5" t="inlineStr"/>
      <c r="T1494" s="5" t="inlineStr"/>
      <c r="U1494" s="15" t="inlineStr">
        <is>
          <t>DOI</t>
        </is>
      </c>
    </row>
    <row r="1495">
      <c r="A1495" s="5" t="inlineStr">
        <is>
          <t>1752.0</t>
        </is>
      </c>
      <c r="B1495" s="5" t="inlineStr">
        <is>
          <t>R1, ACM</t>
        </is>
      </c>
      <c r="C1495" s="5" t="inlineStr">
        <is>
          <t>Pereira, Jayr and Rodrigues, Francisco and Pereira, Jaylton and Zanchettin, Cleber and Fidalgo, Robson</t>
        </is>
      </c>
      <c r="D1495" s="5" t="n">
        <v>2025</v>
      </c>
      <c r="E1495" s="5" t="inlineStr">
        <is>
          <t>Enhancing Brazilian Portuguese Augmentative and Alternative Communication with Card Prediction and Colourful Semantics</t>
        </is>
      </c>
      <c r="F1495" s="5" t="inlineStr">
        <is>
          <t>This paper presents an approach to enhancing Augmentative and Alternative Communication (AAC) systems tailored to Brazilian Portugues by integrating Colourful Semantics (CS) with transformer-based language models. We introduce an adapted BERT model, BERTptCS, which incorporates the CS framework for improved prediction of communication cards. The primary aim is to enhance the accuracy and contextual relevance of communication card predictions, which are essential in AAC systems for individuals with complex communication needs (CCN). We compared BERTptCS with a baseline model, BERTptAAC, which lacks CS integration. Our results demonstrate that BERTptCS significantly outperforms BERTptAAC in various metrics, including top-k accuracy, Mean Reciprocal Rank (MRR), and Entropy@K. Integrating CS into the language model improves prediction accuracy and offers a more intuitive and contextual understanding of user inputs, facilitating more effective communication.</t>
        </is>
      </c>
      <c r="G1495" s="5" t="inlineStr">
        <is>
          <t>augmentative and alternative communication, colourful semantics, transformer-based language models, BERT, communication card prediction, brazilian portuguese</t>
        </is>
      </c>
      <c r="H1495" s="5" t="inlineStr">
        <is>
          <t>exclude</t>
        </is>
      </c>
      <c r="I1495" s="5" t="inlineStr">
        <is>
          <t>E1</t>
        </is>
      </c>
      <c r="J1495" s="5" t="inlineStr"/>
      <c r="K1495" s="5" t="inlineStr"/>
      <c r="L1495" s="5" t="inlineStr"/>
      <c r="M1495" s="5" t="inlineStr"/>
      <c r="N1495" s="5" t="inlineStr"/>
      <c r="O1495" s="5" t="inlineStr"/>
      <c r="P1495" s="5" t="inlineStr"/>
      <c r="Q1495" s="5" t="inlineStr"/>
      <c r="R1495" s="5" t="inlineStr"/>
      <c r="S1495" s="5" t="inlineStr"/>
      <c r="T1495" s="5" t="inlineStr"/>
      <c r="U1495" s="15" t="inlineStr">
        <is>
          <t>DOI</t>
        </is>
      </c>
    </row>
    <row r="1496">
      <c r="A1496" s="5" t="inlineStr">
        <is>
          <t>1753.0</t>
        </is>
      </c>
      <c r="B1496" s="5" t="inlineStr">
        <is>
          <t>R2B, ACM</t>
        </is>
      </c>
      <c r="C1496" s="5" t="inlineStr">
        <is>
          <t>Ma, Zhengrui</t>
        </is>
      </c>
      <c r="D1496" s="5" t="n">
        <v>2025</v>
      </c>
      <c r="E1496" s="5" t="inlineStr">
        <is>
          <t>The Role of Computer Aalgorithms in Promoting the Integration of Critical Thinking into Disciplinary Construction in Universities</t>
        </is>
      </c>
      <c r="F1496" s="5" t="inlineStr">
        <is>
          <t>With the rapid development of artificial intelligence technology, computer algorithms are playing an increasingly important role in the field of higher education. By introducing computer algorithm thinking into the discipline construction of universities, students' logical analysis ability, problem-solving ability, and innovative thinking can be effectively cultivated. Algorithmic thinking training can significantly enhance students' critical thinking skills and promote interdisciplinary knowledge integration. Based on the analysis of relevant research, this paper explores the specific application strategies and implementation paths of computer algorithms in promoting critical thinking cultivation, providing new ideas and methods for the construction of disciplines in universities, which is of great significance for improving the quality of education and teaching.</t>
        </is>
      </c>
      <c r="G1496" s="5" t="inlineStr">
        <is>
          <t>Computer Algorithm, Critical Thinking, Discipline Construction, Higher Education, Teaching Reform</t>
        </is>
      </c>
      <c r="H1496" s="5" t="inlineStr">
        <is>
          <t>exclude</t>
        </is>
      </c>
      <c r="I1496" s="5" t="inlineStr">
        <is>
          <t>E1</t>
        </is>
      </c>
      <c r="J1496" s="5" t="inlineStr"/>
      <c r="K1496" s="5" t="inlineStr"/>
      <c r="L1496" s="5" t="inlineStr"/>
      <c r="M1496" s="5" t="inlineStr"/>
      <c r="N1496" s="5" t="inlineStr"/>
      <c r="O1496" s="5" t="inlineStr"/>
      <c r="P1496" s="5" t="inlineStr"/>
      <c r="Q1496" s="5" t="inlineStr"/>
      <c r="R1496" s="5" t="inlineStr"/>
      <c r="S1496" s="5" t="inlineStr"/>
      <c r="T1496" s="5" t="inlineStr"/>
      <c r="U1496" s="15" t="inlineStr">
        <is>
          <t>DOI</t>
        </is>
      </c>
    </row>
    <row r="1497">
      <c r="A1497" s="5" t="inlineStr">
        <is>
          <t>1754.0</t>
        </is>
      </c>
      <c r="B1497" s="5" t="inlineStr">
        <is>
          <t>R1, ArXiv</t>
        </is>
      </c>
      <c r="C1497" s="5" t="inlineStr">
        <is>
          <t>Haiyan Zhao; Zirui He; Fan Yang; Ali Payani; Mengnan Du</t>
        </is>
      </c>
      <c r="D1497" s="5" t="n">
        <v>2025</v>
      </c>
      <c r="E1497" s="5" t="inlineStr">
        <is>
          <t>Rep2Text: Decoding Full Text from a Single LLM Token Representation</t>
        </is>
      </c>
      <c r="F1497" s="5" t="inlineStr">
        <is>
          <t>Large language models (LLMs) have achieved remarkable progress across diverse tasks, yet their internal mechanisms remain largely opaque. In this work, we address a fundamental question: to what extent can the original input text be recovered from a single last-token representation within an LLM? We propose Rep2Text, a novel framework for decoding full text from last-token representations. Rep2Text employs a trainable adapter that projects a target model's internal representations into the embedding space of a decoding language model, which then autoregressively reconstructs the input text. Experiments on various model combinations (Llama-3.1-8B, Gemma-7B, Mistral-7B-v0.1, Llama-3.2-3B) demonstrate that, on average, over half of the information in 16-token sequences can be recovered from this compressed representation while maintaining strong semantic integrity and coherence. Furthermore, our analysis reveals an information bottleneck effect: longer sequences exhibit decreased token-level recovery while preserving strong semantic integrity. Besides, our framework also demonstrates robust generalization to out-of-distribution medical data.</t>
        </is>
      </c>
      <c r="G1497" s="5" t="inlineStr"/>
      <c r="H1497" s="5" t="inlineStr">
        <is>
          <t>exclude</t>
        </is>
      </c>
      <c r="I1497" s="5" t="inlineStr">
        <is>
          <t>E1</t>
        </is>
      </c>
      <c r="J1497" s="5" t="inlineStr"/>
      <c r="K1497" s="5" t="inlineStr"/>
      <c r="L1497" s="5" t="inlineStr"/>
      <c r="M1497" s="5" t="inlineStr"/>
      <c r="N1497" s="5" t="inlineStr"/>
      <c r="O1497" s="5" t="inlineStr"/>
      <c r="P1497" s="5" t="inlineStr"/>
      <c r="Q1497" s="5" t="inlineStr"/>
      <c r="R1497" s="5" t="inlineStr"/>
      <c r="S1497" s="5" t="inlineStr"/>
      <c r="T1497" s="5" t="inlineStr"/>
      <c r="U1497" s="5" t="inlineStr"/>
    </row>
    <row r="1498">
      <c r="A1498" s="5" t="inlineStr">
        <is>
          <t>1755.0</t>
        </is>
      </c>
      <c r="B1498" s="5" t="inlineStr">
        <is>
          <t>R2B, ACM</t>
        </is>
      </c>
      <c r="C1498" s="5" t="inlineStr">
        <is>
          <t>Lu, Shaomu and Zhang, Weiwen and Cheng, Lianglun</t>
        </is>
      </c>
      <c r="D1498" s="5" t="n">
        <v>2024</v>
      </c>
      <c r="E1498" s="5" t="inlineStr">
        <is>
          <t>Combining Sentence-based Relational Features with Biaffine Mechanism for Triple Extraction</t>
        </is>
      </c>
      <c r="F1498" s="5" t="inlineStr">
        <is>
          <t>Extraction of relational triples from unstructured text is a crucial task for knowledge graph construction. However, most methods of relational triple extraction ignore the influence of all relations in the input sentence on the extraction of corresponding relation between entity pairs. To address this problem, we present SRBM, a framework combining sentence-based relational features with biaffine mechanism for relational triple extraction. SRBM takes into account the feature of all relations in the sentence and leverages a sentence-relation-perception mechanism to allow entities to perceive the feature. SRBM also adopts biaffine mechanism to fully interact the subject and the corresponding object. We evaluate the SRBM model on NYT and WebNLG datasets. Compared with other baselines, experiments demonstrate that the SRBM model can achieve better results and thus extract overlapping triples and multiple relational triples more efficiently.</t>
        </is>
      </c>
      <c r="G1498" s="5" t="inlineStr">
        <is>
          <t>BERT, neural networks, relational triple extraction</t>
        </is>
      </c>
      <c r="H1498" s="5" t="inlineStr">
        <is>
          <t>exclude</t>
        </is>
      </c>
      <c r="I1498" s="5" t="inlineStr">
        <is>
          <t>E1</t>
        </is>
      </c>
      <c r="J1498" s="5" t="inlineStr"/>
      <c r="K1498" s="5" t="inlineStr"/>
      <c r="L1498" s="5" t="inlineStr"/>
      <c r="M1498" s="5" t="inlineStr"/>
      <c r="N1498" s="5" t="inlineStr"/>
      <c r="O1498" s="5" t="inlineStr"/>
      <c r="P1498" s="5" t="inlineStr"/>
      <c r="Q1498" s="5" t="inlineStr"/>
      <c r="R1498" s="5" t="inlineStr"/>
      <c r="S1498" s="5" t="inlineStr"/>
      <c r="T1498" s="5" t="inlineStr"/>
      <c r="U1498" s="15" t="inlineStr">
        <is>
          <t>DOI</t>
        </is>
      </c>
    </row>
    <row r="1499">
      <c r="A1499" s="5" t="inlineStr">
        <is>
          <t>1756.0</t>
        </is>
      </c>
      <c r="B1499" s="5" t="inlineStr">
        <is>
          <t>R2A, ACM</t>
        </is>
      </c>
      <c r="C1499" s="5" t="inlineStr">
        <is>
          <t>Zhao, Zhongshi and Wu, Zhenglong and Meng, Qi</t>
        </is>
      </c>
      <c r="D1499" s="5" t="n">
        <v>2025</v>
      </c>
      <c r="E1499" s="5" t="inlineStr">
        <is>
          <t>Large Language Models and Their Applications in the Military Field</t>
        </is>
      </c>
      <c r="F1499" s="5" t="inlineStr">
        <is>
          <t>As a cutting-edge achievement in the field of deep learning, large language models (LLMs) possess exceptional natural language processing capabilities such as text generation, knowledge reasoning, and semantic understanding. Focusing on the military field, this paper initially constructs a specialized fine-tuning dataset and a knowledge question-answering system for military based on Large Language Models (LLMs) by analyzing the principles and training processes of LLMs. Experimental results show that the system can efficiently generate accurate knowledge in the equipment domain, achieving scores of 26.56, 18.88, 35.24, and 28.98 in the four evaluation metrics of ROUGE-1, ROUGE-2, ROUGE-L, and BLEU-2, respectively. Additionally, the paper conducts a forward-looking analysis on the future development direction of LLMs in the military field, providing theoretical support and practical references for the advancement of military intelligentization.</t>
        </is>
      </c>
      <c r="G1499" s="5" t="inlineStr">
        <is>
          <t>Fine-tuning, large language models, military question-answering system, pre-training</t>
        </is>
      </c>
      <c r="H1499" s="5" t="inlineStr">
        <is>
          <t>exclude</t>
        </is>
      </c>
      <c r="I1499" s="5" t="inlineStr">
        <is>
          <t>E1</t>
        </is>
      </c>
      <c r="J1499" s="5" t="inlineStr"/>
      <c r="K1499" s="5" t="inlineStr"/>
      <c r="L1499" s="5" t="inlineStr"/>
      <c r="M1499" s="5" t="inlineStr"/>
      <c r="N1499" s="5" t="inlineStr"/>
      <c r="O1499" s="5" t="inlineStr"/>
      <c r="P1499" s="5" t="inlineStr"/>
      <c r="Q1499" s="5" t="inlineStr"/>
      <c r="R1499" s="5" t="inlineStr"/>
      <c r="S1499" s="5" t="inlineStr"/>
      <c r="T1499" s="5" t="inlineStr"/>
      <c r="U1499" s="15" t="inlineStr">
        <is>
          <t>DOI</t>
        </is>
      </c>
    </row>
    <row r="1500">
      <c r="A1500" s="5" t="inlineStr">
        <is>
          <t>1757.0</t>
        </is>
      </c>
      <c r="B1500" s="5" t="inlineStr">
        <is>
          <t>R1, IEEE</t>
        </is>
      </c>
      <c r="C1500" s="5" t="inlineStr">
        <is>
          <t>Y. Xu; Y. Zhang; Y. Fu</t>
        </is>
      </c>
      <c r="D1500" s="5" t="n">
        <v>2025</v>
      </c>
      <c r="E1500" s="5" t="inlineStr">
        <is>
          <t>MTS-DMAE: Dual-Masked Autoencoder for Unsupervised Multivariate Time Series Representation Learning</t>
        </is>
      </c>
      <c r="F1500" s="5" t="inlineStr">
        <is>
          <t>Unsupervised multivariate time series (MTS) representation learning aims to extract compact and informative representations from raw sequences without relying on labels, enabling efficient transfer to diverse downstream tasks. In this paper, we propose Dual-Masked Autoencoder (DMAE), a novel masked time-series modeling framework for unsupervised MTS representation learning. DMAE formulates two complementary pretext tasks: (1) reconstructing masked values based on visible attributes, and (2) estimating latent representations of masked features, guided by a teacher encoder. To further improve representation quality, we introduce a feature-level alignment constraint that encourages the predicted latent representations to align with the teacher's outputs. By jointly optimizing these objectives, DMAE learns temporally coherent and semantically rich representations. Comprehensive evaluations across classification, regression, and forecasting tasks demonstrate that our approach achieves consistent and superior performance over competitive baselines.</t>
        </is>
      </c>
      <c r="G1500" s="5" t="inlineStr">
        <is>
          <t>Multivariate time series;unsupervised representation learning;regression;classification;forecasting</t>
        </is>
      </c>
      <c r="H1500" s="5" t="inlineStr">
        <is>
          <t>exclude</t>
        </is>
      </c>
      <c r="I1500" s="5" t="inlineStr">
        <is>
          <t>E1</t>
        </is>
      </c>
      <c r="J1500" s="5" t="inlineStr"/>
      <c r="K1500" s="5" t="inlineStr"/>
      <c r="L1500" s="5" t="inlineStr"/>
      <c r="M1500" s="5" t="inlineStr"/>
      <c r="N1500" s="5" t="inlineStr"/>
      <c r="O1500" s="5" t="inlineStr"/>
      <c r="P1500" s="5" t="inlineStr"/>
      <c r="Q1500" s="5" t="inlineStr"/>
      <c r="R1500" s="5" t="inlineStr"/>
      <c r="S1500" s="5" t="inlineStr"/>
      <c r="T1500" s="5" t="inlineStr"/>
      <c r="U1500" s="15" t="inlineStr">
        <is>
          <t>DOI</t>
        </is>
      </c>
    </row>
    <row r="1501">
      <c r="A1501" s="5" t="inlineStr">
        <is>
          <t>1758.0</t>
        </is>
      </c>
      <c r="B1501" s="5" t="inlineStr">
        <is>
          <t>R2B, Scopus</t>
        </is>
      </c>
      <c r="C1501" s="5" t="inlineStr">
        <is>
          <t>Zuo, Y.; Wan, M.; Shao, X.; Qiao, D.; Xiong, B.; Deng, Z.</t>
        </is>
      </c>
      <c r="D1501" s="5" t="n">
        <v>2025</v>
      </c>
      <c r="E1501" s="5" t="inlineStr">
        <is>
          <t>LM-TLIPs: Integrating Large Model and Transfer Learning Technology for Precise Identification of Phosphorylation Sites in SARS-CoV-2</t>
        </is>
      </c>
      <c r="F1501" s="5" t="inlineStr">
        <is>
          <t>In recent years, the rapid spread of SARS-CoV-2 has triggered a global health crisis and socio-economic challenges. As a crucial post-translational modification, phosphorylation plays a vital role in the regulation of cellular functions. Given its close relationship with SARS-CoV-2 infection, accurately identifying virus-induce phosphorylation sites is essential for understanding the molecular mechanisms of viral infection and its impact on host cells. Although the development of various computational tools for predicting phosphorylation sites, these tools have several shortcomings, such as insufficient data and limited model generalization ability, which limit their effectiveness in practical applications. To overcome these limitations, this study proposes a novel method for predicting SARS-CoV-2 phosphorylation sites, LM-TLIPs, based on the latest technology. This method uses the most advanced large model technology ESM-2 to extract information from S/T sites and Y sites; by fine-tuning the large model and introducing transfer learning technology, it addresses the challenge of accurately predicting Y sites due to insufficient data in this study. Independent testing on S/T sites(Acc:0.8309, Sn:0.8443, Sp:0.8174, MCC:0.6620, AUC:0.8993) and Y sites(Acc:0.9048, Sn:0.9524, Sp:0.8571, MCC:0.8132, AUC:0.9388) has validated that LM-TLIPs outperforms existing optimal prediction tools, demonstrating its superior ability in identifying phosphorylation sites. Furthermore, we conducted an exhaustive interpretability analysis based on attention weight heatmaps and feature importance ranking to enhance the transparency and confidence of prediction results. © 2013 IEEE.</t>
        </is>
      </c>
      <c r="G1501" s="5" t="inlineStr">
        <is>
          <t>feature joint learning; interpretability analysis; large model feature extraction; Phosphate modification site identification; transfer learning</t>
        </is>
      </c>
      <c r="H1501" s="5" t="inlineStr">
        <is>
          <t>exclude</t>
        </is>
      </c>
      <c r="I1501" s="5" t="inlineStr">
        <is>
          <t>E1</t>
        </is>
      </c>
      <c r="J1501" s="5" t="inlineStr"/>
      <c r="K1501" s="5" t="inlineStr"/>
      <c r="L1501" s="5" t="inlineStr"/>
      <c r="M1501" s="5" t="inlineStr"/>
      <c r="N1501" s="5" t="inlineStr"/>
      <c r="O1501" s="5" t="inlineStr"/>
      <c r="P1501" s="5" t="inlineStr"/>
      <c r="Q1501" s="5" t="inlineStr"/>
      <c r="R1501" s="5" t="inlineStr"/>
      <c r="S1501" s="5" t="inlineStr"/>
      <c r="T1501" s="5" t="inlineStr"/>
      <c r="U1501" s="15" t="inlineStr">
        <is>
          <t>DOI</t>
        </is>
      </c>
    </row>
    <row r="1502">
      <c r="A1502" s="5" t="inlineStr">
        <is>
          <t>1759.0</t>
        </is>
      </c>
      <c r="B1502" s="5" t="inlineStr">
        <is>
          <t>R1, IEEE</t>
        </is>
      </c>
      <c r="C1502" s="5" t="inlineStr">
        <is>
          <t>H. Yu; Q. Wu; M. Zhou; Q. Li; J. Yang; S. Takahashi; Y. Ejima; J. Wu</t>
        </is>
      </c>
      <c r="D1502" s="5" t="n">
        <v>2021</v>
      </c>
      <c r="E1502" s="5" t="inlineStr">
        <is>
          <t>A Basic Psychophysics Study of Sound Reliability Effects on Audiovisual Integration for Developing New Virtual Reality Device</t>
        </is>
      </c>
      <c r="F1502" s="5" t="inlineStr">
        <is>
          <t>Although visual virtual reality performance was widely investigated by researchers, it remains unclear that whether semantic reliability of sound can also facilitate the visual virtual reality performance. We investigated the behavioral category performance of living and non-living outlined drawings accompany with a semantic reliable or unreliable sound. We evaluate the living and non-living picture category performance under three multisensory semantic conditions: semantic reliable, semantic unreliable and semantic control (mix with semantic reliable and semantic unreliable stimuli). The reaction time results showed that faster category speed for semantic reliable multisensory presentation condition compared with semantic unreliable multisensory presentation condition whatever the outlined drawing was living or non-living. Such result indicated the multisensory integration facilitate the visual category performance. Additionally, non-living category has a significant advantage than living picture category under semantic unreliable multisensory condition, indicated nonliving objects had robust multisensory representation compared with living objects. This study provided potential theory support for developing new audiovisual virtual reality device or application.</t>
        </is>
      </c>
      <c r="G1502" s="5" t="inlineStr">
        <is>
          <t>multisensory integration;semantic reliability;semantic category;selective attention</t>
        </is>
      </c>
      <c r="H1502" s="5" t="inlineStr">
        <is>
          <t>exclude</t>
        </is>
      </c>
      <c r="I1502" s="5" t="inlineStr">
        <is>
          <t>E1</t>
        </is>
      </c>
      <c r="J1502" s="5" t="inlineStr"/>
      <c r="K1502" s="5" t="inlineStr"/>
      <c r="L1502" s="5" t="inlineStr"/>
      <c r="M1502" s="5" t="inlineStr"/>
      <c r="N1502" s="5" t="inlineStr"/>
      <c r="O1502" s="5" t="inlineStr"/>
      <c r="P1502" s="5" t="inlineStr"/>
      <c r="Q1502" s="5" t="inlineStr"/>
      <c r="R1502" s="5" t="inlineStr"/>
      <c r="S1502" s="5" t="inlineStr"/>
      <c r="T1502" s="5" t="inlineStr"/>
      <c r="U1502" s="15" t="inlineStr">
        <is>
          <t>DOI</t>
        </is>
      </c>
    </row>
    <row r="1503">
      <c r="A1503" s="5" t="inlineStr">
        <is>
          <t>1760.0</t>
        </is>
      </c>
      <c r="B1503" s="5" t="inlineStr">
        <is>
          <t>R2B, Scopus</t>
        </is>
      </c>
      <c r="C1503" s="5" t="inlineStr">
        <is>
          <t>Tang, R.; Jun, T.; Chu, Q.; Sun, W.; Sun, Y.</t>
        </is>
      </c>
      <c r="D1503" s="5" t="n">
        <v>2025</v>
      </c>
      <c r="E1503" s="5" t="inlineStr">
        <is>
          <t>Small Object Detection in Agriculture: A Case Study on Durian Orchards Using EN-YOLO and Thermal Fusion</t>
        </is>
      </c>
      <c r="F1503" s="5" t="inlineStr">
        <is>
          <t>Durian is a major tropical crop in Southeast Asia, but its yield and quality are severely impacted by a range of pests and diseases. Manual inspection remains the dominant detection method but suffers from high labor intensity, low accuracy, and difficulty in scaling. To address these challenges, this paper proposes EN-YOLO, a novel enhanced YOLO-based deep learning model that integrates the EfficientNet backbone and multimodal attention mechanisms for precise detection of durian pests and diseases. The model removes redundant feature layers and introduces a large-span residual edge to preserve key spatial information. Furthermore, a multimodal input strategy—incorporating RGB, near-infrared and thermal imaging—is used to enhance robustness under variable lighting and occlusion. Experimental results on real orchard datasets demonstrate that EN-YOLO outperforms YOLOv8 (You Only Look Once version 8), YOLOv5-EB (You Only Look Once version 5—Efficient Backbone), and Fieldsentinel-YOLO in detection accuracy, generalization, and small-object recognition. It achieves a 95.3% counting accuracy and shows superior performance in ablation and cross-scene tests. The proposed system also supports real-time drone deployment and integrates an expert knowledge base for intelligent decision support. This work provides an efficient, interpretable, and scalable solution for automated pest and disease management in smart agriculture. © 2025 by the authors.</t>
        </is>
      </c>
      <c r="G1503" s="5" t="inlineStr">
        <is>
          <t>accurate identification; durian pests and diseases; industry &amp; innovation and infrastructure; intelligent durian plantation management; pest and disease control; YOLO-v8</t>
        </is>
      </c>
      <c r="H1503" s="5" t="inlineStr">
        <is>
          <t>exclude</t>
        </is>
      </c>
      <c r="I1503" s="5" t="inlineStr">
        <is>
          <t>E1</t>
        </is>
      </c>
      <c r="J1503" s="5" t="inlineStr"/>
      <c r="K1503" s="5" t="inlineStr"/>
      <c r="L1503" s="5" t="inlineStr"/>
      <c r="M1503" s="5" t="inlineStr"/>
      <c r="N1503" s="5" t="inlineStr"/>
      <c r="O1503" s="5" t="inlineStr"/>
      <c r="P1503" s="5" t="inlineStr"/>
      <c r="Q1503" s="5" t="inlineStr"/>
      <c r="R1503" s="5" t="inlineStr"/>
      <c r="S1503" s="5" t="inlineStr"/>
      <c r="T1503" s="5" t="inlineStr"/>
      <c r="U1503" s="15" t="inlineStr">
        <is>
          <t>DOI</t>
        </is>
      </c>
    </row>
    <row r="1504">
      <c r="A1504" s="5" t="inlineStr">
        <is>
          <t>1761.0</t>
        </is>
      </c>
      <c r="B1504" s="5" t="inlineStr">
        <is>
          <t>R3, IEEE</t>
        </is>
      </c>
      <c r="C1504" s="5" t="inlineStr">
        <is>
          <t>A. Li</t>
        </is>
      </c>
      <c r="D1504" s="5" t="n">
        <v>2025</v>
      </c>
      <c r="E1504" s="5" t="inlineStr">
        <is>
          <t>Low-Cost Preschool Dyslexia Screening Model Using Webcam-Based Eye-Tracking Metrics</t>
        </is>
      </c>
      <c r="F1504" s="5" t="inlineStr">
        <is>
          <t>Early detection of dyslexia in preschool children is critical for initiating interventions during the period of heightened neuroplasticity when literacy foundations are first established. However, existing screening technologies rely heavily on costly infrared-based eye trackers and specialized clinical expertise, thereby excluding resource-constrained educational contexts from benefiting from early diagnostic measures. This study proposes a scalable, low-cost dyslexia screening framework that integrates commodity webcams with advanced computer vision and machine learning pipelines, extracting fixation duration, regression frequency, saccadic amplitude, and dispersion entropy as predictive gaze features. A cohort of 428 preschoolers aged 4–6 years participated in controlled classroom-based tasks, generating over five million gaze events subsequently analyzed through logistic regression, random forests, and CNN-LSTM models with ensemble optimization. Results demonstrated that the proposed system achieved an AUC of 0.95 with CNN-LSTM and an accuracy of 86.3% with logistic regression, approaching the reliability of commercial devices while maintaining hardware costs below USD 50 per unit. Subgroup analysis confirmed robustness across age, gender, socio-economic strata, and bilingual participants, with regression frequency and fixation duration explaining the majority of predictive variance. The findings provide empirical evidence that webcam-based gaze analytics can offer equitable access to dyslexia screening, supporting large-scale adoption within public education systems.</t>
        </is>
      </c>
      <c r="G1504" s="5" t="inlineStr">
        <is>
          <t>Dyslexia screening;preschool education;webcam-based eye tracking;cognitive assessment;early diagnosis</t>
        </is>
      </c>
      <c r="H1504" s="5" t="inlineStr">
        <is>
          <t>exclude</t>
        </is>
      </c>
      <c r="I1504" s="5" t="inlineStr">
        <is>
          <t>E1</t>
        </is>
      </c>
      <c r="J1504" s="5" t="inlineStr"/>
      <c r="K1504" s="5" t="inlineStr"/>
      <c r="L1504" s="5" t="inlineStr"/>
      <c r="M1504" s="5" t="inlineStr"/>
      <c r="N1504" s="5" t="inlineStr"/>
      <c r="O1504" s="5" t="inlineStr"/>
      <c r="P1504" s="5" t="inlineStr"/>
      <c r="Q1504" s="5" t="inlineStr"/>
      <c r="R1504" s="5" t="inlineStr"/>
      <c r="S1504" s="5" t="inlineStr"/>
      <c r="T1504" s="5" t="inlineStr"/>
      <c r="U1504" s="15" t="inlineStr">
        <is>
          <t>DOI</t>
        </is>
      </c>
    </row>
    <row r="1505">
      <c r="A1505" s="5" t="inlineStr">
        <is>
          <t>1762.0</t>
        </is>
      </c>
      <c r="B1505" s="5" t="inlineStr">
        <is>
          <t>R2B, IEEE</t>
        </is>
      </c>
      <c r="C1505" s="5" t="inlineStr">
        <is>
          <t>W. Ji; Y. Sun; T. Chen; X. Wang</t>
        </is>
      </c>
      <c r="D1505" s="5" t="n">
        <v>2020</v>
      </c>
      <c r="E1505" s="5" t="inlineStr">
        <is>
          <t>Two-stage Sequential Recommendation via Bidirectional Attentive Behavior Embedding and Long/Short-term Integration</t>
        </is>
      </c>
      <c r="F1505" s="5" t="inlineStr">
        <is>
          <t>In E-commerce applications, to predict what users will buy next is a crucial mission of sequential recommendation. Most frontier researches build end-to-end training models for sequential recommendation tasks via RNNs, CNNs or attentive models. However, a user’s historical behavior sequence carries more complex contextual information than words. In this paper, we propose a two-stage user modeling framework for sequential recommendation, which is consisted by a Bidirectional Self-attentive Behavior Embedding and a Long/Short-term Sequential Behavior Predictor. Firstly, in order to expand perceivable information, a novel self-attentive behavior embedding method is proposed to learn semantic representations not only for items, but also for other important contextual factors (e.g. actions, categories and time). Then, with the pre-trained behavior embeddings, we propose a personalized memory network for Top-N recommendation. We use recurrent network to encode the short-term intent and learn the personalized long-term memory by a self-attention block. To integrate the long/short-term preferences, we generate the predicted behavior representation by using the present intent as a query to match with user’s historical preferences via attentive memory reader. Finally, we conduct extensive experiments on two benchmark datasets provided by Tmall and Amazon. Compared with state-of-the-art techniques, experimental results demonstrate the effectiveness of our proposed framework.</t>
        </is>
      </c>
      <c r="G1505" s="5" t="inlineStr">
        <is>
          <t>Sequential Recommendation;User Modeling;Behavior Embedding;Long/Short-term Preference</t>
        </is>
      </c>
      <c r="H1505" s="5" t="inlineStr">
        <is>
          <t>exclude</t>
        </is>
      </c>
      <c r="I1505" s="5" t="inlineStr">
        <is>
          <t>E1</t>
        </is>
      </c>
      <c r="J1505" s="5" t="inlineStr"/>
      <c r="K1505" s="5" t="inlineStr"/>
      <c r="L1505" s="5" t="inlineStr"/>
      <c r="M1505" s="5" t="inlineStr"/>
      <c r="N1505" s="5" t="inlineStr"/>
      <c r="O1505" s="5" t="inlineStr"/>
      <c r="P1505" s="5" t="inlineStr"/>
      <c r="Q1505" s="5" t="inlineStr"/>
      <c r="R1505" s="5" t="inlineStr"/>
      <c r="S1505" s="5" t="inlineStr"/>
      <c r="T1505" s="5" t="inlineStr"/>
      <c r="U1505" s="15" t="inlineStr">
        <is>
          <t>DOI</t>
        </is>
      </c>
    </row>
    <row r="1506">
      <c r="A1506" s="5" t="inlineStr">
        <is>
          <t>1763.0</t>
        </is>
      </c>
      <c r="B1506" s="5" t="inlineStr">
        <is>
          <t>R2B, Scopus+ACM</t>
        </is>
      </c>
      <c r="C1506" s="5" t="inlineStr">
        <is>
          <t>Du, K.; Zhang, H.; Liu, L.; Liu, D.; Du, H.</t>
        </is>
      </c>
      <c r="D1506" s="5" t="n">
        <v>2025</v>
      </c>
      <c r="E1506" s="5" t="inlineStr">
        <is>
          <t>Video Frame Enhancement based Text Semantic Fusion for Cross-modal Text-video Retrieval</t>
        </is>
      </c>
      <c r="F1506" s="5" t="inlineStr">
        <is>
          <t>Cross-modal text-video retrieval faces significant challenges. Most existing methods focus on matching textual information with the visual content of videos and improve the retrieval performance by enhancing the textual data, and ignore the rich information of video frames. To address this issue, we propose a retrieval method which differs from traditional models that rely on complex cross-modal interactions to enhance the semantic fusion of text with video frames. We construct an external knowledge base using large language models (LLMs) to improve the semantic representation of video frames during training and testing, while optimizing knowledge exploitation. We implement a refined frame sampling and selection strategy is implemented to match frames to query semantics based on textual similarity. Using LLMs, we generate semantically rich video frames from different textual descriptions and embed them into the original frames, thereby extending the semantic coverage of the training data. A layered selection strategy with a hierarchical screening mechanism to minimize interference from non-target samples. Experiments on the MSRVTT, MSVD and LSMDC datasets show that our method significantly outperforms existing approaches in Recall@1, improving the efficiency and accuracy of cross-modal text-video retrieval. © 2025 ACM.</t>
        </is>
      </c>
      <c r="G1506" s="5" t="inlineStr">
        <is>
          <t>cross-modal text-video retrieval; external knowledge base; hierarchical filtering mechanism; semantic fusion; video frame enhancement</t>
        </is>
      </c>
      <c r="H1506" s="5" t="inlineStr">
        <is>
          <t>exclude</t>
        </is>
      </c>
      <c r="I1506" s="5" t="inlineStr">
        <is>
          <t>E1</t>
        </is>
      </c>
      <c r="J1506" s="5" t="inlineStr"/>
      <c r="K1506" s="5" t="inlineStr"/>
      <c r="L1506" s="5" t="inlineStr"/>
      <c r="M1506" s="5" t="inlineStr"/>
      <c r="N1506" s="5" t="inlineStr"/>
      <c r="O1506" s="5" t="inlineStr"/>
      <c r="P1506" s="5" t="inlineStr"/>
      <c r="Q1506" s="5" t="inlineStr"/>
      <c r="R1506" s="5" t="inlineStr"/>
      <c r="S1506" s="5" t="inlineStr"/>
      <c r="T1506" s="5" t="inlineStr"/>
      <c r="U1506" s="15" t="inlineStr">
        <is>
          <t>DOI</t>
        </is>
      </c>
    </row>
    <row r="1507">
      <c r="A1507" s="5" t="inlineStr">
        <is>
          <t>1765.0</t>
        </is>
      </c>
      <c r="B1507" s="5" t="inlineStr">
        <is>
          <t>R2B, IEEE</t>
        </is>
      </c>
      <c r="C1507" s="5" t="inlineStr">
        <is>
          <t>Y. Li; Q. Sun; K. Wang; C. Zhou</t>
        </is>
      </c>
      <c r="D1507" s="5" t="n">
        <v>2024</v>
      </c>
      <c r="E1507" s="5" t="inlineStr">
        <is>
          <t>Integrated Digital Model-Based Safety and Security Awareness and Analysis for Process Industry</t>
        </is>
      </c>
      <c r="F1507" s="5" t="inlineStr">
        <is>
          <t>Process industry safety is critical to modern industrial manufacturing. However, the tight coupling between cyber and physical spaces raises significant challenges for system situation awareness and analysis, especially in light of the dual threat of cyberattacks and failures. In this study, an integrated digital model (IDM) construction and application methodology was proposed to enhance explainable system safety and security analysis capability. First, the method of IDM construction was provided, fusing the system's real-time state with safety and security expertise. Then, a multi-level system awareness and analysis pipeline based on the IDM was presented. It simultaneously considers temporal and spatial characteristics with domain expertise to guarantee system safety and security at the point, path, and system level. Abnormal event analysis and disposal of a real fluid catalytic cracking system demonstrate the effectiveness of the methodology.</t>
        </is>
      </c>
      <c r="G1507" s="5" t="inlineStr">
        <is>
          <t>process industry;safety and security;knowledge graph;artificial intelligence</t>
        </is>
      </c>
      <c r="H1507" s="5" t="inlineStr">
        <is>
          <t>exclude</t>
        </is>
      </c>
      <c r="I1507" s="5" t="inlineStr">
        <is>
          <t>E1</t>
        </is>
      </c>
      <c r="J1507" s="5" t="inlineStr"/>
      <c r="K1507" s="5" t="inlineStr"/>
      <c r="L1507" s="5" t="inlineStr"/>
      <c r="M1507" s="5" t="inlineStr"/>
      <c r="N1507" s="5" t="inlineStr"/>
      <c r="O1507" s="5" t="inlineStr"/>
      <c r="P1507" s="5" t="inlineStr"/>
      <c r="Q1507" s="5" t="inlineStr"/>
      <c r="R1507" s="5" t="inlineStr"/>
      <c r="S1507" s="5" t="inlineStr"/>
      <c r="T1507" s="5" t="inlineStr"/>
      <c r="U1507" s="15" t="inlineStr">
        <is>
          <t>DOI</t>
        </is>
      </c>
    </row>
    <row r="1508">
      <c r="A1508" s="5" t="inlineStr">
        <is>
          <t>1766.0</t>
        </is>
      </c>
      <c r="B1508" s="5" t="inlineStr">
        <is>
          <t>R2B, Scopus</t>
        </is>
      </c>
      <c r="C1508" s="5" t="inlineStr">
        <is>
          <t>Wang, N.; Han, X.; Singh, J.; Ma, J.; Chaudhary, V.</t>
        </is>
      </c>
      <c r="D1508" s="5" t="n">
        <v>2025</v>
      </c>
      <c r="E1508" s="5" t="inlineStr">
        <is>
          <t>CausalRAG: Integrating Causal Graphs into Retrieval-Augmented Generation</t>
        </is>
      </c>
      <c r="F1508" s="5" t="inlineStr">
        <is>
          <t>Large language models (LLMs) have revolutionized natural language processing (NLP), particularly through Retrieval-Augmented Generation (RAG), which enhances LLM capabilities by integrating external knowledge. However, traditional RAG systems face critical limitations, including disrupted contextual integrity due to text chunking, and over-reliance on semantic similarity for retrieval. To address these issues, we propose CausalRAG, a novel framework that incorporates causal graphs into the retrieval process. By constructing and tracing causal relationships, CausalRAG preserves contextual continuity and improves retrieval precision, leading to more accurate and interpretable responses. We evaluate CausalRAG against regular RAG and graph-based RAG approaches, demonstrating its superiority across several metrics. Our findings suggest that grounding retrieval in causal reasoning provides a promising approach to knowledge-intensive tasks. © 2025 Association for Computational Linguistics.</t>
        </is>
      </c>
      <c r="G1508" s="5" t="inlineStr"/>
      <c r="H1508" s="5" t="inlineStr">
        <is>
          <t>exclude</t>
        </is>
      </c>
      <c r="I1508" s="5" t="inlineStr">
        <is>
          <t>E1</t>
        </is>
      </c>
      <c r="J1508" s="5" t="inlineStr"/>
      <c r="K1508" s="5" t="inlineStr"/>
      <c r="L1508" s="5" t="inlineStr"/>
      <c r="M1508" s="5" t="inlineStr"/>
      <c r="N1508" s="5" t="inlineStr"/>
      <c r="O1508" s="5" t="inlineStr"/>
      <c r="P1508" s="5" t="inlineStr"/>
      <c r="Q1508" s="5" t="inlineStr"/>
      <c r="R1508" s="5" t="inlineStr"/>
      <c r="S1508" s="5" t="inlineStr"/>
      <c r="T1508" s="5" t="inlineStr"/>
      <c r="U1508" s="15" t="inlineStr">
        <is>
          <t>DOI</t>
        </is>
      </c>
    </row>
    <row r="1509">
      <c r="A1509" s="5" t="inlineStr">
        <is>
          <t>1767.0</t>
        </is>
      </c>
      <c r="B1509" s="5" t="inlineStr">
        <is>
          <t>R2B, Scopus+ACM</t>
        </is>
      </c>
      <c r="C1509" s="5" t="inlineStr">
        <is>
          <t>Xu, Z.; Zhang, X.; Yang, Y.; Chen, W.; Liu, J.; Xu, T.; Wang, Z.; El Saddik, A.</t>
        </is>
      </c>
      <c r="D1509" s="5" t="n">
        <v>2025</v>
      </c>
      <c r="E1509" s="5" t="inlineStr">
        <is>
          <t>MuralAgent: Enhancing Ancient Mural Outpainting with RAG-Based Texts and Multimodal Integration</t>
        </is>
      </c>
      <c r="F1509" s="5" t="inlineStr">
        <is>
          <t>In the context of the digital age, utilizing cutting-edge technology for the digitization and creative expansion of ancient murals is crucial, aimed at preserving and passing on cultural heritage. Existing image outpainting techniques suffer from a lack of semantic guidance. This article introduces MuralAgent, a multimodal model based on Retrieval-Augmented Generation (RAG) technology. It precisely extracts key information from mural images and integrates it with a constructed ancient texts knowledge base to ensure the cultural and semantic consistency of the expanded images. Moreover, fine-Tuning the Stable Diffusion model ensures the fidelity of the generated image styles. Specifically, this study involves constructing an ancient texts knowledge base for accurate matching, designing specific prompts for GPT-4V(ision) to extract key information, and innovatively expanding artworks through Stable Diffusion, providing a novel way for the public to reinterpret ancient murals. © 2025 Copyright held by the owner/author(s).</t>
        </is>
      </c>
      <c r="G1509" s="5" t="inlineStr">
        <is>
          <t>Additional Key Words and PhrasesMural; GPT-4V(ision); Outpainting; Retrieval-Augmented Generation; Stable Diffusion</t>
        </is>
      </c>
      <c r="H1509" s="5" t="inlineStr">
        <is>
          <t>exclude</t>
        </is>
      </c>
      <c r="I1509" s="5" t="inlineStr">
        <is>
          <t>E2</t>
        </is>
      </c>
      <c r="J1509" s="5" t="inlineStr"/>
      <c r="K1509" s="5" t="inlineStr"/>
      <c r="L1509" s="5" t="inlineStr"/>
      <c r="M1509" s="5" t="inlineStr"/>
      <c r="N1509" s="5" t="inlineStr"/>
      <c r="O1509" s="5" t="inlineStr"/>
      <c r="P1509" s="5" t="inlineStr"/>
      <c r="Q1509" s="5" t="inlineStr"/>
      <c r="R1509" s="5" t="inlineStr"/>
      <c r="S1509" s="5" t="inlineStr"/>
      <c r="T1509" s="5" t="inlineStr"/>
      <c r="U1509" s="15" t="inlineStr">
        <is>
          <t>DOI</t>
        </is>
      </c>
    </row>
    <row r="1510">
      <c r="A1510" s="5" t="inlineStr">
        <is>
          <t>1768.0</t>
        </is>
      </c>
      <c r="B1510" s="5" t="inlineStr">
        <is>
          <t>R2B, IEEE</t>
        </is>
      </c>
      <c r="C1510" s="5" t="inlineStr">
        <is>
          <t>T. Cui; R. Fu; C. Liu; Y. Ji; W. Gu; S. Zhang; Y. Sun; D. Pei</t>
        </is>
      </c>
      <c r="D1510" s="5" t="n">
        <v>2025</v>
      </c>
      <c r="E1510" s="5" t="inlineStr">
        <is>
          <t>AetherLog: Log-based Root Cause Analysis by Integrating Large Language Models with Knowledge Graphs</t>
        </is>
      </c>
      <c r="F1510" s="5" t="inlineStr">
        <is>
          <t>Log-based fault root cause analysis (RCA) is paramount for ensuring the reliability of large-scale software systems. While small language model (SLM)-based methods offer efficiency and ease of deployment, their limited generalization across diverse fault scenarios often hinders their effectiveness. Conversely, large language model (LLM)-based methods demonstrate strong semantic understanding but can suffer from inaccuracies and hallucinations due to a lack of domain-specific knowledge. To overcome these limitations, we present AetherLog, a novel RCA framework synergistically integrating LLMs with knowledge graphs (KGs). In an offline phase, AetherLog employs LLMs to extract fault-relevant entities and relations, constructing a compact and semantically aligned KG through embedding-based clustering and normalization. During online analysis, the framework leverages an LLM to summarize fault logs and extract pertinent entities. Subsequently, it retrieves semantically similar entities from the KG to enrich the context and formulates context-enhanced prompts, leading to more accurate RCA. Extensive experiments conducted on two real-world datasets demonstrate that AetherLog consistently surpasses state-of-the-art baselines, achieving F1-scores of 0.93 and 0.97. These results represent significant improvements of 6% and 8% over the best existing methods, respectively, demonstrating AetherLog’s effectiveness and generalizability in log-based fault RCA.</t>
        </is>
      </c>
      <c r="G1510" s="5" t="inlineStr">
        <is>
          <t>Knowledge Graph;Large Language Model;Root Cause Analysis</t>
        </is>
      </c>
      <c r="H1510" s="5" t="inlineStr">
        <is>
          <t>exclude</t>
        </is>
      </c>
      <c r="I1510" s="5" t="inlineStr">
        <is>
          <t>E1</t>
        </is>
      </c>
      <c r="J1510" s="5" t="inlineStr"/>
      <c r="K1510" s="5" t="inlineStr"/>
      <c r="L1510" s="5" t="inlineStr"/>
      <c r="M1510" s="5" t="inlineStr"/>
      <c r="N1510" s="5" t="inlineStr"/>
      <c r="O1510" s="5" t="inlineStr"/>
      <c r="P1510" s="5" t="inlineStr"/>
      <c r="Q1510" s="5" t="inlineStr"/>
      <c r="R1510" s="5" t="inlineStr"/>
      <c r="S1510" s="5" t="inlineStr"/>
      <c r="T1510" s="5" t="inlineStr"/>
      <c r="U1510" s="15" t="inlineStr">
        <is>
          <t>DOI</t>
        </is>
      </c>
    </row>
    <row r="1511">
      <c r="A1511" s="5" t="inlineStr">
        <is>
          <t>1769.0</t>
        </is>
      </c>
      <c r="B1511" s="5" t="inlineStr">
        <is>
          <t>R2B, Scopus</t>
        </is>
      </c>
      <c r="C1511" s="5" t="inlineStr">
        <is>
          <t>Zhang, H.; Guo, Z.; Wang, R.; Zhang, L.; Dong, D.</t>
        </is>
      </c>
      <c r="D1511" s="5" t="n">
        <v>2025</v>
      </c>
      <c r="E1511" s="5" t="inlineStr">
        <is>
          <t>Predicting binding affinities of liquid crystal monomers: An activity cliffs-driven multidimensional feature fusion model</t>
        </is>
      </c>
      <c r="F1511" s="5" t="inlineStr">
        <is>
          <t>Liquid crystal monomers (LCMs) have emerged as novel endocrine disrupting chemicals that affect the growth, development, and metabolism of organisms by binding to nuclear hormone receptors (NHRs). However, the studies on the impact of LCMs' molecular features on their binding affinities remain limited. In this study, considering the challenge of activity cliffs in linear quantitative structure-activity relationship modeling, a multidimensional feature fusion model was developed to predict the binding affinities of 1173 LCMs to 15 NHRs. This model integrated the automatic feature extraction capability of Message Passing Neural Network (MPNN) and the interpretability of Categorical Boosting (CatBoost). The results indicated that stratified splitting of the activity cliffs into both training and test sets enhanced the model's learning and generalization compared to assigning them to only one set. Activity cliffs analysis revealed that the binding affinities of LCMs enhanced with the length of the carbon chain and the number of cyclohexyl and phenyl rings. The interpretability of the MPNN_CatBoost model revealed that the total number of cyclohexyl and phenyl rings, polarity, and volume were common features influencing the binding affinities of LCMs with different NHRs. These findings offer a comprehensive understanding of the molecular features influencing the potential endocrine-disrupting effects of LCMs, thereby providing a scientific foundation for the design and development of more environmentally friendly alternatives. © 2025 The Authors</t>
        </is>
      </c>
      <c r="G1511" s="5" t="inlineStr">
        <is>
          <t>Activity cliffs; Endocrine disrupting chemicals; Feature fusion; Machine learning; Nuclear hormone receptors</t>
        </is>
      </c>
      <c r="H1511" s="5" t="inlineStr">
        <is>
          <t>exclude</t>
        </is>
      </c>
      <c r="I1511" s="5" t="inlineStr">
        <is>
          <t>E1</t>
        </is>
      </c>
      <c r="J1511" s="5" t="inlineStr"/>
      <c r="K1511" s="5" t="inlineStr"/>
      <c r="L1511" s="5" t="inlineStr"/>
      <c r="M1511" s="5" t="inlineStr"/>
      <c r="N1511" s="5" t="inlineStr"/>
      <c r="O1511" s="5" t="inlineStr"/>
      <c r="P1511" s="5" t="inlineStr"/>
      <c r="Q1511" s="5" t="inlineStr"/>
      <c r="R1511" s="5" t="inlineStr"/>
      <c r="S1511" s="5" t="inlineStr"/>
      <c r="T1511" s="5" t="inlineStr"/>
      <c r="U1511" s="15" t="inlineStr">
        <is>
          <t>DOI</t>
        </is>
      </c>
    </row>
    <row r="1512">
      <c r="A1512" s="5" t="inlineStr">
        <is>
          <t>1770.0</t>
        </is>
      </c>
      <c r="B1512" s="5" t="inlineStr">
        <is>
          <t>R2B, Scopus</t>
        </is>
      </c>
      <c r="C1512" s="5" t="inlineStr">
        <is>
          <t>He, L.; Wei, Q.; Gong, M.; Yang, X.; Wei, J.</t>
        </is>
      </c>
      <c r="D1512" s="5" t="n">
        <v>2024</v>
      </c>
      <c r="E1512" s="5" t="inlineStr">
        <is>
          <t>Multi-Source Feature-Fusion Method for the Seismic Data of Cultural Relics Based on Deep Learning</t>
        </is>
      </c>
      <c r="F1512" s="5" t="inlineStr">
        <is>
          <t>The museum system is exposed to a high risk of seismic hazards. However, it is difficult to carry out seismic hazard prevention to protect cultural relics in collections due to the lack of real data and diverse types of seismic hazards. To address this problem, we developed a deep-learning-based multi-source feature-fusion method to assess the data on seismic damage caused by collected cultural relics. Firstly, a multi-source data-processing strategy was developed according to the needs of seismic impact analysis of the cultural relics in the collection, and a seismic event-ontology model of cultural relics was constructed. Additionally, a seismic damage data-classification acquisition method and empirical calculation model were designed. Secondly, we proposed a deep learning-based multi-source feature-fusion matching method for cultural relics. By constructing a damage state assessment model of cultural relics using superpixel map convolutional fusion and an automatic data-matching model, the quality and processing efficiency of seismic damage data of the cultural relics in the collection were improved. Finally, we formed a dataset oriented to the seismic damage risk analysis of the cultural relics in the collection. The experimental results show that the accuracy of this method reaches 93.6%, and the accuracy of cultural relics label matching is as high as 82.6% compared with many kinds of earthquake damage state assessment models. This method can provide more accurate and efficient data support, along with a scientific basis for subsequent research on the impact analysis of seismic damage to cultural relics in collections. © 2024 by the authors.</t>
        </is>
      </c>
      <c r="G1512" s="5" t="inlineStr">
        <is>
          <t>cultural relics conservation; cultural relics seismic damage; deep learning; event ontology; multi-source information fusion</t>
        </is>
      </c>
      <c r="H1512" s="5" t="inlineStr">
        <is>
          <t>exclude</t>
        </is>
      </c>
      <c r="I1512" s="5" t="inlineStr">
        <is>
          <t>E1</t>
        </is>
      </c>
      <c r="J1512" s="5" t="inlineStr"/>
      <c r="K1512" s="5" t="inlineStr"/>
      <c r="L1512" s="5" t="inlineStr"/>
      <c r="M1512" s="5" t="inlineStr"/>
      <c r="N1512" s="5" t="inlineStr"/>
      <c r="O1512" s="5" t="inlineStr"/>
      <c r="P1512" s="5" t="inlineStr"/>
      <c r="Q1512" s="5" t="inlineStr"/>
      <c r="R1512" s="5" t="inlineStr"/>
      <c r="S1512" s="5" t="inlineStr"/>
      <c r="T1512" s="5" t="inlineStr"/>
      <c r="U1512" s="15" t="inlineStr">
        <is>
          <t>DOI</t>
        </is>
      </c>
    </row>
    <row r="1513">
      <c r="A1513" s="5" t="inlineStr">
        <is>
          <t>1771.0</t>
        </is>
      </c>
      <c r="B1513" s="5" t="inlineStr">
        <is>
          <t>R1, ArXiv</t>
        </is>
      </c>
      <c r="C1513" s="5" t="inlineStr">
        <is>
          <t>Shengqiong Wu; Hao Fei; Xiangtai Li; Jiayi Ji; Hanwang Zhang; Tat-Seng Chua; Shuicheng Yan</t>
        </is>
      </c>
      <c r="D1513" s="5" t="n">
        <v>2024</v>
      </c>
      <c r="E1513" s="5" t="inlineStr">
        <is>
          <t>Towards Semantic Equivalence of Tokenization in Multimodal LLM</t>
        </is>
      </c>
      <c r="F1513" s="5" t="inlineStr">
        <is>
          <t>Multimodal Large Language Models (MLLMs) have demonstrated exceptional capabilities in processing vision-language tasks. One of the crux of MLLMs lies in vision tokenization, which involves efficiently transforming input visual signals into feature representations that are most beneficial for LLMs. However, existing vision tokenizers, essential for semantic alignment between vision and language, remain problematic. Existing methods aggressively fragment visual input, corrupting the visual semantic integrity. To address this, this paper proposes a novel dynamic Semantic-Equivalent Vision Tokenizer (SeTok), which groups visual features into semantic units via a dynamic clustering algorithm, flexibly determining the number of tokens based on image complexity. The resulting vision tokens effectively preserve semantic integrity and capture both low-frequency and high-frequency visual features. The proposed MLLM (Setokim) equipped with SeTok significantly demonstrates superior performance across various tasks, as evidenced by our experimental results. The project page is at https://chocowu.github.io/SeTok-web/.</t>
        </is>
      </c>
      <c r="G1513" s="5" t="inlineStr"/>
      <c r="H1513" s="5" t="inlineStr">
        <is>
          <t>exclude</t>
        </is>
      </c>
      <c r="I1513" s="5" t="inlineStr">
        <is>
          <t>E1</t>
        </is>
      </c>
      <c r="J1513" s="5" t="inlineStr"/>
      <c r="K1513" s="5" t="inlineStr"/>
      <c r="L1513" s="5" t="inlineStr"/>
      <c r="M1513" s="5" t="inlineStr"/>
      <c r="N1513" s="5" t="inlineStr"/>
      <c r="O1513" s="5" t="inlineStr"/>
      <c r="P1513" s="5" t="inlineStr"/>
      <c r="Q1513" s="5" t="inlineStr"/>
      <c r="R1513" s="5" t="inlineStr"/>
      <c r="S1513" s="5" t="inlineStr"/>
      <c r="T1513" s="5" t="inlineStr"/>
      <c r="U1513" s="5" t="inlineStr"/>
    </row>
    <row r="1514">
      <c r="A1514" s="5" t="inlineStr">
        <is>
          <t>1772.0</t>
        </is>
      </c>
      <c r="B1514" s="5" t="inlineStr">
        <is>
          <t>R1, ACM</t>
        </is>
      </c>
      <c r="C1514" s="5" t="inlineStr">
        <is>
          <t>Liang, Yunji and Wang, Xin and Yu, Zhiwen and Guo, Bin and Zheng, Xiaolong and Samtani, Sagar</t>
        </is>
      </c>
      <c r="D1514" s="5" t="n">
        <v>2021</v>
      </c>
      <c r="E1514" s="5" t="inlineStr">
        <is>
          <t>Energy-efficient Collaborative Sensing: Learning the Latent Correlations of Heterogeneous Sensors</t>
        </is>
      </c>
      <c r="F1514" s="5" t="inlineStr">
        <is>
          <t>With the proliferation of Internet of Things (IoT) devices in the consumer market, the unprecedented sensing capability of IoT devices makes it possible to develop advanced sensing and complex inference tasks by leveraging heterogeneous sensors embedded in IoT devices. However, the limited power supply and the restricted computation capability make it challenging to conduct seamless sensing and continuous inference tasks on resource-constrained devices. How to conduct energy-efficient sensing and perform rich-sensor inference tasks on IoT devices is crucial for the success of IoT applications. Therefore, we propose a novel energy-efficient collaborative sensing framework to optimize the energy consumption of IoT devices. Specifically, we explore the latent correlations among heterogeneous sensors via an attention mechanism in temporal convolutional network to quantify the dependency among sensors, and characterize the heterogeneous sensors in terms of energy consumption to categorize them into low-power sensors and energy-intensive sensors. Finally, to decrease the sampling frequency of energy-intensive sensors, we propose a multi-task learning strategy to predict the statuses of energy-intensive sensors based on the low-power sensors. To evaluate the performance of the proposed collaborative sensing framework, we develop a mobile application to collect concurrent heterogeneous data streams from all sensors embedded in Huawei Mate 8. The experimental results show that latent correlation learning is greatly helpful to understand the latent correlations among heterogeneous streams, and it is feasible to predict the statuses of energy-intensive sensors by low-power sensors with high accuracy and fast convergence. In terms of energy consumption, the proposed collaborative sensing framework is able to preserve the energy consumption of IoT devices by nearly 50% for continuous data acquisition tasks.</t>
        </is>
      </c>
      <c r="G1514" s="5" t="inlineStr">
        <is>
          <t>Energy efficiency, latent correlation learning, collaboration sensing, internet of things, temporal convolutional network, attention mechanism, multi-task learning</t>
        </is>
      </c>
      <c r="H1514" s="5" t="inlineStr">
        <is>
          <t>exclude</t>
        </is>
      </c>
      <c r="I1514" s="5" t="inlineStr">
        <is>
          <t>E1</t>
        </is>
      </c>
      <c r="J1514" s="5" t="inlineStr"/>
      <c r="K1514" s="5" t="inlineStr"/>
      <c r="L1514" s="5" t="inlineStr"/>
      <c r="M1514" s="5" t="inlineStr"/>
      <c r="N1514" s="5" t="inlineStr"/>
      <c r="O1514" s="5" t="inlineStr"/>
      <c r="P1514" s="5" t="inlineStr"/>
      <c r="Q1514" s="5" t="inlineStr"/>
      <c r="R1514" s="5" t="inlineStr"/>
      <c r="S1514" s="5" t="inlineStr"/>
      <c r="T1514" s="5" t="inlineStr"/>
      <c r="U1514" s="15" t="inlineStr">
        <is>
          <t>DOI</t>
        </is>
      </c>
    </row>
    <row r="1515">
      <c r="A1515" s="5" t="inlineStr">
        <is>
          <t>1773.0</t>
        </is>
      </c>
      <c r="B1515" s="5" t="inlineStr">
        <is>
          <t>R2B, Scopus+IEEE</t>
        </is>
      </c>
      <c r="C1515" s="5" t="inlineStr">
        <is>
          <t>Wang, W.; Chen, Y.; Pan, X.</t>
        </is>
      </c>
      <c r="D1515" s="5" t="n">
        <v>2024</v>
      </c>
      <c r="E1515" s="5" t="inlineStr">
        <is>
          <t>Research on Large Language Models for Elderly Travel Education Integrated with External Knowledge Bases</t>
        </is>
      </c>
      <c r="F1515" s="5" t="inlineStr">
        <is>
          <t>A Large Language Model has demonstrated exceptional performance across a variety of tasks. However, when deployed in specific domains like smart elderly care, the models still face challenges due to a deficiency in domain-specific knowledge and encounter performance bottlenecks in providing services for older people. In this paper, we introduce an LLM named ChatDriver, which is tailored for elderly travel education. Considering the importance of data quality, we have carefully designed a fine-tuning dataset for the older population care domain. Additionally, we propose a method that combines vector database retrieval with keyword retrieval to effectively address the uncertainty issues caused by vector similarity matching in vector databases. Furthermore, by employing a novel attention mechanism and improving memory management and computational resource utilization, we have significantly enhanced the model's performance. © 2024 IEEE.</t>
        </is>
      </c>
      <c r="G1515" s="5" t="inlineStr">
        <is>
          <t>Elderly Travel Education; Large Language Model; Memory Management</t>
        </is>
      </c>
      <c r="H1515" s="5" t="inlineStr">
        <is>
          <t>exclude</t>
        </is>
      </c>
      <c r="I1515" s="5" t="inlineStr">
        <is>
          <t>E1</t>
        </is>
      </c>
      <c r="J1515" s="5" t="inlineStr"/>
      <c r="K1515" s="5" t="inlineStr"/>
      <c r="L1515" s="5" t="inlineStr"/>
      <c r="M1515" s="5" t="inlineStr"/>
      <c r="N1515" s="5" t="inlineStr"/>
      <c r="O1515" s="5" t="inlineStr"/>
      <c r="P1515" s="5" t="inlineStr"/>
      <c r="Q1515" s="5" t="inlineStr"/>
      <c r="R1515" s="5" t="inlineStr"/>
      <c r="S1515" s="5" t="inlineStr"/>
      <c r="T1515" s="5" t="inlineStr"/>
      <c r="U1515" s="15" t="inlineStr">
        <is>
          <t>DOI</t>
        </is>
      </c>
    </row>
    <row r="1516">
      <c r="A1516" s="5" t="inlineStr">
        <is>
          <t>1774.0</t>
        </is>
      </c>
      <c r="B1516" s="5" t="inlineStr">
        <is>
          <t>R3, Scopus</t>
        </is>
      </c>
      <c r="C1516" s="5" t="inlineStr">
        <is>
          <t>Gerts, D.; Shelley, C.D.; Parikh, N.; Pitts, T.; Ross, C.W.; Fairchild, G.; Chavez, N.Y.V.; Daughton, A.R.</t>
        </is>
      </c>
      <c r="D1516" s="5" t="n">
        <v>2021</v>
      </c>
      <c r="E1516" s="5" t="inlineStr">
        <is>
          <t>“Thought I’d share first” and other conspiracy theory tweets from the COVID-19 infodemic: Exploratory study</t>
        </is>
      </c>
      <c r="F1516" s="5" t="inlineStr">
        <is>
          <t>Background: The COVID-19 outbreak has left many people isolated within their homes; these people are turning to social media for news and social connection, which leaves them vulnerable to believing and sharing misinformation. Health-related misinformation threatens adherence to public health messaging, and monitoring its spread on social media is critical to understanding the evolution of ideas that have potentially negative public health impacts. Objective: The aim of this study is to use Twitter data to explore methods to characterize and classify four COVID-19 conspiracy theories and to provide context for each of these conspiracy theories through the first 5 months of the pandemic. Methods: We began with a corpus of COVID-19 tweets (approximately 120 million) spanning late January to early May 2020. We first filtered tweets using regular expressions (n=1.8 million) and used random forest classification models to identify tweets related to four conspiracy theories. Our classified data sets were then used in downstream sentiment analysis and dynamic topic modeling to characterize the linguistic features of COVID-19 conspiracy theories as they evolve over time. Results: Analysis using model-labeled data was beneficial for increasing the proportion of data matching misinformation indicators. Random forest classifier metrics varied across the four conspiracy theories considered (F1 scores between 0.347 and 0.857); this performance increased as the given conspiracy theory was more narrowly defined. We showed that misinformation tweets demonstrate more negative sentiment when compared to nonmisinformation tweets and that theories evolve over time, incorporating details from unrelated conspiracy theories as well as real-world events. Conclusions: Although we focus here on health-related misinformation, this combination of approaches is not specific to public health and is valuable for characterizing misinformation in general, which is an important first step in creating targeted messaging to counteract its spread. Initial messaging should aim to preempt generalized misinformation before it becomes widespread, while later messaging will need to target evolving conspiracy theories and the new facets of each as they become incorporated. ©Dax Gerts, Courtney D Shelley, Nidhi Parikh, Travis Pitts, Chrysm Watson Ross, Geoffrey Fairchild, Nidia Yadria Vaquera Chavez, Ashlynn R Daughton.</t>
        </is>
      </c>
      <c r="G1516" s="5" t="inlineStr">
        <is>
          <t>5G; Active learning; Communication; Conspiracy; Conspiracy theories; Coronavirus; COVID-19; Health communication; Infodemic; Infodemiology; Machine learning; Misinformation; Public health; Random forest; Social media; Supervised learning; Twitter; Unsupervised learning; Vaccine; Vaccine hesitancy</t>
        </is>
      </c>
      <c r="H1516" s="5" t="inlineStr">
        <is>
          <t>exclude</t>
        </is>
      </c>
      <c r="I1516" s="5" t="inlineStr">
        <is>
          <t>E1</t>
        </is>
      </c>
      <c r="J1516" s="5" t="inlineStr"/>
      <c r="K1516" s="5" t="inlineStr"/>
      <c r="L1516" s="5" t="inlineStr"/>
      <c r="M1516" s="5" t="inlineStr"/>
      <c r="N1516" s="5" t="inlineStr"/>
      <c r="O1516" s="5" t="inlineStr"/>
      <c r="P1516" s="5" t="inlineStr"/>
      <c r="Q1516" s="5" t="inlineStr"/>
      <c r="R1516" s="5" t="inlineStr"/>
      <c r="S1516" s="5" t="inlineStr"/>
      <c r="T1516" s="5" t="inlineStr"/>
      <c r="U1516" s="15" t="inlineStr">
        <is>
          <t>DOI</t>
        </is>
      </c>
    </row>
    <row r="1517">
      <c r="A1517" s="5" t="inlineStr">
        <is>
          <t>1775.0</t>
        </is>
      </c>
      <c r="B1517" s="5" t="inlineStr">
        <is>
          <t>R2B, Scopus</t>
        </is>
      </c>
      <c r="C1517" s="5" t="inlineStr">
        <is>
          <t>Tong, G.; Wang, M.; Hu, Q.</t>
        </is>
      </c>
      <c r="D1517" s="5" t="n">
        <v>2025</v>
      </c>
      <c r="E1517" s="5" t="inlineStr">
        <is>
          <t>MVIFSA: Enhancing relation detection in knowledge base question answering through multi-view information fusion and self-attention</t>
        </is>
      </c>
      <c r="F1517" s="5" t="inlineStr">
        <is>
          <t>In the domain of knowledge base question answering systems, relation detection plays a pivotal role in interpreting entities and their intricate networks. Traditional relation detection approaches model primarily from a question and relation-level perspective without taking full advantage of word-by-word relation representations. Existing hierarchical relation detection models typically use a unidirectional, layer-specific learning manner that ignores training losses across layers. They do not take into account the critical fraction of feature vectors from the input questions and relations. Towards this, we propose MVIFSA, a multi-view information fusion model based on self-attention for relation matching. Our approach employs a multi-view relational embedding strategy, which increases the word-by-word relational embedding dimension to capture the correlations between questions and relations more efficiently. The residual learning layer is designed to reduce training loss and avoid local optimum. This is achieved by constructing residual connections between the output of the information fusion layer and the complex relation representation layer. In addition, the introduction of the self-attention mechanism allows the model to selectively pay attention to the vectors of input questions and relations, thus improving its ability to align questions with the corresponding relations. Experimental results show that MVIFSA outperforms state-of-the-art methods on benchmark datasets such as SimpleQuestions, WebQuestionsSP, and PathQuestionLarge. © 2025</t>
        </is>
      </c>
      <c r="G1517" s="5" t="inlineStr">
        <is>
          <t>Bi-directional long short-term memory; Knowledge base question answering; Relation detection; Residual learning; Self-attention</t>
        </is>
      </c>
      <c r="H1517" s="5" t="inlineStr">
        <is>
          <t>exclude</t>
        </is>
      </c>
      <c r="I1517" s="5" t="inlineStr">
        <is>
          <t>E1</t>
        </is>
      </c>
      <c r="J1517" s="5" t="inlineStr"/>
      <c r="K1517" s="5" t="inlineStr"/>
      <c r="L1517" s="5" t="inlineStr"/>
      <c r="M1517" s="5" t="inlineStr"/>
      <c r="N1517" s="5" t="inlineStr"/>
      <c r="O1517" s="5" t="inlineStr"/>
      <c r="P1517" s="5" t="inlineStr"/>
      <c r="Q1517" s="5" t="inlineStr"/>
      <c r="R1517" s="5" t="inlineStr"/>
      <c r="S1517" s="5" t="inlineStr"/>
      <c r="T1517" s="5" t="inlineStr"/>
      <c r="U1517" s="15" t="inlineStr">
        <is>
          <t>DOI</t>
        </is>
      </c>
    </row>
    <row r="1518">
      <c r="A1518" s="5" t="inlineStr">
        <is>
          <t>1776.0</t>
        </is>
      </c>
      <c r="B1518" s="5" t="inlineStr">
        <is>
          <t>R1, Scopus</t>
        </is>
      </c>
      <c r="C1518" s="5" t="inlineStr">
        <is>
          <t>Ahmed, S.A.J.A.; Bapatdhar, N.; Kumar, B.P.; Ghosh, S.; Yachie-Kinoshita, A.; Palaniappan, S.K.</t>
        </is>
      </c>
      <c r="D1518" s="5" t="n">
        <v>2022</v>
      </c>
      <c r="E1518" s="5" t="inlineStr">
        <is>
          <t>Large scale text mining for deriving useful insights: A case study focused on microbiome</t>
        </is>
      </c>
      <c r="F1518" s="5" t="inlineStr">
        <is>
          <t>Text mining has been shown to be an auxiliary but key driver for modeling, data harmonization, and interpretation in bio-medicine. Scientific literature holds a wealth of information and embodies cumulative knowledge and remains the core basis on which mechanistic pathways, molecular databases, and models are built and refined. Text mining provides the necessary tools to automatically harness the potential of text. In this study, we show the potential of large-scale text mining for deriving novel insights, with a focus on the growing field of microbiome. We first collected the complete set of abstracts relevant to the microbiome from PubMed and used our text mining and intelligence platform Taxila for analysis. We drive the usefulness of text mining using two case studies. First, we analyze the geographical distribution of research and study locations for the field of microbiome by extracting geo mentions from text. Using this analysis, we were able to draw useful insights on the state of research in microbiome w. r.t geographical distributions and economic drivers. Next, to understand the relationships between diseases, microbiome, and food which are central to the field, we construct semantic relationship networks between these different concepts central to the field of microbiome. We show how such networks can be useful to derive useful insight with no prior knowledge encoded. © © 2022 Ahmed, Bapatdhar, Kumar, Ghosh, Yachie and Palaniappan.</t>
        </is>
      </c>
      <c r="G1518" s="5" t="inlineStr">
        <is>
          <t>disease; food; hypothesis generation; microbiome; nlp; PubMed; text-mining; word2vec</t>
        </is>
      </c>
      <c r="H1518" s="5" t="inlineStr">
        <is>
          <t>exclude</t>
        </is>
      </c>
      <c r="I1518" s="5" t="inlineStr">
        <is>
          <t>E1</t>
        </is>
      </c>
      <c r="J1518" s="5" t="inlineStr"/>
      <c r="K1518" s="5" t="inlineStr"/>
      <c r="L1518" s="5" t="inlineStr"/>
      <c r="M1518" s="5" t="inlineStr"/>
      <c r="N1518" s="5" t="inlineStr"/>
      <c r="O1518" s="5" t="inlineStr"/>
      <c r="P1518" s="5" t="inlineStr"/>
      <c r="Q1518" s="5" t="inlineStr"/>
      <c r="R1518" s="5" t="inlineStr"/>
      <c r="S1518" s="5" t="inlineStr"/>
      <c r="T1518" s="5" t="inlineStr"/>
      <c r="U1518" s="15" t="inlineStr">
        <is>
          <t>DOI</t>
        </is>
      </c>
    </row>
    <row r="1519">
      <c r="A1519" s="5" t="inlineStr">
        <is>
          <t>1777.0</t>
        </is>
      </c>
      <c r="B1519" s="5" t="inlineStr">
        <is>
          <t>R2B, IEEE</t>
        </is>
      </c>
      <c r="C1519" s="5" t="inlineStr">
        <is>
          <t>S. Liu; S. Zhang; K. Ding</t>
        </is>
      </c>
      <c r="D1519" s="5" t="n">
        <v>2022</v>
      </c>
      <c r="E1519" s="5" t="inlineStr">
        <is>
          <t>Joint Passage Retrieval and Answer Prediction for Open-Domain Question Answering</t>
        </is>
      </c>
      <c r="F1519" s="5" t="inlineStr">
        <is>
          <t>Open-domain question answering (ODQA), which requires to answer questions asked in natural language with a vast document collection, has gained increasingly wide attention recently. As machine reading comprehension (MRC) has similarity with ODQA, successful achievement in MRC can be extended to ODQA. However, there are two challenges: (1) passage retrieval performance will affect answer prediction in open domain setting and (2) successive questions are common in ODQA and coreference phenomena need to be resolved. In order to tackle these problems, MRC-based models are extended to ODQA with training answer prediction and question-passage match jointly based on pre-trained BERT. Moreover, we split multiple questions and introduce heuristic coreference resolution methods. Extensive experiments have been conducted on a ODQA dataset Les MMRC 2.0. Results demonstrate that our proposed model outperforms other models in both passage retrieval recall and answer prediction Rouge-L.</t>
        </is>
      </c>
      <c r="G1519" s="5" t="inlineStr"/>
      <c r="H1519" s="5" t="inlineStr">
        <is>
          <t>exclude</t>
        </is>
      </c>
      <c r="I1519" s="5" t="inlineStr">
        <is>
          <t>E1</t>
        </is>
      </c>
      <c r="J1519" s="5" t="inlineStr"/>
      <c r="K1519" s="5" t="inlineStr"/>
      <c r="L1519" s="5" t="inlineStr"/>
      <c r="M1519" s="5" t="inlineStr"/>
      <c r="N1519" s="5" t="inlineStr"/>
      <c r="O1519" s="5" t="inlineStr"/>
      <c r="P1519" s="5" t="inlineStr"/>
      <c r="Q1519" s="5" t="inlineStr"/>
      <c r="R1519" s="5" t="inlineStr"/>
      <c r="S1519" s="5" t="inlineStr"/>
      <c r="T1519" s="5" t="inlineStr"/>
      <c r="U1519" s="5" t="inlineStr"/>
    </row>
    <row r="1520">
      <c r="A1520" s="5" t="inlineStr">
        <is>
          <t>1778.0</t>
        </is>
      </c>
      <c r="B1520" s="5" t="inlineStr">
        <is>
          <t>R2B, ACM</t>
        </is>
      </c>
      <c r="C1520" s="5" t="inlineStr">
        <is>
          <t>Hamdani, Rajaa El and Mustapha, Majd and Amariles, David Restrepo and Troussel, Aurore and Mee\`us, S\'ebastien and Krasnashchok, Katsiaryna</t>
        </is>
      </c>
      <c r="D1520" s="5" t="n">
        <v>2021</v>
      </c>
      <c r="E1520" s="5" t="inlineStr">
        <is>
          <t>A combined rule-based and machine learning approach for automated GDPR compliance checking</t>
        </is>
      </c>
      <c r="F1520" s="5" t="inlineStr">
        <is>
          <t>The General Data Protection Regulation (GDPR) requires data controllers to implement end-to-end compliance. Controllers must therefore ensure that the terms agreed with the data subject and their own obligations under GDPR are respected in the data flows from data subject to controllers, processors and sub processors (i.e. data supply chain). This paper seeks to contribute to bridge both ends of compliance checking through a two-pronged study. First, we conceptualize a framework to implement a document-centric approach to compliance checking in the data supply chain. Second, we develop specific methods to automate compliance checking of privacy policies. We test a two-modules system, where the first module relies on NLP to extract data practices from privacy policies. The second module encodes GDPR rules to check the presence of mandatory information. The results show that the text-to-text approach outperforms local classifiers and enables the extraction of both coarse-grained and fine-grained information with only one model. We implement full evaluation of our system on a dataset of 30 privacy policies annotated by legal experts. We conclude that this approach could be generalized to other documents in the data supply as a means to improve end-to-end compliance.</t>
        </is>
      </c>
      <c r="G1520" s="5" t="inlineStr"/>
      <c r="H1520" s="5" t="inlineStr">
        <is>
          <t>exclude</t>
        </is>
      </c>
      <c r="I1520" s="5" t="inlineStr">
        <is>
          <t>E1</t>
        </is>
      </c>
      <c r="J1520" s="5" t="inlineStr"/>
      <c r="K1520" s="5" t="inlineStr"/>
      <c r="L1520" s="5" t="inlineStr"/>
      <c r="M1520" s="5" t="inlineStr"/>
      <c r="N1520" s="5" t="inlineStr"/>
      <c r="O1520" s="5" t="inlineStr"/>
      <c r="P1520" s="5" t="inlineStr"/>
      <c r="Q1520" s="5" t="inlineStr"/>
      <c r="R1520" s="5" t="inlineStr"/>
      <c r="S1520" s="5" t="inlineStr"/>
      <c r="T1520" s="5" t="inlineStr"/>
      <c r="U1520" s="15" t="inlineStr">
        <is>
          <t>DOI</t>
        </is>
      </c>
    </row>
    <row r="1521">
      <c r="A1521" s="5" t="inlineStr">
        <is>
          <t>1779.0</t>
        </is>
      </c>
      <c r="B1521" s="5" t="inlineStr">
        <is>
          <t>R2B, Scopus</t>
        </is>
      </c>
      <c r="C1521" s="5" t="inlineStr">
        <is>
          <t>Talukder Showrav, T.; Zubair Hasan, M.; Hasan, M.K.</t>
        </is>
      </c>
      <c r="D1521" s="5" t="n">
        <v>2025</v>
      </c>
      <c r="E1521" s="5" t="inlineStr">
        <is>
          <t>DFUSegNet: Boundary-aware hierarchical attentive fusion network with adaptive preprocessing for diabetic foot ulcer segmentation</t>
        </is>
      </c>
      <c r="F1521" s="5" t="inlineStr">
        <is>
          <t>Diabetic Foot Ulcers (DFUs) are a severe complication of diabetes, often leading to lower limb amputation and increased patient morbidity. Accurate segmentation of DFUs is essential for effective wound assessment, treatment planning, and healing monitoring. This paper introduces a novel deep learning framework, DFUSegNet, for accurate segmentation of DFUs and other chronic wounds. The proposed architecture seamlessly integrates a learnable image preprocessor (LIP) to enhance input quality and a hierarchical encoder for capturing multiscale and multiresolution wound features. A boundary enhancer (BE) sharpens ulcer edges, while the multiresolution positional attention (MPA) module emphasizes critical spatial details. Extracted features by the encoder are refined through a local-global feature aggregation (LGFA) module before being processed by a dual-mode attention-guided hierarchical decoder, ensuring precise and robust segmentation. Extensive quantitative and qualitative evaluations on the DFUC, FUSeg, and AZH Wound datasets showcase the superior performance of DFUSegNet, achieving state-of-the-art IoU/F1-scores (in %) of 60.06/70.78 on DFUC, 79.06/85.76 on FUSeg, and 81.21/87.28 on AZH. Interpretability analysis further highlights the effectiveness of our MPA, BE modules, and dual-mode attention-guided decoder in progressively extracting intricate ulcer features. Despite encountering some anomalies in the datasets, DFUSegNet demonstrates immense potential for integration into knowledge-based systems within clinical workflows and telemedicine, enabling automated, high-precision DFU segmentation to support early diagnosis and effective wound management. While promising results validate its effectiveness, successful clinical deployment will require large, accurately annotated DFU datasets, laying the foundation for future advancements in automated DFU segmentation. Source code: https://github.com/tushartalukder/DFUSegNet © 2025 Elsevier B.V.</t>
        </is>
      </c>
      <c r="G1521" s="5" t="inlineStr">
        <is>
          <t>Boundary refinement; Diabetic foot ulcer; Dual-mode attention mechanism; Hierarchical decoder; Learnable image preprocessor; Medical image segmentation; Multiscale feature fusion</t>
        </is>
      </c>
      <c r="H1521" s="5" t="inlineStr">
        <is>
          <t>exclude</t>
        </is>
      </c>
      <c r="I1521" s="5" t="inlineStr">
        <is>
          <t>E2</t>
        </is>
      </c>
      <c r="J1521" s="5" t="inlineStr"/>
      <c r="K1521" s="5" t="inlineStr"/>
      <c r="L1521" s="5" t="inlineStr"/>
      <c r="M1521" s="5" t="inlineStr"/>
      <c r="N1521" s="5" t="inlineStr"/>
      <c r="O1521" s="5" t="inlineStr"/>
      <c r="P1521" s="5" t="inlineStr"/>
      <c r="Q1521" s="5" t="inlineStr"/>
      <c r="R1521" s="5" t="inlineStr"/>
      <c r="S1521" s="5" t="inlineStr"/>
      <c r="T1521" s="5" t="inlineStr"/>
      <c r="U1521" s="15" t="inlineStr">
        <is>
          <t>DOI</t>
        </is>
      </c>
    </row>
    <row r="1522">
      <c r="A1522" s="5" t="inlineStr">
        <is>
          <t>1780.0</t>
        </is>
      </c>
      <c r="B1522" s="5" t="inlineStr">
        <is>
          <t>R2B, Scopus</t>
        </is>
      </c>
      <c r="C1522" s="5" t="inlineStr">
        <is>
          <t>Fonseca, P.A.D.S.; Suárez-Vega, A.; Esteban-Blanco, C.; Marina, H.; Pelayo, R.; Gutiérrez-Gil, B.; Arranz, J.-J.</t>
        </is>
      </c>
      <c r="D1522" s="5" t="n">
        <v>2025</v>
      </c>
      <c r="E1522" s="5" t="inlineStr">
        <is>
          <t>Integration of epigenomic and genomic data to predict residual feed intake and the feed conversion ratio in dairy sheep via machine learning algorithms</t>
        </is>
      </c>
      <c r="F1522" s="5" t="inlineStr">
        <is>
          <t>Background: Feed efficiency (FE) is an essential trait in livestock species because of the constant demand to increase the productivity and sustainability of livestock production systems. A better understanding of the biological mechanisms associated with FEs might help improve the estimation and selection of superior animals. In this work, differentially methylated regions (DMRs) were identified via genome-wide bisulfite sequencing (GWBS) by comparing the DNA methylation profiles of milk somatic cells from dairy ewes that were divergent in terms of residual feed intake. The DMRs were identified by comparing divergent groups for residual feed intake (RFI), the feed conversion ratio (FCR), and the consensus between both metrics (Cons). Additionally, the predictive performance of these DMRs and genetic variants mapped within these regions was evaluated via three machine learning (ML) models (xgboost, random forest (RF), and multilayer feedforward artificial neural network (deeplearning)). The average performance of each model was based on the root mean squared error (RMSE) and squared Spearman correlation (rho2). Finally, the best model for each scenario was selected on the basis of the highest ratio between rho2 and RMSE. Results: In total, 12,257, 9,328, and 6,723 genes were annotated for DMRs detected in the RFI, FCR, and Cons groups, respectively. These genes are associated with important pathways for regulating FE in dairy sheep, such as protein digestion and absorption, hormone synthesis and secretion, control of energy availability, cellular signaling, and feed behavior pathways. With respect to the ML predictions, the smallest mean RMSE (0.17) was obtained using RF, which was used to predict RFI. The highest mean rho2 (0.20) was obtained when the RFI was predicted via the mean methylation within the DMRs identified, the consensus groups were compared, and the genetic variants mapped within these DMRs were included. The best overall models were obtained for the prediction of RFI using the DMRs obtained in the comparison of RFI groups (RMSE = 0.10, rho2 = 0.86) using xgboost and the DMRs plus the genetic variants identified via the Cons groups (RMSE = 0.07, rho2 = 0.62) using RF. Conclusions: The results provide new insights into the biological mechanisms associated with FE and the control of these processes through epigenetic mechanisms. Additionally, the potential use of epigenetic information as a biomarker for the prediction of FE can be suggested based on the obtained results. © The Author(s) 2025.</t>
        </is>
      </c>
      <c r="G1522" s="5" t="inlineStr">
        <is>
          <t>Artificial intelligence; Feed efficiency; Livestock; Omics; Prediction</t>
        </is>
      </c>
      <c r="H1522" s="5" t="inlineStr">
        <is>
          <t>exclude</t>
        </is>
      </c>
      <c r="I1522" s="5" t="inlineStr">
        <is>
          <t>E1</t>
        </is>
      </c>
      <c r="J1522" s="5" t="inlineStr"/>
      <c r="K1522" s="5" t="inlineStr"/>
      <c r="L1522" s="5" t="inlineStr"/>
      <c r="M1522" s="5" t="inlineStr"/>
      <c r="N1522" s="5" t="inlineStr"/>
      <c r="O1522" s="5" t="inlineStr"/>
      <c r="P1522" s="5" t="inlineStr"/>
      <c r="Q1522" s="5" t="inlineStr"/>
      <c r="R1522" s="5" t="inlineStr"/>
      <c r="S1522" s="5" t="inlineStr"/>
      <c r="T1522" s="5" t="inlineStr"/>
      <c r="U1522" s="15" t="inlineStr">
        <is>
          <t>DOI</t>
        </is>
      </c>
    </row>
    <row r="1523">
      <c r="A1523" s="5" t="inlineStr">
        <is>
          <t>1781.0</t>
        </is>
      </c>
      <c r="B1523" s="5" t="inlineStr">
        <is>
          <t>R1, ACM</t>
        </is>
      </c>
      <c r="C1523" s="5" t="inlineStr">
        <is>
          <t>Jamil, Hasan M.</t>
        </is>
      </c>
      <c r="D1523" s="5" t="n">
        <v>2024</v>
      </c>
      <c r="E1523" s="5" t="inlineStr">
        <is>
          <t>Smart Science Needs Linked Open Data with a Dash of Large Language Models and Extended Relations</t>
        </is>
      </c>
      <c r="F1523" s="5" t="inlineStr">
        <is>
          <t>Quality scientific inquiries depend on access to data distributed over the entire globe. Linked open data (LOD) and FAIRness play major roles in ensuring access to data that scientists need to answer interesting questions. However, a data model and a query language to compute responses to complex scientific inquiries remain outstanding. As the recent emergence of large language models (LLM) reshape how we interact with machines, an intriguing prospect of posing scientific inquiries to smart machines suddenly appears realizable in which a natural language ChatBot is empowered with a LOD knowledgebase as its data source. In this paper, we introduce a model for an LLM interpreter, called ProAb, that aims to answer natural language scientific queries using a structured query language called Needle in which the LOD is viewed as a set of tables. We discuss the contours of ProAb, present its preliminary and experimental design, and highlight its salient features using an illustrative example. It should be apparent that a full automation of ProAb is feasible with further research.</t>
        </is>
      </c>
      <c r="G1523" s="5" t="inlineStr">
        <is>
          <t>Extended Relational Model, Intelligent User Interface, Large Language Model, Query Processing, Structured Query Language</t>
        </is>
      </c>
      <c r="H1523" s="5" t="inlineStr">
        <is>
          <t>exclude</t>
        </is>
      </c>
      <c r="I1523" s="5" t="inlineStr">
        <is>
          <t>E1</t>
        </is>
      </c>
      <c r="J1523" s="5" t="inlineStr"/>
      <c r="K1523" s="5" t="inlineStr"/>
      <c r="L1523" s="5" t="inlineStr"/>
      <c r="M1523" s="5" t="inlineStr"/>
      <c r="N1523" s="5" t="inlineStr"/>
      <c r="O1523" s="5" t="inlineStr"/>
      <c r="P1523" s="5" t="inlineStr"/>
      <c r="Q1523" s="5" t="inlineStr"/>
      <c r="R1523" s="5" t="inlineStr"/>
      <c r="S1523" s="5" t="inlineStr"/>
      <c r="T1523" s="5" t="inlineStr"/>
      <c r="U1523" s="15" t="inlineStr">
        <is>
          <t>DOI</t>
        </is>
      </c>
    </row>
    <row r="1524">
      <c r="A1524" s="5" t="inlineStr">
        <is>
          <t>1782.0</t>
        </is>
      </c>
      <c r="B1524" s="5" t="inlineStr">
        <is>
          <t>R2B, Scopus</t>
        </is>
      </c>
      <c r="C1524" s="5" t="inlineStr">
        <is>
          <t>Liu, T.; Wang, S.; Qiao, S.; Zhao, Y.; Zhang, K.; Tan, X.; Wu, W.; Wang, S.</t>
        </is>
      </c>
      <c r="D1524" s="5" t="n">
        <v>2025</v>
      </c>
      <c r="E1524" s="5" t="inlineStr">
        <is>
          <t>A rapid prediction model for MiRNA-LncRNA interactions utilizing multi-view projection fusion and random parallel matrix factorization</t>
        </is>
      </c>
      <c r="F1524" s="5" t="inlineStr">
        <is>
          <t>The interaction between miRNAs and lncRNAs has a crucial effect in the gene expression regulatory network, significantly influencing cellular functions and the development of diseases. Therefore, inferring potential miRNA-lncRNA interactions is essential. With the increase in data size, the computational complexity of models has grown, necessitating efficient methods for fast prediction of molecular interactions. Additionally, most existing models rely on a single similarity metric, introducing bias into computational modeling. The potential of similarity-based topologies has also not been fully explored or utilized. In this study, we propose a rapid prediction model for miRNA-lncRNA interactions utilizing Multi-view Projection Fusion and Random Parallel Matrix Factorization (MVPFDPC). First, we construct a comprehensive miRNA/lncRNA similarity profile. Second, we have developed a multi-view projection fusion technique that leverages multiple similarity network topologies from various spaces along with the original interaction matrix structure to update the interaction matrix. Third, we propose Divide-Parallel-Combine (DPC), a parallel acceleration framework utilizing truncated matrix factorization. DPC decomposes large-scale matrix tasks into smaller subproblems, solves each subproblem in parallel using truncated matrix factorization, and combines the solutions utilizing randomized matrix approximation techniques. Extensive experiments on three datasets showed that MVPFDPC is a highly accurate and fast predictive model for miRNA-lncRNA interactions. © 2025 Elsevier B.V.</t>
        </is>
      </c>
      <c r="G1524" s="5" t="inlineStr">
        <is>
          <t>MiRNA-lncRNA interactions; Multi-source similarity; Multi-view projection fusion; Random parallel matrix factorization</t>
        </is>
      </c>
      <c r="H1524" s="5" t="inlineStr">
        <is>
          <t>exclude</t>
        </is>
      </c>
      <c r="I1524" s="5" t="inlineStr">
        <is>
          <t>E1</t>
        </is>
      </c>
      <c r="J1524" s="5" t="inlineStr"/>
      <c r="K1524" s="5" t="inlineStr"/>
      <c r="L1524" s="5" t="inlineStr"/>
      <c r="M1524" s="5" t="inlineStr"/>
      <c r="N1524" s="5" t="inlineStr"/>
      <c r="O1524" s="5" t="inlineStr"/>
      <c r="P1524" s="5" t="inlineStr"/>
      <c r="Q1524" s="5" t="inlineStr"/>
      <c r="R1524" s="5" t="inlineStr"/>
      <c r="S1524" s="5" t="inlineStr"/>
      <c r="T1524" s="5" t="inlineStr"/>
      <c r="U1524" s="15" t="inlineStr">
        <is>
          <t>DOI</t>
        </is>
      </c>
    </row>
    <row r="1525">
      <c r="A1525" s="5" t="inlineStr">
        <is>
          <t>1784.0</t>
        </is>
      </c>
      <c r="B1525" s="5" t="inlineStr">
        <is>
          <t>R2B, ACM</t>
        </is>
      </c>
      <c r="C1525" s="5" t="inlineStr">
        <is>
          <t>Wang, Xiaolei and Zhou, Kun and Wen, Ji-Rong and Zhao, Wayne Xin</t>
        </is>
      </c>
      <c r="D1525" s="5" t="n">
        <v>2022</v>
      </c>
      <c r="E1525" s="5" t="inlineStr">
        <is>
          <t>Towards Unified Conversational Recommender Systems via Knowledge-Enhanced Prompt Learning</t>
        </is>
      </c>
      <c r="F1525" s="5" t="inlineStr">
        <is>
          <t>Conversational recommender systems (CRS) aim to proactively elicit user preference and recommend high-quality items through natural language conversations. Typically, a CRS consists of a recommendation module to predict preferred items for users and a conversation module to generate appropriate responses. To develop an effective CRS, it is essential to seamlessly integrate the two modules. Existing works either design semantic alignment strategies, or share knowledge resources and representations between the two modules. However, these approaches still rely on different architectures or techniques to develop the two modules, making it difficult for effective module integration. To address this problem, we propose a unified CRS model named UniCRS based on knowledge-enhanced prompt learning. Our approach unifies the recommendation and conversation subtasks into the prompt learning paradigm, and utilizes knowledge-enhanced prompts based on a fixed pre-trained language model (PLM) to fulfill both subtasks in a unified approach. In the prompt design, we include fused knowledge representations, task-specific soft tokens, and the dialogue context, which can provide sufficient contextual information to adapt the PLM for the CRS task. Besides, for the recommendation subtask, we also incorporate the generated response template as an important part of the prompt, to enhance the information interaction between the two subtasks. Extensive experiments on two public CRS datasets have demonstrated the effectiveness of our approach. Our code is publicly available at the link: https://github.com/RUCAIBox/UniCRS.</t>
        </is>
      </c>
      <c r="G1525" s="5" t="inlineStr">
        <is>
          <t>conversational recommender system, pre-trained language model, prompt learning</t>
        </is>
      </c>
      <c r="H1525" s="5" t="inlineStr">
        <is>
          <t>exclude</t>
        </is>
      </c>
      <c r="I1525" s="5" t="inlineStr">
        <is>
          <t>E1</t>
        </is>
      </c>
      <c r="J1525" s="5" t="inlineStr"/>
      <c r="K1525" s="5" t="inlineStr"/>
      <c r="L1525" s="5" t="inlineStr"/>
      <c r="M1525" s="5" t="inlineStr"/>
      <c r="N1525" s="5" t="inlineStr"/>
      <c r="O1525" s="5" t="inlineStr"/>
      <c r="P1525" s="5" t="inlineStr"/>
      <c r="Q1525" s="5" t="inlineStr"/>
      <c r="R1525" s="5" t="inlineStr"/>
      <c r="S1525" s="5" t="inlineStr"/>
      <c r="T1525" s="5" t="inlineStr"/>
      <c r="U1525" s="15" t="inlineStr">
        <is>
          <t>DOI</t>
        </is>
      </c>
    </row>
    <row r="1526">
      <c r="A1526" s="5" t="inlineStr">
        <is>
          <t>1785.0</t>
        </is>
      </c>
      <c r="B1526" s="5" t="inlineStr">
        <is>
          <t>R2B, ACM</t>
        </is>
      </c>
      <c r="C1526" s="5" t="inlineStr">
        <is>
          <t>Chen, Jintao and Wang, Fan and Pang, Shengye and Tan, Siwei and Chen, Mingshuai and Zhao, Tiancheng and Xi, Meng and Yin, Jianwei</t>
        </is>
      </c>
      <c r="D1526" s="5" t="n">
        <v>2024</v>
      </c>
      <c r="E1526" s="5" t="inlineStr">
        <is>
          <t>UniGM: Unifying Multiple Pre-trained Graph Models via Adaptive Knowledge Aggregation</t>
        </is>
      </c>
      <c r="F1526" s="5" t="inlineStr">
        <is>
          <t>Recent years have witnessed remarkable advances in graph representation learning using Graph Neural Networks (GNNs). To fully exploit the unlabeled graphs, researchers pre-train GNNs on large-scale graph databases and then fine-tune these pre-trained &amp;lt;u&amp;gt;G&amp;lt;/u&amp;gt; raph &amp;lt;u&amp;gt;M&amp;lt;/u&amp;gt; odels (GMs) for better performance in downstream tasks. Because different GMs are developed with diverse pre-training tasks or datasets, they can be complementary to each other for a more complete knowledge base. Naturally, a compelling question is emerging: How can we exploit the diverse knowledge captured by different GMs simultaneously in downstream tasks? In this paper, we make one of the first attempts to exploit multiple GMs to advance the performance in the downstream tasks. More specifically, for homogeneous GMs that share the same model architecture but are obtained with different pre-training tasks or datasets, we align each layer of these GMs and then aggregate them adaptively on a per-sample basis with a tailored &amp;lt;u&amp;gt;R&amp;lt;/u&amp;gt;ecurrent &amp;lt;u&amp;gt;A&amp;lt;/u&amp;gt;ggregation &amp;lt;u&amp;gt;P&amp;lt;/u&amp;gt;olicy &amp;lt;u&amp;gt;Net&amp;lt;/u&amp;gt;work (RAPNet). For heterogeneous GMs with different model architectures, we design an alignment module to align the output of diverse GMs and a meta-learner to decide the importance of each GM conditioned on each sample automatically before aggregating the GMs. Extensive experiments in various downstream tasks from 3 domains reveal our dominance over each single GM. Additionally, our methods (UniGM) can achieve better performance with moderate computational overhead compared to alternative approaches including ensemble and model fusion. Also, we verify that our methods are not limited to graph data but could be flexibly applied to multiple modalities. The codes are available at https://github.com/monica309673/UniGM.</t>
        </is>
      </c>
      <c r="G1526" s="5" t="inlineStr">
        <is>
          <t>ensemble, graph analysis, model fusion, pre-trained models</t>
        </is>
      </c>
      <c r="H1526" s="5" t="inlineStr">
        <is>
          <t>exclude</t>
        </is>
      </c>
      <c r="I1526" s="5" t="inlineStr">
        <is>
          <t>E1</t>
        </is>
      </c>
      <c r="J1526" s="5" t="inlineStr"/>
      <c r="K1526" s="5" t="inlineStr"/>
      <c r="L1526" s="5" t="inlineStr"/>
      <c r="M1526" s="5" t="inlineStr"/>
      <c r="N1526" s="5" t="inlineStr"/>
      <c r="O1526" s="5" t="inlineStr"/>
      <c r="P1526" s="5" t="inlineStr"/>
      <c r="Q1526" s="5" t="inlineStr"/>
      <c r="R1526" s="5" t="inlineStr"/>
      <c r="S1526" s="5" t="inlineStr"/>
      <c r="T1526" s="5" t="inlineStr"/>
      <c r="U1526" s="15" t="inlineStr">
        <is>
          <t>DOI</t>
        </is>
      </c>
    </row>
    <row r="1527">
      <c r="A1527" s="5" t="inlineStr">
        <is>
          <t>1786.0</t>
        </is>
      </c>
      <c r="B1527" s="5" t="inlineStr">
        <is>
          <t>R3, IEEE</t>
        </is>
      </c>
      <c r="C1527" s="5" t="inlineStr">
        <is>
          <t>J. Zhu; Z. Guo</t>
        </is>
      </c>
      <c r="D1527" s="5" t="n">
        <v>2022</v>
      </c>
      <c r="E1527" s="5" t="inlineStr">
        <is>
          <t>An Efficient Stable Retrieval Algorithm for English Term Translation Vocabulary Based on Data Mining</t>
        </is>
      </c>
      <c r="F1527" s="5" t="inlineStr">
        <is>
          <t>In order to ensure the quality of English translation, an efficient retrieval algorithm based on data mining is proposed. Combined with data mining technology, the features of English term translation vocabulary are retrieved, and the similarity evaluation model of English term translation vocabulary is constructed. Based on the similarity characteristics of English terms and translated words, English terms and translated words are reasonably distinguished, and the retrieval process of English terms and translated words is simplified. The experiment proves that the efficient retrieval algorithm based on data mining can meet the research requirements in practical application.</t>
        </is>
      </c>
      <c r="G1527" s="5" t="inlineStr">
        <is>
          <t>data mining;English terminology;English translation;semantic analysis;vocabulary retrieval</t>
        </is>
      </c>
      <c r="H1527" s="5" t="inlineStr">
        <is>
          <t>exclude</t>
        </is>
      </c>
      <c r="I1527" s="5" t="inlineStr">
        <is>
          <t>E1</t>
        </is>
      </c>
      <c r="J1527" s="5" t="inlineStr"/>
      <c r="K1527" s="5" t="inlineStr"/>
      <c r="L1527" s="5" t="inlineStr"/>
      <c r="M1527" s="5" t="inlineStr"/>
      <c r="N1527" s="5" t="inlineStr"/>
      <c r="O1527" s="5" t="inlineStr"/>
      <c r="P1527" s="5" t="inlineStr"/>
      <c r="Q1527" s="5" t="inlineStr"/>
      <c r="R1527" s="5" t="inlineStr"/>
      <c r="S1527" s="5" t="inlineStr"/>
      <c r="T1527" s="5" t="inlineStr"/>
      <c r="U1527" s="15" t="inlineStr">
        <is>
          <t>DOI</t>
        </is>
      </c>
    </row>
    <row r="1528">
      <c r="A1528" s="5" t="inlineStr">
        <is>
          <t>1787.0</t>
        </is>
      </c>
      <c r="B1528" s="5" t="inlineStr">
        <is>
          <t>R1, ArXiv</t>
        </is>
      </c>
      <c r="C1528" s="5" t="inlineStr">
        <is>
          <t>Kyriakos Stylianopoulos; Giyyarpuram Madhusudan; Guillaume Jornod; Sami Mekki; Francesca Costanzo; Hui Chen; Placido Mursia; Maurizio Crozzoli; Emilio Calvanese Strinati; George C. Alexandropoulos; He</t>
        </is>
      </c>
      <c r="D1528" s="5" t="n">
        <v>2025</v>
      </c>
      <c r="E1528" s="5" t="inlineStr">
        <is>
          <t>Distributed Intelligent Sensing and Communications for 6G: Architecture and Use Cases</t>
        </is>
      </c>
      <c r="F1528" s="5" t="inlineStr">
        <is>
          <t>The Distributed Intelligent Sensing and Communication (DISAC) framework redefines Integrated Sensing and Communication (ISAC) for 6G by leveraging distributed architectures to enhance scalability, adaptability, and resource efficiency. This paper presents key architectural enablers, including advanced data representation, seamless target handover, support for heterogeneous devices, and semantic integration. Two use cases illustrate the transformative potential of DISAC: smart factory shop floors and Vulnerable Road User (VRU) protection at smart intersections. These scenarios demonstrate significant improvements in precision, safety, and operational efficiency compared to traditional ISAC systems. The preliminary DISAC architecture incorporates intelligent data processing, distributed coordination, and emerging technologies such as Reconfigurable Intelligent Surfaces (RIS) to meet 6G's stringent requirements. By addressing critical challenges in sensing accuracy, latency, and real-time decision-making, DISAC positions itself as a cornerstone for next-generation wireless networks, advancing innovation in dynamic and complex environments.</t>
        </is>
      </c>
      <c r="G1528" s="5" t="inlineStr"/>
      <c r="H1528" s="5" t="inlineStr">
        <is>
          <t>exclude</t>
        </is>
      </c>
      <c r="I1528" s="5" t="inlineStr">
        <is>
          <t>E1</t>
        </is>
      </c>
      <c r="J1528" s="5" t="inlineStr"/>
      <c r="K1528" s="5" t="inlineStr"/>
      <c r="L1528" s="5" t="inlineStr"/>
      <c r="M1528" s="5" t="inlineStr"/>
      <c r="N1528" s="5" t="inlineStr"/>
      <c r="O1528" s="5" t="inlineStr"/>
      <c r="P1528" s="5" t="inlineStr"/>
      <c r="Q1528" s="5" t="inlineStr"/>
      <c r="R1528" s="5" t="inlineStr"/>
      <c r="S1528" s="5" t="inlineStr"/>
      <c r="T1528" s="5" t="inlineStr"/>
      <c r="U1528" s="5" t="inlineStr"/>
    </row>
    <row r="1529">
      <c r="A1529" s="5" t="inlineStr">
        <is>
          <t>1788.0</t>
        </is>
      </c>
      <c r="B1529" s="5" t="inlineStr">
        <is>
          <t>R1, ACM</t>
        </is>
      </c>
      <c r="C1529" s="5" t="inlineStr">
        <is>
          <t>Zhang, Zedong and Tai, Ying and Qian, Jianjun and Yang, Jian and Li, Jun</t>
        </is>
      </c>
      <c r="D1529" s="5" t="n">
        <v>2025</v>
      </c>
      <c r="E1529" s="5" t="inlineStr">
        <is>
          <t>AGSwap: Overcoming Category Boundaries in Object Fusion via Adaptive Group Swapping</t>
        </is>
      </c>
      <c r="F1529" s="5" t="inlineStr">
        <is>
          <t>Fusing cross-category objects to a single coherent object has gained increasing attention in text-to-image (T2I) generation due to its broad applications in virtual reality, digital media, film, and gaming. However, existing methods often produce biased, visually chaotic, or semantically inconsistent results due to overlapping artifacts and poor integration. Moreover, progress in this field has been limited by the absence of a comprehensive benchmark dataset. To address these problems, we propose Adaptive Group Swapping (AGSwap), a simple yet highly effective approach comprising two key components: (1) Group-wise Embedding Swapping, which fuses semantic attributes from different concepts through feature manipulation, and (2) Adaptive Group Updating, a dynamic optimization mechanism guided by a balance evaluation score to ensure coherent synthesis. Additionally, we introduce Cross-category Object Fusion (COF), a large-scale, hierarchically structured dataset built upon ImageNet-1K and WordNet. COF includes 95 superclasses, each with 10 subclasses, enabling 451,250 unique fusion pairs. Extensive experiments demonstrate that AGSwap outperforms state-of-the-art compositional T2I methods, including GPT-Image-1 using simple and complex prompts. Project Page</t>
        </is>
      </c>
      <c r="G1529" s="5" t="inlineStr">
        <is>
          <t>Text-to-Image, Image Synthesis, Diffusion Models</t>
        </is>
      </c>
      <c r="H1529" s="5" t="inlineStr">
        <is>
          <t>exclude</t>
        </is>
      </c>
      <c r="I1529" s="5" t="inlineStr">
        <is>
          <t>E1</t>
        </is>
      </c>
      <c r="J1529" s="5" t="inlineStr"/>
      <c r="K1529" s="5" t="inlineStr"/>
      <c r="L1529" s="5" t="inlineStr"/>
      <c r="M1529" s="5" t="inlineStr"/>
      <c r="N1529" s="5" t="inlineStr"/>
      <c r="O1529" s="5" t="inlineStr"/>
      <c r="P1529" s="5" t="inlineStr"/>
      <c r="Q1529" s="5" t="inlineStr"/>
      <c r="R1529" s="5" t="inlineStr"/>
      <c r="S1529" s="5" t="inlineStr"/>
      <c r="T1529" s="5" t="inlineStr"/>
      <c r="U1529" s="15" t="inlineStr">
        <is>
          <t>DOI</t>
        </is>
      </c>
    </row>
    <row r="1530">
      <c r="A1530" s="5" t="inlineStr">
        <is>
          <t>1789.0</t>
        </is>
      </c>
      <c r="B1530" s="5" t="inlineStr">
        <is>
          <t>R1, Scopus</t>
        </is>
      </c>
      <c r="C1530" s="5" t="inlineStr">
        <is>
          <t>Yu, X.; Zhao, J.; Wang, X.; Zhang, H.; Li, J.; Xu, Z.</t>
        </is>
      </c>
      <c r="D1530" s="5" t="n">
        <v>2023</v>
      </c>
      <c r="E1530" s="5" t="inlineStr">
        <is>
          <t>Distributed Photovoltaic Installation Admittance Optimization: An End-to-End Approach</t>
        </is>
      </c>
      <c r="F1530" s="5" t="inlineStr">
        <is>
          <t>Distributed photovoltaic installation admittance capacity (PVAC) refers to the maximum capacity of photovoltaics that can be accommodated by the distribution system. The economic and reliable PVAC evaluation is critical for distributed photovoltaic capacity planning and configuration. However, lacking sufficient measurement devices and unachievable to full-scale perception of the practical distribution system impose challenges for PVAC assessment. This paper proposes an end-to-end approach to evaluate PVAC using the data from gird terminals and smart meters, where network topology and line parameters will be unnecessary. Specifically, an end-to-end power flow variables mapping model is proposed, which is essentially using the adaptive online deep learning algorithm to model and train the functional relationship of terminal active power, reactive power and voltage. Based on the above mapping relationship analysis, an end-user data driven photovoltaic installation admittance optimization model is established, which models the PVAC evaluation issue as a convex optimization model with differentiable objective function. Then a projected gradient descent algorithm based on adversarial attacks mechanism is proposed to solve the optimization model to obtain the maximum PVAC. Finally, the effectiveness of the proposed method is verified on IEEE 33-node, IEEE 123-node and actual distribution systems. © 2023 IEEE.</t>
        </is>
      </c>
      <c r="G1530" s="5" t="inlineStr">
        <is>
          <t>adaptive online deep learning; adversarial attacks; end-to-end; hedge backpropagation; Photovoltaic installation admittance capacity; terminal measurement data</t>
        </is>
      </c>
      <c r="H1530" s="5" t="inlineStr">
        <is>
          <t>exclude</t>
        </is>
      </c>
      <c r="I1530" s="5" t="inlineStr">
        <is>
          <t>E1</t>
        </is>
      </c>
      <c r="J1530" s="5" t="inlineStr"/>
      <c r="K1530" s="5" t="inlineStr"/>
      <c r="L1530" s="5" t="inlineStr"/>
      <c r="M1530" s="5" t="inlineStr"/>
      <c r="N1530" s="5" t="inlineStr"/>
      <c r="O1530" s="5" t="inlineStr"/>
      <c r="P1530" s="5" t="inlineStr"/>
      <c r="Q1530" s="5" t="inlineStr"/>
      <c r="R1530" s="5" t="inlineStr"/>
      <c r="S1530" s="5" t="inlineStr"/>
      <c r="T1530" s="5" t="inlineStr"/>
      <c r="U1530" s="15" t="inlineStr">
        <is>
          <t>DOI</t>
        </is>
      </c>
    </row>
    <row r="1531">
      <c r="A1531" s="5" t="inlineStr">
        <is>
          <t>1790.0</t>
        </is>
      </c>
      <c r="B1531" s="5" t="inlineStr">
        <is>
          <t>R2B, IEEE</t>
        </is>
      </c>
      <c r="C1531" s="5" t="inlineStr">
        <is>
          <t>S. -K. Choi; H. -C. Kwon; M. Kim</t>
        </is>
      </c>
      <c r="D1531" s="5" t="n">
        <v>2025</v>
      </c>
      <c r="E1531" s="5" t="inlineStr">
        <is>
          <t>Combining Autoregressive Models and Phonological Knowledge Bases for Improved Accuracy in Korean Grapheme-to-Phoneme Conversion</t>
        </is>
      </c>
      <c r="F1531" s="5" t="inlineStr">
        <is>
          <t>Recent advances in deep learning have highlighted the importance of Grapheme-to-Phoneme (G2P) conversion in natural language processing and speech synthesis. Korean exhibits complex phonological changes such as liaison, initial sound law, and consonant assimilation, making it challenging to handle all exceptional patterns with simple models alone. In this paper, we propose integrating an autoregressive (AR) model with a phonological knowledge base that leverages standard pronunciation rules and a pre-analyzed dictionary, and conduct systematic comparisons with non-autoregressive (NAR) variants to validate the effectiveness of sequential processing for Korean G2P. Experimental results show that a BiLSTM-LSTM AR model based on ELECTRA embeddings achieves a phoneme error rate (PER) of 0.2%, word error rate (WER) of 0.68%, and a sentence accuracy of 95.16%, outperforming both a traditional rule-based approach (24.51% sentence accuracy) and non-autoregressive variants implemented on the same dataset (achieving 81.32%–85.72% sentence accuracy). When syllable constraints are introduced, accuracy significantly improves to 95.41% (p &lt;0.05). Meanwhile, incorporating a pre-analyzed dictionary enhances the handling of neologisms and proper nouns without substantially increasing inference time. Through comprehensive same-dataset comparisons between AR and NAR approaches, our study demonstrates the effectiveness of combining AR models with phonological knowledge bases in Korean G2P, with AR models consistently outperforming NAR variants by 3.12-8.04% in sentence accuracy, while identifying key challenges including rule conflicts and handling multiple standard pronunciations. The methodology and findings provide a generalizable framework for other morpho-phonologically complex languages.</t>
        </is>
      </c>
      <c r="G1531" s="5" t="inlineStr">
        <is>
          <t>Korean grapheme-to-phoneme;autoregressive model;phonological knowledge base;syllable constraint;pre-analyzed dictionary</t>
        </is>
      </c>
      <c r="H1531" s="5" t="inlineStr">
        <is>
          <t>exclude</t>
        </is>
      </c>
      <c r="I1531" s="5" t="inlineStr">
        <is>
          <t>E1</t>
        </is>
      </c>
      <c r="J1531" s="5" t="inlineStr"/>
      <c r="K1531" s="5" t="inlineStr"/>
      <c r="L1531" s="5" t="inlineStr"/>
      <c r="M1531" s="5" t="inlineStr"/>
      <c r="N1531" s="5" t="inlineStr"/>
      <c r="O1531" s="5" t="inlineStr"/>
      <c r="P1531" s="5" t="inlineStr"/>
      <c r="Q1531" s="5" t="inlineStr"/>
      <c r="R1531" s="5" t="inlineStr"/>
      <c r="S1531" s="5" t="inlineStr"/>
      <c r="T1531" s="5" t="inlineStr"/>
      <c r="U1531" s="15" t="inlineStr">
        <is>
          <t>DOI</t>
        </is>
      </c>
    </row>
    <row r="1532">
      <c r="A1532" s="5" t="inlineStr">
        <is>
          <t>1791.0</t>
        </is>
      </c>
      <c r="B1532" s="5" t="inlineStr">
        <is>
          <t>R1, IEEE</t>
        </is>
      </c>
      <c r="C1532" s="5" t="inlineStr">
        <is>
          <t>S. Roy; F. Osorio; S. Santoso; R. F. Arritt</t>
        </is>
      </c>
      <c r="D1532" s="5" t="n">
        <v>2020</v>
      </c>
      <c r="E1532" s="5" t="inlineStr">
        <is>
          <t>Modeling of Inverter-Based Resources Using Equivalent Current Sources in EMTP-RV</t>
        </is>
      </c>
      <c r="F1532" s="5" t="inlineStr">
        <is>
          <t>This paper presents a time-domain, equivalent current source model (CSM) for inverter-based resources in EMTPRV for evaluating their harmonic impacts, behavior, and interactions with the grid. Whereas detailed inverter models can be accurate if the inverter design and parameters are precisely known, their simulations are time-consuming. Moreover, the lack of information about topology and control schemes from inverter manufacturers makes these models difficult to hand-tune and leads to loss of accuracy. The CSM proposed in this paper, simple yet reasonably accurate, represents an inverter-based resource along with its step-up transformer as a parallel combination of harmonic current sources. The development and validation of a CSM is presented using a grid-connected detailed inverter model as a basis. CSMs can be used to represent multiple inverter-based resources like solar farms in a network – to study harmonic interactions between them, evaluate their impact on weak grids, and develop mitigation solutions.</t>
        </is>
      </c>
      <c r="G1532" s="5" t="inlineStr">
        <is>
          <t>Current source model;harmonic study;solar generation;switch model;power quality</t>
        </is>
      </c>
      <c r="H1532" s="5" t="inlineStr">
        <is>
          <t>exclude</t>
        </is>
      </c>
      <c r="I1532" s="5" t="inlineStr">
        <is>
          <t>E1</t>
        </is>
      </c>
      <c r="J1532" s="5" t="inlineStr"/>
      <c r="K1532" s="5" t="inlineStr"/>
      <c r="L1532" s="5" t="inlineStr"/>
      <c r="M1532" s="5" t="inlineStr"/>
      <c r="N1532" s="5" t="inlineStr"/>
      <c r="O1532" s="5" t="inlineStr"/>
      <c r="P1532" s="5" t="inlineStr"/>
      <c r="Q1532" s="5" t="inlineStr"/>
      <c r="R1532" s="5" t="inlineStr"/>
      <c r="S1532" s="5" t="inlineStr"/>
      <c r="T1532" s="5" t="inlineStr"/>
      <c r="U1532" s="15" t="inlineStr">
        <is>
          <t>DOI</t>
        </is>
      </c>
    </row>
    <row r="1533">
      <c r="A1533" s="5" t="inlineStr">
        <is>
          <t>1792.0</t>
        </is>
      </c>
      <c r="B1533" s="5" t="inlineStr">
        <is>
          <t>R1, IEEE</t>
        </is>
      </c>
      <c r="C1533" s="5" t="inlineStr">
        <is>
          <t>Y. Wei; H. Haitao; G. Schaefer; Z. Ji; Y. Wang; H. Fang</t>
        </is>
      </c>
      <c r="D1533" s="5" t="n">
        <v>2024</v>
      </c>
      <c r="E1533" s="5" t="inlineStr">
        <is>
          <t>Memory-facilitated Joint-space Shift Adaptation in Traffic Forecasting</t>
        </is>
      </c>
      <c r="F1533" s="5" t="inlineStr">
        <is>
          <t>Traffic forecasting, crucial for intelligent transport systems, faces significant challenges from distribution shifts due to the dynamic nature of traffic patterns. Although normalisation approaches have been proposed to address distribution shifts in other time-series forecasting tasks such as predicting electricity consumption load prediction or influenza-like illness patient number estimation, they fall short in handling the complex spatial and temporal shifts in traffic data. In this paper, we propose a novel memory-facilitated joint-space shift adaptation framework, ST-Align, to address this problem in traffic forecasting. ST-Align comprises two key components targeting the input and latent space, respectively: a memory-based data alignment module in the input space, and an end-to-end memory network structure dedicated to alignment within the latent space. This joint-space design enables our ST-Align framework to effectively capture and adapt to dynamic distribution shifts in both spatial and temporal dimensions, thus enhancing model performance. Extensive experiments on various real-world datasets and prediction backbones convincingly demonstrate the robustness and generalisability of our method.</t>
        </is>
      </c>
      <c r="G1533" s="5" t="inlineStr">
        <is>
          <t>traffic forecasting;instance normalisation;distribution shift;memory network</t>
        </is>
      </c>
      <c r="H1533" s="5" t="inlineStr">
        <is>
          <t>exclude</t>
        </is>
      </c>
      <c r="I1533" s="5" t="inlineStr">
        <is>
          <t>E1</t>
        </is>
      </c>
      <c r="J1533" s="5" t="inlineStr"/>
      <c r="K1533" s="5" t="inlineStr"/>
      <c r="L1533" s="5" t="inlineStr"/>
      <c r="M1533" s="5" t="inlineStr"/>
      <c r="N1533" s="5" t="inlineStr"/>
      <c r="O1533" s="5" t="inlineStr"/>
      <c r="P1533" s="5" t="inlineStr"/>
      <c r="Q1533" s="5" t="inlineStr"/>
      <c r="R1533" s="5" t="inlineStr"/>
      <c r="S1533" s="5" t="inlineStr"/>
      <c r="T1533" s="5" t="inlineStr"/>
      <c r="U1533" s="15" t="inlineStr">
        <is>
          <t>DOI</t>
        </is>
      </c>
    </row>
    <row r="1534">
      <c r="A1534" s="5" t="inlineStr">
        <is>
          <t>1793.0</t>
        </is>
      </c>
      <c r="B1534" s="5" t="inlineStr">
        <is>
          <t>R1, IEEE</t>
        </is>
      </c>
      <c r="C1534" s="5" t="inlineStr">
        <is>
          <t>L. Meng; M. Xin; J. Zhang; F. Zou; Q. Zhao</t>
        </is>
      </c>
      <c r="D1534" s="5" t="n">
        <v>2024</v>
      </c>
      <c r="E1534" s="5" t="inlineStr">
        <is>
          <t>Multi-Task Image Restoration Algorithm Under Different Weather Influence Factors</t>
        </is>
      </c>
      <c r="F1534" s="5" t="inlineStr">
        <is>
          <t>Bad weather, such as rain, snow, and fog, will reduce the quality of the image acquired, and it will affect the performance of many related visual fields. The existing researches on image restoration under severe weather either focus on the restoration under a certain kind of weather, which cannot be generalized under different weather, or need to introduce additional model structures, which increases the burden of practical applications. Therefore, we explores an integrated image restoration framework, which can restore images under different adverse weather effects. Specifically, the model is trained in two stages. In the pre-training stage, a basic general network that can deal with multiple weather is trained by supervised learning. In the fine-tuning stage, soft prompts are introduced to stimulate the model’s ability to cope with different weather, so as to enhance the generalization ability. Specifically, the hidden information of the prompts is explored by low-rank decomposition, and the contras loss is added to prompt the prompts to converge on similar tasks. Furthermore, we address the distribution shift problem by aligning out-of-distribution (OOD) test sample statistics with those of the source data using test-time prompt tuning. Finally, we use the evaluation metrics, PSNR and SSIM, to evaluate the proposed method under four tasks: rain removal, snow removal, fog removal, and raindrop removal. The results demonstrate that the proposed method achieves superior performance compared to the existing state-of-the-art.</t>
        </is>
      </c>
      <c r="G1534" s="5" t="inlineStr">
        <is>
          <t>Transformer architecture;pretrain-finetuning;soft prompts;contrast learning;distribution alignment strategy</t>
        </is>
      </c>
      <c r="H1534" s="5" t="inlineStr">
        <is>
          <t>exclude</t>
        </is>
      </c>
      <c r="I1534" s="5" t="inlineStr">
        <is>
          <t>E1</t>
        </is>
      </c>
      <c r="J1534" s="5" t="inlineStr"/>
      <c r="K1534" s="5" t="inlineStr"/>
      <c r="L1534" s="5" t="inlineStr"/>
      <c r="M1534" s="5" t="inlineStr"/>
      <c r="N1534" s="5" t="inlineStr"/>
      <c r="O1534" s="5" t="inlineStr"/>
      <c r="P1534" s="5" t="inlineStr"/>
      <c r="Q1534" s="5" t="inlineStr"/>
      <c r="R1534" s="5" t="inlineStr"/>
      <c r="S1534" s="5" t="inlineStr"/>
      <c r="T1534" s="5" t="inlineStr"/>
      <c r="U1534" s="15" t="inlineStr">
        <is>
          <t>DOI</t>
        </is>
      </c>
    </row>
    <row r="1535">
      <c r="A1535" s="5" t="inlineStr">
        <is>
          <t>1794.0</t>
        </is>
      </c>
      <c r="B1535" s="5" t="inlineStr">
        <is>
          <t>R3, IEEE</t>
        </is>
      </c>
      <c r="C1535" s="5" t="inlineStr">
        <is>
          <t>Q. Liu; Y. Peng; J. Wu; T. Wang; G. Wang</t>
        </is>
      </c>
      <c r="D1535" s="5" t="n">
        <v>2021</v>
      </c>
      <c r="E1535" s="5" t="inlineStr">
        <is>
          <t>Secure Multi-keyword Fuzzy Searches With Enhanced Service Quality in Cloud Computing</t>
        </is>
      </c>
      <c r="F1535" s="5" t="inlineStr">
        <is>
          <t>With the ever-increasing amount of data resided in a cloud, how to provide users with secure and practical query services has become the key to improve the quality of cloud services. Fuzzy searchable encryption (FSE) is identified as one of the most promising approaches for enabling secure query services, since it allows searching encrypted data by using keywords with spelling errors. However, existing FSE schemes are far from the practical use for the following reasons: (1) Inflexibility. It is hard for them to simultaneously support AND and OR semantics in a multi-keyword query. (2) Inefficiency. They require sequentially scanning a whole dataset to find matched files, and thus are difficult to apply to a large-scale dataset. (3) Limited robustness. It is difficult for them to resist the linear analysis attack in the known-background model. To fix the above problems, this article proposes matrix-based multi-keyword fuzzy search (M2FS) schemes, which support approximate keyword matching by exploiting the indecomposable property of primes. Specifically, we first present a basic scheme, called M2FS-B, where multiple keywords in a query or a file are constructed as prime-related matrices such that the result of matrix multiplication can be employed to determine the level of matching for different query semantics. Then, we construct an advanced scheme, named M2FS-E, which builds a searchable index as a keyword balanced binary (KBB) tree for dynamic and parallel searches, while adding random noises into a query matrix for enhanced robustness. Extensive analyses and experiments demonstrate the validity of our M2FS schemes.</t>
        </is>
      </c>
      <c r="G1535" s="5" t="inlineStr">
        <is>
          <t>Cloud computing;secure query services;fuzzy searchable encryption;multi-semantic query;parallel search</t>
        </is>
      </c>
      <c r="H1535" s="5" t="inlineStr">
        <is>
          <t>exclude</t>
        </is>
      </c>
      <c r="I1535" s="5" t="inlineStr">
        <is>
          <t>E1</t>
        </is>
      </c>
      <c r="J1535" s="5" t="inlineStr"/>
      <c r="K1535" s="5" t="inlineStr"/>
      <c r="L1535" s="5" t="inlineStr"/>
      <c r="M1535" s="5" t="inlineStr"/>
      <c r="N1535" s="5" t="inlineStr"/>
      <c r="O1535" s="5" t="inlineStr"/>
      <c r="P1535" s="5" t="inlineStr"/>
      <c r="Q1535" s="5" t="inlineStr"/>
      <c r="R1535" s="5" t="inlineStr"/>
      <c r="S1535" s="5" t="inlineStr"/>
      <c r="T1535" s="5" t="inlineStr"/>
      <c r="U1535" s="15" t="inlineStr">
        <is>
          <t>DOI</t>
        </is>
      </c>
    </row>
    <row r="1536">
      <c r="A1536" s="5" t="inlineStr">
        <is>
          <t>1795.0</t>
        </is>
      </c>
      <c r="B1536" s="5" t="inlineStr">
        <is>
          <t>R3, Scopus</t>
        </is>
      </c>
      <c r="C1536" s="5" t="inlineStr">
        <is>
          <t>Jović, M.; Amir-Haeri, M.A.; Whitehouse, A.; van den Berg, S.M.</t>
        </is>
      </c>
      <c r="D1536" s="5" t="n">
        <v>2024</v>
      </c>
      <c r="E1536" s="5" t="inlineStr">
        <is>
          <t>Harmonizing the CBCL and SDQ ADHD scores by using linear equating, kernel equating, item response theory and machine learning methods</t>
        </is>
      </c>
      <c r="F1536" s="5" t="inlineStr">
        <is>
          <t>Introduction: A problem that applied researchers and practitioners often face is the fact that different institutions within research consortia use different scales to evaluate the same construct which makes comparison of the results and pooling challenging. In order to meaningfully pool and compare the scores, the scales should be harmonized. The aim of this paper is to use different test equating methods to harmonize the ADHD scores from Child Behavior Checklist (CBCL) and Strengths and Difficulties Questionnaire (SDQ) and to see which method leads to the result. Methods: Sample consists of 1551 parent reports of children aged 10-11.5 years from Raine study on both CBCL and SDQ (common persons design). We used linear equating, kernel equating, Item Response Theory (IRT), and the following machine learning methods: regression (linear and ordinal), random forest (regression and classification) and Support Vector Machine (regression and classification). Efficacy of the methods is operationalized in terms of the root-mean-square error (RMSE) of differences between predicted and observed scores in cross-validation. Results and discussion: Results showed that with single group design, it is the best to use the methods that use item level information and that treat the outcome as interval measurement level (regression approach). © © 2024 Jović, Haeri, Whitehouse and van den Berg.</t>
        </is>
      </c>
      <c r="G1536" s="5" t="inlineStr">
        <is>
          <t>ADHD; data harmonization; IRT; kernel equating; linear equating; machine learning; test equating</t>
        </is>
      </c>
      <c r="H1536" s="5" t="inlineStr">
        <is>
          <t>exclude</t>
        </is>
      </c>
      <c r="I1536" s="5" t="inlineStr">
        <is>
          <t>E1</t>
        </is>
      </c>
      <c r="J1536" s="5" t="inlineStr"/>
      <c r="K1536" s="5" t="inlineStr"/>
      <c r="L1536" s="5" t="inlineStr"/>
      <c r="M1536" s="5" t="inlineStr"/>
      <c r="N1536" s="5" t="inlineStr"/>
      <c r="O1536" s="5" t="inlineStr"/>
      <c r="P1536" s="5" t="inlineStr"/>
      <c r="Q1536" s="5" t="inlineStr"/>
      <c r="R1536" s="5" t="inlineStr"/>
      <c r="S1536" s="5" t="inlineStr"/>
      <c r="T1536" s="5" t="inlineStr"/>
      <c r="U1536" s="15" t="inlineStr">
        <is>
          <t>DOI</t>
        </is>
      </c>
    </row>
    <row r="1537">
      <c r="A1537" s="5" t="inlineStr">
        <is>
          <t>1796.0</t>
        </is>
      </c>
      <c r="B1537" s="5" t="inlineStr">
        <is>
          <t>R2B, Scopus+IEEE</t>
        </is>
      </c>
      <c r="C1537" s="5" t="inlineStr">
        <is>
          <t>Li, W.; Yan, J.</t>
        </is>
      </c>
      <c r="D1537" s="5" t="n">
        <v>2025</v>
      </c>
      <c r="E1537" s="5" t="inlineStr">
        <is>
          <t>Research on Cucumber Knowledge QA Systems with Integrated Large Language Models</t>
        </is>
      </c>
      <c r="F1537" s="5" t="inlineStr">
        <is>
          <t>Traditional question answering (QA) methods often lack flexibility, and general-purpose large language models (LLMs) are prone to factual errors when generating answers in the agricultural domain. To address these issues, this paper proposes CuQA, a cucumber-domain QA approach that integrates improved alignment, intent recognition, multi-channel retrieval, re-ranking, and prompt engineering. By effectively combining these components, a high-quality cucumber knowledge base is built to support accurate and domain-specific answer generation using LLMs. Experimental results show that the proposed method significantly improves knowledge retrieval relevance. The generated answers outperform those of the baseline and other general models by more than 15.2% on metrics such as METEOR and ROUGE-L. Evaluations conducted using DeepSeek also show that CuQA consistently outperforms comparative models. The study confirms that integrating external domain knowledge with LLMs can effectively improve the accuracy of question answering in the cucumber domain. © 2025 IEEE.</t>
        </is>
      </c>
      <c r="G1537" s="5" t="inlineStr">
        <is>
          <t>Cucumber Knowledge; Information Retrieval; Large Language Models; Question Answering</t>
        </is>
      </c>
      <c r="H1537" s="5" t="inlineStr">
        <is>
          <t>exclude</t>
        </is>
      </c>
      <c r="I1537" s="5" t="inlineStr">
        <is>
          <t>E1</t>
        </is>
      </c>
      <c r="J1537" s="5" t="inlineStr"/>
      <c r="K1537" s="5" t="inlineStr"/>
      <c r="L1537" s="5" t="inlineStr"/>
      <c r="M1537" s="5" t="inlineStr"/>
      <c r="N1537" s="5" t="inlineStr"/>
      <c r="O1537" s="5" t="inlineStr"/>
      <c r="P1537" s="5" t="inlineStr"/>
      <c r="Q1537" s="5" t="inlineStr"/>
      <c r="R1537" s="5" t="inlineStr"/>
      <c r="S1537" s="5" t="inlineStr"/>
      <c r="T1537" s="5" t="inlineStr"/>
      <c r="U1537" s="15" t="inlineStr">
        <is>
          <t>DOI</t>
        </is>
      </c>
    </row>
    <row r="1538">
      <c r="A1538" s="5" t="inlineStr">
        <is>
          <t>1797.0</t>
        </is>
      </c>
      <c r="B1538" s="5" t="inlineStr">
        <is>
          <t>R3, ACM</t>
        </is>
      </c>
      <c r="C1538" s="5" t="inlineStr">
        <is>
          <t>Zhong, Xiaoqing and Fu, Dandan and Zhong, Chongjie</t>
        </is>
      </c>
      <c r="D1538" s="5" t="n">
        <v>2022</v>
      </c>
      <c r="E1538" s="5" t="inlineStr">
        <is>
          <t>Application of Financial Big Data Analysis Based on Computer Data Mining Technology</t>
        </is>
      </c>
      <c r="F1538" s="5" t="inlineStr">
        <is>
          <t>In today's information technology era, computers are still a necessity of modern society. Computer data mining technology is a necessary means in the big data environment. Nowadays, in our daily life and work, Massive data and information need to be processed, especially for the financial industry, all kinds of data need to be processed by financial practitioners. How to process the data quickly and grasp the key information more quickly and accurately is the concern of many financial elites. The idea of applying computer data mining technology to financial big data has aroused the interest of many relevant people. On this basis, this paper selects a famous commercial bank as the research object to explore the influence of computer data mining technology on financial big data analysis. And from the experimental data, the data processing method optimized by computer data mining technology is more efficient, and the time spent on data processing is greatly reduced, even relatively less than 60%, up to 69%. In addition, 61% of the employees are satisfied with the optimization method, much more than half of them.</t>
        </is>
      </c>
      <c r="G1538" s="5" t="inlineStr"/>
      <c r="H1538" s="5" t="inlineStr">
        <is>
          <t>exclude</t>
        </is>
      </c>
      <c r="I1538" s="5" t="inlineStr">
        <is>
          <t>E1</t>
        </is>
      </c>
      <c r="J1538" s="5" t="inlineStr"/>
      <c r="K1538" s="5" t="inlineStr"/>
      <c r="L1538" s="5" t="inlineStr"/>
      <c r="M1538" s="5" t="inlineStr"/>
      <c r="N1538" s="5" t="inlineStr"/>
      <c r="O1538" s="5" t="inlineStr"/>
      <c r="P1538" s="5" t="inlineStr"/>
      <c r="Q1538" s="5" t="inlineStr"/>
      <c r="R1538" s="5" t="inlineStr"/>
      <c r="S1538" s="5" t="inlineStr"/>
      <c r="T1538" s="5" t="inlineStr"/>
      <c r="U1538" s="15" t="inlineStr">
        <is>
          <t>DOI</t>
        </is>
      </c>
    </row>
    <row r="1539">
      <c r="A1539" s="5" t="inlineStr">
        <is>
          <t>1798.0</t>
        </is>
      </c>
      <c r="B1539" s="5" t="inlineStr">
        <is>
          <t>R2A, ACM</t>
        </is>
      </c>
      <c r="C1539" s="5" t="inlineStr">
        <is>
          <t>Yin, Yiwen and Mei, Yu and Yu, Chun and Li, Toby Jia-Jun and Jadoon, Aamir Khan and Cheng, Sixiang and Shi, Weinan and Chen, Mohan and Shi, Yuanchun</t>
        </is>
      </c>
      <c r="D1539" s="5" t="n">
        <v>2025</v>
      </c>
      <c r="E1539" s="5" t="inlineStr">
        <is>
          <t>From Operation to Cognition: Automatic Modeling Cognitive Dependencies from User Demonstrations for GUI Task Automation</t>
        </is>
      </c>
      <c r="F1539" s="5" t="inlineStr">
        <is>
          <t>Traditional Programming by Demonstration (PBD) systems primarily automate tasks by recording and replaying operations on Graphical User Interfaces (GUIs), without fully considering the cognitive processes behind operations. This limits their ability to generalize tasks with interdependent operations to new contexts (e.g. collecting and summarizing introductions depending on different search keywords from varied websites). We propose TaskMind, a system that automatically identifies the semantics of operations, and the cognitive dependencies between operations from demonstrations, building a user-interpretable task graph. Users modify this graph to define new task goals, and TaskMind executes the graph to dynamically generalize new parameters for operations, with the integration of Large Language Models (LLMs). We compared TaskMind with a baseline end-to-end LLM which automates tasks from demonstrations and natural language commands, without task graph. In studies with 20 participants on both predefined and customized tasks, TaskMind significantly outperforms the baseline in both success rate and controllability.</t>
        </is>
      </c>
      <c r="G1539" s="5" t="inlineStr">
        <is>
          <t>Programming by Demonstration, Task Automation, Task Graph, Cognitive Dependency</t>
        </is>
      </c>
      <c r="H1539" s="5" t="inlineStr">
        <is>
          <t>exclude</t>
        </is>
      </c>
      <c r="I1539" s="5" t="inlineStr">
        <is>
          <t>E1</t>
        </is>
      </c>
      <c r="J1539" s="5" t="inlineStr"/>
      <c r="K1539" s="5" t="inlineStr"/>
      <c r="L1539" s="5" t="inlineStr"/>
      <c r="M1539" s="5" t="inlineStr"/>
      <c r="N1539" s="5" t="inlineStr"/>
      <c r="O1539" s="5" t="inlineStr"/>
      <c r="P1539" s="5" t="inlineStr"/>
      <c r="Q1539" s="5" t="inlineStr"/>
      <c r="R1539" s="5" t="inlineStr"/>
      <c r="S1539" s="5" t="inlineStr"/>
      <c r="T1539" s="5" t="inlineStr"/>
      <c r="U1539" s="15" t="inlineStr">
        <is>
          <t>DOI</t>
        </is>
      </c>
    </row>
    <row r="1540">
      <c r="A1540" s="5" t="inlineStr">
        <is>
          <t>1799.0</t>
        </is>
      </c>
      <c r="B1540" s="5" t="inlineStr">
        <is>
          <t>R2B, ACM</t>
        </is>
      </c>
      <c r="C1540" s="5" t="inlineStr">
        <is>
          <t>Yang, Yifan and Qu, Hua and Zhao, Jihong</t>
        </is>
      </c>
      <c r="D1540" s="5" t="n">
        <v>2025</v>
      </c>
      <c r="E1540" s="5" t="inlineStr">
        <is>
          <t>Dynamic Routing Method for Integrated Satellite–Terrestrial Multi-Domain Networks Based on Transfer Learning</t>
        </is>
      </c>
      <c r="F1540" s="5" t="inlineStr">
        <is>
          <t>With the development of communication technology and the diversification of users' needs, the space-earth integrated multi-domain network has become the core of modern communication system. However, rapidly changing topologies, frequent satellite switching, and heterogeneous traffic conditions can challenge classical deep reinforcement learning (DRL) algorithms, affecting real-time accuracy and robust convergence. Given that these networks continue to evolve, rapid adaptation is critical to maintaining data throughput and a seamless user experience. To solve these problems, this paper introduces STGT (Space-Ground Generative Transport), a novel dynamic routing framework that combines generative adversarial network (GAN) with near-end Policy Optimization (PPO) algorithm.STGT uses transfer learning to leverage the knowledge of previously trained models, reducing the training overhead under changing topological conditions. It can achieve stable convergence in the case of constant link fluctuation. Numerous experiments have shown that STGT outperforms leading DRL-based approaches, including PPO, DQN, SAP, and ospf, in terms of convergence speed, robustness, and flexibility. Notably, under the same constellation observed at different times, the STGT trained 5.7 times faster than the baseline PPO. As a result, STGT strikes a critical balance between adaptive speed and decision accuracy, resulting in stable, high-performance routing across a range of real-time conditions. These findings demonstrate that combining GAN and PPO through transfer learning effectively addresses dynamic routing challenges in satellite-ground integrated multi-domain networks, providing an efficient and scalable solution for real-world deployment.</t>
        </is>
      </c>
      <c r="G1540" s="5" t="inlineStr">
        <is>
          <t>Dynamic Routing, Integrated Satellite–Terrestrial, Multi-Domain Network, Transfer Learning</t>
        </is>
      </c>
      <c r="H1540" s="5" t="inlineStr">
        <is>
          <t>exclude</t>
        </is>
      </c>
      <c r="I1540" s="5" t="inlineStr">
        <is>
          <t>E1</t>
        </is>
      </c>
      <c r="J1540" s="5" t="inlineStr"/>
      <c r="K1540" s="5" t="inlineStr"/>
      <c r="L1540" s="5" t="inlineStr"/>
      <c r="M1540" s="5" t="inlineStr"/>
      <c r="N1540" s="5" t="inlineStr"/>
      <c r="O1540" s="5" t="inlineStr"/>
      <c r="P1540" s="5" t="inlineStr"/>
      <c r="Q1540" s="5" t="inlineStr"/>
      <c r="R1540" s="5" t="inlineStr"/>
      <c r="S1540" s="5" t="inlineStr"/>
      <c r="T1540" s="5" t="inlineStr"/>
      <c r="U1540" s="15" t="inlineStr">
        <is>
          <t>DOI</t>
        </is>
      </c>
    </row>
    <row r="1541">
      <c r="A1541" s="5" t="inlineStr">
        <is>
          <t>1800.0</t>
        </is>
      </c>
      <c r="B1541" s="5" t="inlineStr">
        <is>
          <t>R2B, ACM</t>
        </is>
      </c>
      <c r="C1541" s="5" t="inlineStr">
        <is>
          <t>Song, Yulun and Yan, Long and Qin, Lina and Wang, Gongju and Huang, Xingru and Hu, Luzhe and Liu, Weixin</t>
        </is>
      </c>
      <c r="D1541" s="5" t="n">
        <v>2025</v>
      </c>
      <c r="E1541" s="5" t="inlineStr">
        <is>
          <t>URAG: Unified Retrieval-Augmented Generation</t>
        </is>
      </c>
      <c r="F1541" s="5" t="inlineStr">
        <is>
          <t>To address the issues of insufficient retrieval capabilities and "hallucinations" in responses generated by large models, this paper proposes a knowledge question-answering framework based on Unified Retrieval-Augmented Generation (URAG). The framework integrates three retrieval mechanisms—keyword retrieval, vector retrieval, and graph retrieval—enabling efficient and high-quality utilization of massive, multi-source, and heterogeneous data. It effectively overcomes the limitations of a single retrieval pathway. Experimental results demonstrate that the URAG framework excels across various task scenarios, enhancing the accuracy and comprehensiveness of knowledge retrieval. Its advantage is particularly evident when dealing with multi-dimensional and multi-layered information. In conclusion, the Unified Retrieval-Augmented Generation technique offers a new method for improving the performance of intelligent question-answering systems, with broad application prospects and research value. This study provides valuable insights into understanding RAG (Retrieval-Augmented Generation) technology and its application in large language models.</t>
        </is>
      </c>
      <c r="G1541" s="5" t="inlineStr">
        <is>
          <t>Unified Retrieval-Augmented Generation (URAG), Multi-source heterogeneous data, Accuracy and comprehensiveness in knowledge retrieval</t>
        </is>
      </c>
      <c r="H1541" s="5" t="inlineStr">
        <is>
          <t>exclude</t>
        </is>
      </c>
      <c r="I1541" s="5" t="inlineStr">
        <is>
          <t>E1</t>
        </is>
      </c>
      <c r="J1541" s="5" t="inlineStr"/>
      <c r="K1541" s="5" t="inlineStr"/>
      <c r="L1541" s="5" t="inlineStr"/>
      <c r="M1541" s="5" t="inlineStr"/>
      <c r="N1541" s="5" t="inlineStr"/>
      <c r="O1541" s="5" t="inlineStr"/>
      <c r="P1541" s="5" t="inlineStr"/>
      <c r="Q1541" s="5" t="inlineStr"/>
      <c r="R1541" s="5" t="inlineStr"/>
      <c r="S1541" s="5" t="inlineStr"/>
      <c r="T1541" s="5" t="inlineStr"/>
      <c r="U1541" s="15" t="inlineStr">
        <is>
          <t>DOI</t>
        </is>
      </c>
    </row>
    <row r="1542">
      <c r="A1542" s="5" t="inlineStr">
        <is>
          <t>1801.0</t>
        </is>
      </c>
      <c r="B1542" s="5" t="inlineStr">
        <is>
          <t>R1, ArXiv</t>
        </is>
      </c>
      <c r="C1542" s="5" t="inlineStr">
        <is>
          <t>Eyal German; Sagiv Antebi; Edan Habler; Asaf Shabtai; Yuval Elovici</t>
        </is>
      </c>
      <c r="D1542" s="5" t="n">
        <v>2025</v>
      </c>
      <c r="E1542" s="5" t="inlineStr">
        <is>
          <t>LexiMark: Robust Watermarking via Lexical Substitutions to Enhance Membership Verification of an LLM's Textual Training Data</t>
        </is>
      </c>
      <c r="F1542" s="5" t="inlineStr">
        <is>
          <t>Large language models (LLMs) can be trained or fine-tuned on data obtained without the owner's consent. Verifying whether a specific LLM was trained on particular data instances or an entire dataset is extremely challenging. Dataset watermarking addresses this by embedding identifiable modifications in training data to detect unauthorized use. However, existing methods often lack stealth, making them relatively easy to detect and remove. In light of these limitations, we propose LexiMark, a novel watermarking technique designed for text and documents, which embeds synonym substitutions for carefully selected high-entropy words. Our method aims to enhance an LLM's memorization capabilities on the watermarked text without altering the semantic integrity of the text. As a result, the watermark is difficult to detect, blending seamlessly into the text with no visible markers, and is resistant to removal due to its subtle, contextually appropriate substitutions that evade automated and manual detection. We evaluated our method using baseline datasets from recent studies and seven open-source models: LLaMA-1 7B, LLaMA-3 8B, Mistral 7B, Pythia 6.9B, as well as three smaller variants from the Pythia family (160M, 410M, and 1B). Our evaluation spans multiple training settings, including continued pretraining and fine-tuning scenarios. The results demonstrate significant improvements in AUROC scores compared to existing methods, underscoring our method's effectiveness in reliably verifying whether unauthorized watermarked data was used in LLM training.</t>
        </is>
      </c>
      <c r="G1542" s="5" t="inlineStr"/>
      <c r="H1542" s="5" t="inlineStr">
        <is>
          <t>exclude</t>
        </is>
      </c>
      <c r="I1542" s="5" t="inlineStr">
        <is>
          <t>E1</t>
        </is>
      </c>
      <c r="J1542" s="5" t="inlineStr"/>
      <c r="K1542" s="5" t="inlineStr"/>
      <c r="L1542" s="5" t="inlineStr"/>
      <c r="M1542" s="5" t="inlineStr"/>
      <c r="N1542" s="5" t="inlineStr"/>
      <c r="O1542" s="5" t="inlineStr"/>
      <c r="P1542" s="5" t="inlineStr"/>
      <c r="Q1542" s="5" t="inlineStr"/>
      <c r="R1542" s="5" t="inlineStr"/>
      <c r="S1542" s="5" t="inlineStr"/>
      <c r="T1542" s="5" t="inlineStr"/>
      <c r="U1542" s="5" t="inlineStr"/>
    </row>
    <row r="1543">
      <c r="A1543" s="5" t="inlineStr">
        <is>
          <t>1802.0</t>
        </is>
      </c>
      <c r="B1543" s="5" t="inlineStr">
        <is>
          <t>R3, ACM</t>
        </is>
      </c>
      <c r="C1543" s="5" t="inlineStr">
        <is>
          <t>Li, Zixuan and Yuan, Chi</t>
        </is>
      </c>
      <c r="D1543" s="5" t="n">
        <v>2025</v>
      </c>
      <c r="E1543" s="5" t="inlineStr">
        <is>
          <t>A study on the methods of terminology expansion based on inclusion and exclusion criteria</t>
        </is>
      </c>
      <c r="F1543" s="5" t="inlineStr">
        <is>
          <t>With the rapid growth of medical knowledge and text resources, traditional manual expansion of medical terminology is not only costly but also time-consuming, making it difficult to keep up with the speed of medical knowledge generation. This article aims to propose a mixed term recognition method based on conditional random fields (CRF) and rules using clinical inclusion and exclusion criteria (NAE) text, to achieve accurate extraction of candidate terms in NAE criteria. The term is indexed and matched using Lucene and Solr driven Usagi technology to obtain a new term set. Experimental results have shown that the method has significant effects in improving the accuracy of term recognition and expanding coverage. Although the data scale of the inclusion and exclusion standards is limited, the proposed method demonstrates good practical potential. This article systematically introduces inclusion and exclusion standards for the first time, providing an innovative path for the construction of medical terminology resources and information standardization.</t>
        </is>
      </c>
      <c r="G1543" s="5" t="inlineStr">
        <is>
          <t>Inclusion criteria, Usagi, entity extraction, exclusion criteria, terminology expansion</t>
        </is>
      </c>
      <c r="H1543" s="5" t="inlineStr">
        <is>
          <t>exclude</t>
        </is>
      </c>
      <c r="I1543" s="5" t="inlineStr">
        <is>
          <t>E1</t>
        </is>
      </c>
      <c r="J1543" s="5" t="inlineStr"/>
      <c r="K1543" s="5" t="inlineStr"/>
      <c r="L1543" s="5" t="inlineStr"/>
      <c r="M1543" s="5" t="inlineStr"/>
      <c r="N1543" s="5" t="inlineStr"/>
      <c r="O1543" s="5" t="inlineStr"/>
      <c r="P1543" s="5" t="inlineStr"/>
      <c r="Q1543" s="5" t="inlineStr"/>
      <c r="R1543" s="5" t="inlineStr"/>
      <c r="S1543" s="5" t="inlineStr"/>
      <c r="T1543" s="5" t="inlineStr"/>
      <c r="U1543" s="15" t="inlineStr">
        <is>
          <t>DOI</t>
        </is>
      </c>
    </row>
    <row r="1544">
      <c r="A1544" s="5" t="inlineStr">
        <is>
          <t>1803.0</t>
        </is>
      </c>
      <c r="B1544" s="5" t="inlineStr">
        <is>
          <t>R3, ACM</t>
        </is>
      </c>
      <c r="C1544" s="5" t="inlineStr">
        <is>
          <t>Pantelis, George and Petrou, Petros and Karagiorgou, Sophia and Alexandrou, Dimitrios</t>
        </is>
      </c>
      <c r="D1544" s="5" t="n">
        <v>2021</v>
      </c>
      <c r="E1544" s="5" t="inlineStr">
        <is>
          <t>On Strengthening SMEs and MEs Threat Intelligence and Awareness by Identifying Data Breaches, Stolen Credentials and Illegal Activities on the Dark Web</t>
        </is>
      </c>
      <c r="F1544" s="5" t="inlineStr">
        <is>
          <t>During the last decades, Dark Web content has risen in necessity in an increasingly connected world, where international anonymous networks provide access to data marketplaces and illicit multimedia material through the TOR or I2P networks. The motivation behind this paper is to gauge the current state and growth of the Dark Web in relation to the role it plays with special focus on Small and Medium-sized Enterprises (SMEs and MEs). More specifically, we devise Machine Learning and specialised Information Retrieval techniques to extract insights and investigate how the Dark Web enables cybercrime, maintains marketplaces with breached enterprise data collections and pawned email accounts. The research questions that we address concern: a) the role that the Dark Web plays for SMEs, MEs, and society in general; b) the criticality of cybercriminal activities and operations in the Dark Web exploiting threat taxonomies and scoring schemes; and c) the maturity and efficiency of technical tools and methods to curb illegal activities on the Dark Web through raising awareness via efficient text analytics, visual reporting and alerting mechanisms.</t>
        </is>
      </c>
      <c r="G1544" s="5" t="inlineStr">
        <is>
          <t>Cyber Threat Intelligence, ML/AI-based Cybersecurity, Smart Threat Identification</t>
        </is>
      </c>
      <c r="H1544" s="5" t="inlineStr">
        <is>
          <t>exclude</t>
        </is>
      </c>
      <c r="I1544" s="5" t="inlineStr">
        <is>
          <t>E1</t>
        </is>
      </c>
      <c r="J1544" s="5" t="inlineStr"/>
      <c r="K1544" s="5" t="inlineStr"/>
      <c r="L1544" s="5" t="inlineStr"/>
      <c r="M1544" s="5" t="inlineStr"/>
      <c r="N1544" s="5" t="inlineStr"/>
      <c r="O1544" s="5" t="inlineStr"/>
      <c r="P1544" s="5" t="inlineStr"/>
      <c r="Q1544" s="5" t="inlineStr"/>
      <c r="R1544" s="5" t="inlineStr"/>
      <c r="S1544" s="5" t="inlineStr"/>
      <c r="T1544" s="5" t="inlineStr"/>
      <c r="U1544" s="15" t="inlineStr">
        <is>
          <t>DOI</t>
        </is>
      </c>
    </row>
    <row r="1545">
      <c r="A1545" s="5" t="inlineStr">
        <is>
          <t>1804.0</t>
        </is>
      </c>
      <c r="B1545" s="5" t="inlineStr">
        <is>
          <t>R2B, Scopus</t>
        </is>
      </c>
      <c r="C1545" s="5" t="inlineStr">
        <is>
          <t>Huang, A.; Mao, Z.; Liu, F.; Kong, X.; Chen, S.; Jinjie, J.; Jiang, Z.</t>
        </is>
      </c>
      <c r="D1545" s="5" t="n">
        <v>2025</v>
      </c>
      <c r="E1545" s="5" t="inlineStr">
        <is>
          <t>S-WhiteSVDD: A feature fusion approach for diesel engine performance degradation assessment using Multi-Source impulse signals</t>
        </is>
      </c>
      <c r="F1545" s="5" t="inlineStr">
        <is>
          <t>Performance degradation assessment (PDA) is a critical component of predictive health management (PHM). The mixed multi-source impulse characteristics of diesel engine vibration signals make PDA more challenging compared to rotating machinery. To address the unique characteristics of diesel engine signals, this study proposes a Subspace-Whitening Support Vector Data Description (S-WhiteSVDD) feature fusion approach that combines knowledge-based features with deep learning features. The method tracks cross-cycle variations of multiple homologous impulses and constructs a feature subspace for each impulse. Whitening transformation ensures balanced stretching and compression of subspace data across all components, preventing features with large variances from dominating the decision boundary. This approach aligns more closely with the data manifold and enables precise control of anomaly boundaries. To overcome the challenge of significant health indicator (HI) fluctuations that hinder early fault detection, the method integrates the interpretability of knowledge-based features with the complex mapping capabilities of deep features. This fusion enhances the richness of feature representation, facilitating the detection of early fault onset. The effectiveness and superiority of the proposed method are demonstrated through both valve degradation simulations and nozzle degradation engineering case studies. The constructed HI effectively indicates component degradation. The proposed approach shows strong potential for practical engineering applications. © 2025 Elsevier Ltd</t>
        </is>
      </c>
      <c r="G1545" s="5" t="inlineStr">
        <is>
          <t>Feature fusion; Multi-source impulse mixture signal processing; Performance degradation assessment; Reciprocating machinery</t>
        </is>
      </c>
      <c r="H1545" s="5" t="inlineStr">
        <is>
          <t>exclude</t>
        </is>
      </c>
      <c r="I1545" s="5" t="inlineStr">
        <is>
          <t>E1</t>
        </is>
      </c>
      <c r="J1545" s="5" t="inlineStr"/>
      <c r="K1545" s="5" t="inlineStr"/>
      <c r="L1545" s="5" t="inlineStr"/>
      <c r="M1545" s="5" t="inlineStr"/>
      <c r="N1545" s="5" t="inlineStr"/>
      <c r="O1545" s="5" t="inlineStr"/>
      <c r="P1545" s="5" t="inlineStr"/>
      <c r="Q1545" s="5" t="inlineStr"/>
      <c r="R1545" s="5" t="inlineStr"/>
      <c r="S1545" s="5" t="inlineStr"/>
      <c r="T1545" s="5" t="inlineStr"/>
      <c r="U1545" s="15" t="inlineStr">
        <is>
          <t>DOI</t>
        </is>
      </c>
    </row>
    <row r="1546">
      <c r="A1546" s="5" t="inlineStr">
        <is>
          <t>1805.0</t>
        </is>
      </c>
      <c r="B1546" s="5" t="inlineStr">
        <is>
          <t>R2B, ACM</t>
        </is>
      </c>
      <c r="C1546" s="5" t="inlineStr">
        <is>
          <t>Peng, Chengcheng and Wu, Bin and Li, Zekun</t>
        </is>
      </c>
      <c r="D1546" s="5" t="n">
        <v>2020</v>
      </c>
      <c r="E1546" s="5" t="inlineStr">
        <is>
          <t>BGSGA: Combining Bi-GRU and Syntactic Graph Attention for Improving Distant Supervision Relation Extraction</t>
        </is>
      </c>
      <c r="F1546" s="5" t="inlineStr">
        <is>
          <t>Distant supervision Relation Extraction(RE) aligns entities in a Knowledge Base (KB) with text to automatically construct large-labeled corpus, which alleviates the need for manual annotation in traditional RE. However, most existing models can't take full advantage of the syntactic structure information of each word in the dependency tree. In this paper, we propose BGSGA, a novel distant supervision RE model, to capture both semantic information and syntactic structure in the bag. BGSGA constructs the syntactic graph by combining the dependency trees of the sentences in the bag and then employs a syntactic structure attention mechanism to update the word embedding obtained from Bi-GRU. The syntactic structure attention mechanism captures the cross-sentence information with different weight by implementing the special attention operation between the target word and its neighbors of first-order and second-order in the graph. The experiments show that BGSGA outperforms our baseline models on benchmark datasets.</t>
        </is>
      </c>
      <c r="G1546" s="5" t="inlineStr">
        <is>
          <t>Distant supervision relation extraction, Graph neural network, Information extraction, Relation extraction</t>
        </is>
      </c>
      <c r="H1546" s="5" t="inlineStr">
        <is>
          <t>exclude</t>
        </is>
      </c>
      <c r="I1546" s="5" t="inlineStr">
        <is>
          <t>E1</t>
        </is>
      </c>
      <c r="J1546" s="5" t="inlineStr"/>
      <c r="K1546" s="5" t="inlineStr"/>
      <c r="L1546" s="5" t="inlineStr"/>
      <c r="M1546" s="5" t="inlineStr"/>
      <c r="N1546" s="5" t="inlineStr"/>
      <c r="O1546" s="5" t="inlineStr"/>
      <c r="P1546" s="5" t="inlineStr"/>
      <c r="Q1546" s="5" t="inlineStr"/>
      <c r="R1546" s="5" t="inlineStr"/>
      <c r="S1546" s="5" t="inlineStr"/>
      <c r="T1546" s="5" t="inlineStr"/>
      <c r="U1546" s="15" t="inlineStr">
        <is>
          <t>DOI</t>
        </is>
      </c>
    </row>
    <row r="1547">
      <c r="A1547" s="5" t="inlineStr">
        <is>
          <t>1806.0</t>
        </is>
      </c>
      <c r="B1547" s="5" t="inlineStr">
        <is>
          <t>R1+R3, Scopus+IEEE</t>
        </is>
      </c>
      <c r="C1547" s="5" t="inlineStr">
        <is>
          <t>Zheng, B.; Hou, Y.; Lu, H.; Chen, Y.; Zhao, W.X.; Chen, M.; Wen, J.-R.</t>
        </is>
      </c>
      <c r="D1547" s="5" t="n">
        <v>2024</v>
      </c>
      <c r="E1547" s="5" t="inlineStr">
        <is>
          <t>Adapting Large Language Models by Integrating Collaborative Semantics for Recommendation</t>
        </is>
      </c>
      <c r="F1547" s="5" t="inlineStr">
        <is>
          <t>Recently, large language models (LLMs) have shown great potential in recommender systems, either improving existing recommendation models or serving as the backbone. However, there exists a large semantic gap between LLMs and recommender systems, since items to be recommended are often indexed by discrete identifiers (item ID) out of the LLM's vocabulary. In essence, LLMs capture language semantics while recommender systems imply collaborative semantics, making it difficult to sufficiently leverage the model capacity of LLMs for recommendation. To address this challenge, in this paper, we propose a new LLM-based recommendation model called LC-Rec, which can better integrate language and collaborative semantics for recommender systems. Our approach can directly generate items from the entire item set for recommendation, without relying on candidate items. Specifically, we make two major contributions in our approach. For item indexing, we design a learning-based vector quantization method with uniform semantic mapping, which can assign meaningful and non-conflicting IDs (called item indices) for items. For alignment tuning, we propose a series of specially designed tuning tasks to enhance the integration of collaborative semantics in LLMs. Our fine-tuning tasks enforce LLMs to deeply integrate language and collaborative semantics (characterized by the learned item indices), so as to achieve an effective adaptation to recommender systems. Extensive experiments demonstrate the effectiveness of our method, showing that our approach can outperform a number of competitive baselines including traditional recommenders and existing LLM-based recommenders. Our code is available at https://github.com/RUCAIBox/LC-Rec/. © 2024 IEEE.</t>
        </is>
      </c>
      <c r="G1547" s="5" t="inlineStr">
        <is>
          <t>Large Language Model; Semantic Integration; Sequential Recommendation</t>
        </is>
      </c>
      <c r="H1547" s="5" t="inlineStr">
        <is>
          <t>exclude</t>
        </is>
      </c>
      <c r="I1547" s="5" t="inlineStr">
        <is>
          <t>E1</t>
        </is>
      </c>
      <c r="J1547" s="5" t="inlineStr"/>
      <c r="K1547" s="5" t="inlineStr"/>
      <c r="L1547" s="5" t="inlineStr"/>
      <c r="M1547" s="5" t="inlineStr"/>
      <c r="N1547" s="5" t="inlineStr"/>
      <c r="O1547" s="5" t="inlineStr"/>
      <c r="P1547" s="5" t="inlineStr"/>
      <c r="Q1547" s="5" t="inlineStr"/>
      <c r="R1547" s="5" t="inlineStr"/>
      <c r="S1547" s="5" t="inlineStr"/>
      <c r="T1547" s="5" t="inlineStr"/>
      <c r="U1547" s="15" t="inlineStr">
        <is>
          <t>DOI</t>
        </is>
      </c>
    </row>
    <row r="1548">
      <c r="A1548" s="5" t="inlineStr">
        <is>
          <t>1807.0</t>
        </is>
      </c>
      <c r="B1548" s="5" t="inlineStr">
        <is>
          <t>R3, IEEE</t>
        </is>
      </c>
      <c r="C1548" s="5" t="inlineStr">
        <is>
          <t>M. Zhang; Y. Chen; J. Huang</t>
        </is>
      </c>
      <c r="D1548" s="5" t="n">
        <v>2021</v>
      </c>
      <c r="E1548" s="5" t="inlineStr">
        <is>
          <t>SE-PPFM: A Searchable Encryption Scheme Supporting Privacy-Preserving Fuzzy Multikeyword in Cloud Systems</t>
        </is>
      </c>
      <c r="F1548" s="5" t="inlineStr">
        <is>
          <t>Cloud computing provides an appearing application for compelling vision in managing big-data files and responding queries over a distributed cloud platform. To overcome privacy revealing risks, sensitive documents and private data are usually stored in the clouds in a cipher-based manner. However, it is inefficient to search the data in traditional encryption systems. Searchable encryption is a useful cryptographic primitive to enable users to retrieve data in ciphertexts. However, the traditional searchable encryptions provide lower search efficiency and cannot carry out fuzzy multikeyword queries. To solve this issue, in this article, we propose a searchable encryption that supports privacy-preserving fuzzy multikeyword search (SE-PPFM) in cloud systems, which is built by asymmetric scalar-product-preserving encryptions and Hadamard product operations. In order to realize the functionality of efficient fuzzy searches, we employ Word2vec as the primitive of machine learning to obtain a fuzzy correlation score between encrypted data and queries predicates. We analyze and evaluate the performance in terms of token of multikeyword, retrieval and match time, file retrieval time and matching accuracy, etc. The experimental results show that our scheme can achieve a higher efficiency in fuzzy multikeyword ciphertext search and provide a higher accuracy in retrieving and matching procedure.</t>
        </is>
      </c>
      <c r="G1548" s="5" t="inlineStr">
        <is>
          <t>Asymmetric scalar-product-preserving encryp-tion (ASPE);fuzzy search;multikeyword;privacy protection;searchable encryption</t>
        </is>
      </c>
      <c r="H1548" s="5" t="inlineStr">
        <is>
          <t>exclude</t>
        </is>
      </c>
      <c r="I1548" s="5" t="inlineStr">
        <is>
          <t>E1</t>
        </is>
      </c>
      <c r="J1548" s="5" t="inlineStr"/>
      <c r="K1548" s="5" t="inlineStr"/>
      <c r="L1548" s="5" t="inlineStr"/>
      <c r="M1548" s="5" t="inlineStr"/>
      <c r="N1548" s="5" t="inlineStr"/>
      <c r="O1548" s="5" t="inlineStr"/>
      <c r="P1548" s="5" t="inlineStr"/>
      <c r="Q1548" s="5" t="inlineStr"/>
      <c r="R1548" s="5" t="inlineStr"/>
      <c r="S1548" s="5" t="inlineStr"/>
      <c r="T1548" s="5" t="inlineStr"/>
      <c r="U1548" s="15" t="inlineStr">
        <is>
          <t>DOI</t>
        </is>
      </c>
    </row>
    <row r="1549">
      <c r="A1549" s="5" t="inlineStr">
        <is>
          <t>1808.0</t>
        </is>
      </c>
      <c r="B1549" s="5" t="inlineStr">
        <is>
          <t>R1, ACM</t>
        </is>
      </c>
      <c r="C1549" s="5" t="inlineStr">
        <is>
          <t>Teng, Yifei and Guo, Zhaoru and Wang, Yaqian and Wang, Liejun and Zheng, Panpan</t>
        </is>
      </c>
      <c r="D1549" s="5" t="n">
        <v>2025</v>
      </c>
      <c r="E1549" s="5" t="inlineStr">
        <is>
          <t>Direction-aware Attention and Semantic Guidance Network for Salient Object Detection in Optical Remote Sensing Images</t>
        </is>
      </c>
      <c r="F1549" s="5" t="inlineStr">
        <is>
          <t>Salient object detection in optical remote sensing images (ORSI-SOD) aims to automatically identify the most visually prominent objects or regions in remote sensing images. However, due to the diverse orientations and varying scales of salient objects, as well as cluttered backgrounds, it remains a challenging task. To tackle these issues, we propose a direction-aware attention and semantic guidance network (DASGNet), a novel framework designed to enhance sensitivity to both orientation and multi-scale information while improving the depiction of boundaries in complex scenes. DASGNet integrates two key modules: a multi-scale direction-aware attention module (MDAM) and a semantic-guided edge reconstruction module (SERM). MDAM combines the attention mechanism with orientation information, effectively suppressing redundant information while capturing multi-scale orientation features. SERM employs 3D convolution to construct a stereoscopic receptive field, facilitating the integration of high-level semantic information across scales to guide the reconstruction of low-level texture information and thereby achieving precise edge delineation, particularly in complex scenes. Extensive experiments on three benchmark datasets demonstrate that DASGNet outperforms 14 state-of-the-art methods, achieving significant improvements in both accuracy and precision.</t>
        </is>
      </c>
      <c r="G1549" s="5" t="inlineStr">
        <is>
          <t>attention mechanism, optical remote sensing images, salient object detection, semantic guidance</t>
        </is>
      </c>
      <c r="H1549" s="5" t="inlineStr">
        <is>
          <t>exclude</t>
        </is>
      </c>
      <c r="I1549" s="5" t="inlineStr">
        <is>
          <t>E2</t>
        </is>
      </c>
      <c r="J1549" s="5" t="inlineStr"/>
      <c r="K1549" s="5" t="inlineStr"/>
      <c r="L1549" s="5" t="inlineStr"/>
      <c r="M1549" s="5" t="inlineStr"/>
      <c r="N1549" s="5" t="inlineStr"/>
      <c r="O1549" s="5" t="inlineStr"/>
      <c r="P1549" s="5" t="inlineStr"/>
      <c r="Q1549" s="5" t="inlineStr"/>
      <c r="R1549" s="5" t="inlineStr"/>
      <c r="S1549" s="5" t="inlineStr"/>
      <c r="T1549" s="5" t="inlineStr"/>
      <c r="U1549" s="15" t="inlineStr">
        <is>
          <t>DOI</t>
        </is>
      </c>
    </row>
    <row r="1550">
      <c r="A1550" s="5" t="inlineStr">
        <is>
          <t>1809.0</t>
        </is>
      </c>
      <c r="B1550" s="5" t="inlineStr">
        <is>
          <t>R3, IEEE</t>
        </is>
      </c>
      <c r="C1550" s="5" t="inlineStr">
        <is>
          <t>B. Yuan; Y. Sheng; B. -K. Bao; Y. -P. P. Chen; C. Xu</t>
        </is>
      </c>
      <c r="D1550" s="5" t="n">
        <v>2024</v>
      </c>
      <c r="E1550" s="5" t="inlineStr">
        <is>
          <t>Semantic Distance Adversarial Learning for Text-to-Image Synthesis</t>
        </is>
      </c>
      <c r="F1550" s="5" t="inlineStr">
        <is>
          <t>Text-to-Image (T2I) synthesis is a cross-modality task that requires a text description as input to generate a realistic and semantically consistent image. To guarantee semantic consistency, previous studies regenerate text descriptions from synthetic images and align them with the given descriptions. However, the existing redescription modules lack explicit modeling of their training objectives, which is crucial for reliable measurement of semantic distance between redescriptions and given text inputs. Consequently, the aligned text redescriptions suffer from training bias caused by the emergence of adversarial image samples, unseen semantics, and mistaken contents from low-quality synthesized images. To this end, we propose a SEMantic distance Adversarial learning (SEMA) framework for Text-to-Image synthesis which strengthens semantic consistency from two aspects: 1) We introduce adversarial learning between the image generator and the text redescription module to mutually promote or demote the quality of generated image or text instances. This learning model ensures accurate redescription of image contents, thus diminishing the generation of adversarial image samples. 2) We introduce two-fold semantic distance discrimination (SEM distance) to characterize semantic relevance between matching text or image pairs. The unseen semantics and mistaken contents will be penalized with a large SEM distance. The proposed discrimination method also simplifies the model training process with no need to optimize multiple discriminators. Experimental results on CUB Birds 200 and MS-COCO datasets show that the proposed model outperforms the state-of-the-art methods.</t>
        </is>
      </c>
      <c r="G1550" s="5" t="inlineStr">
        <is>
          <t>Text-to-image synthesis;adversarial learning;cycle consistency</t>
        </is>
      </c>
      <c r="H1550" s="5" t="inlineStr">
        <is>
          <t>exclude</t>
        </is>
      </c>
      <c r="I1550" s="5" t="inlineStr">
        <is>
          <t>E5</t>
        </is>
      </c>
      <c r="J1550" s="5" t="inlineStr"/>
      <c r="K1550" s="5" t="inlineStr"/>
      <c r="L1550" s="5" t="inlineStr"/>
      <c r="M1550" s="5" t="inlineStr"/>
      <c r="N1550" s="5" t="inlineStr"/>
      <c r="O1550" s="5" t="inlineStr"/>
      <c r="P1550" s="5" t="inlineStr"/>
      <c r="Q1550" s="5" t="inlineStr"/>
      <c r="R1550" s="5" t="inlineStr"/>
      <c r="S1550" s="5" t="inlineStr"/>
      <c r="T1550" s="5" t="inlineStr"/>
      <c r="U1550" s="15" t="inlineStr">
        <is>
          <t>DOI</t>
        </is>
      </c>
    </row>
    <row r="1551">
      <c r="A1551" s="5" t="inlineStr">
        <is>
          <t>1810.0</t>
        </is>
      </c>
      <c r="B1551" s="5" t="inlineStr">
        <is>
          <t>R3, ACM</t>
        </is>
      </c>
      <c r="C1551" s="5" t="inlineStr">
        <is>
          <t>Almohaimeed, Saleh and Almohaimeed, Saad and Al Ghanim, Mansour and Wang, Liqiang</t>
        </is>
      </c>
      <c r="D1551" s="5" t="n">
        <v>2024</v>
      </c>
      <c r="E1551" s="5" t="inlineStr">
        <is>
          <t>Ar-Spider: Text-to-SQL in Arabic</t>
        </is>
      </c>
      <c r="F1551" s="5" t="inlineStr">
        <is>
          <t>In Natural Language Processing (NLP), one of the most important tasks is text-to-SQL semantic parsing, which focuses on enabling users to interact with the database in a more natural manner. In recent years, text-to-SQL has made significant progress, but most were English-centric. In this paper, we introduce Ar-Spider 1, the first Arabic cross-domain text-to-SQL dataset. Due to the unique nature of the language, two major challenges have been encountered, namely schema linguistic and SQL structural challenges. In order to handle these issues and conduct the experiments, we adopt two baseline models LGESQL [4] and S2SQL [12], both of which are tested with two cross-lingual models to alleviate the effects of schema linguistic and SQL structure linking challenges. The baselines demonstrate decent single-language performance on our Arabic text-to-SQL dataset, Ar-Spider, achieving 62.48% for S2SQL and 65.57% for LGESQL, only 8.79% below the highest results achieved by the baselines when trained in English dataset. To achieve better performance on Arabic text-to-SQL, we propose the context similarity relationship (CSR) approach, which results in a significant increase in the overall performance of about 1.52% for S2SQL and 1.06% for LGESQL and closes the gap between Arabic and English languages to 7.73%.</t>
        </is>
      </c>
      <c r="G1551" s="5" t="inlineStr"/>
      <c r="H1551" s="5" t="inlineStr">
        <is>
          <t>exclude</t>
        </is>
      </c>
      <c r="I1551" s="5" t="inlineStr">
        <is>
          <t>E1</t>
        </is>
      </c>
      <c r="J1551" s="5" t="inlineStr"/>
      <c r="K1551" s="5" t="inlineStr"/>
      <c r="L1551" s="5" t="inlineStr"/>
      <c r="M1551" s="5" t="inlineStr"/>
      <c r="N1551" s="5" t="inlineStr"/>
      <c r="O1551" s="5" t="inlineStr"/>
      <c r="P1551" s="5" t="inlineStr"/>
      <c r="Q1551" s="5" t="inlineStr"/>
      <c r="R1551" s="5" t="inlineStr"/>
      <c r="S1551" s="5" t="inlineStr"/>
      <c r="T1551" s="5" t="inlineStr"/>
      <c r="U1551" s="15" t="inlineStr">
        <is>
          <t>DOI</t>
        </is>
      </c>
    </row>
    <row r="1552">
      <c r="A1552" s="5" t="inlineStr">
        <is>
          <t>1811.0</t>
        </is>
      </c>
      <c r="B1552" s="5" t="inlineStr">
        <is>
          <t>R3, ACM</t>
        </is>
      </c>
      <c r="C1552" s="5" t="inlineStr">
        <is>
          <t>Andrus, McKane and Spitzer, Elena and Brown, Jeffrey and Xiang, Alice</t>
        </is>
      </c>
      <c r="D1552" s="5" t="n">
        <v>2021</v>
      </c>
      <c r="E1552" s="5" t="inlineStr">
        <is>
          <t>What We Can't Measure, We Can't Understand: Challenges to Demographic Data Procurement in the Pursuit of Fairness</t>
        </is>
      </c>
      <c r="F1552" s="5" t="inlineStr">
        <is>
          <t>As calls for fair and unbiased algorithmic systems increase, so too does the number of individuals working on algorithmic fairness in industry. However, these practitioners often do not have access to the demographic data they feel they need to detect bias in practice. Even with the growing variety of toolkits and strategies for working towards algorithmic fairness, they almost invariably require access to demographic attributes or proxies. We investigated this dilemma through semi-structured interviews with 38 practitioners and professionals either working in or adjacent to algorithmic fairness. Participants painted a complex picture of what demographic data availability and use look like on the ground, ranging from not having access to personal data of any kind to being legally required to collect and use demographic data for discrimination assessments. In many domains, demographic data collection raises a host of difficult questions, including how to balance privacy and fairness, how to define relevant social categories, how to ensure meaningful consent, and whether it is appropriate for private companies to infer someone's demographics. Our research suggests challenges that must be considered by businesses, regulators, researchers, and community groups in order to enable practitioners to address algorithmic bias in practice. Critically, we do not propose that the overall goal of future work should be to simply lower the barriers to collecting demographic data. Rather, our study surfaces a swath of normative questions about how, when, and whether this data should be procured, and, in cases where it is not, what should still be done to mitigate bias.</t>
        </is>
      </c>
      <c r="G1552" s="5" t="inlineStr">
        <is>
          <t>anti-discrimination, data privacy, demographic data, fairness, sensitive data, special category data</t>
        </is>
      </c>
      <c r="H1552" s="5" t="inlineStr">
        <is>
          <t>exclude</t>
        </is>
      </c>
      <c r="I1552" s="5" t="inlineStr">
        <is>
          <t>E1</t>
        </is>
      </c>
      <c r="J1552" s="5" t="inlineStr"/>
      <c r="K1552" s="5" t="inlineStr"/>
      <c r="L1552" s="5" t="inlineStr"/>
      <c r="M1552" s="5" t="inlineStr"/>
      <c r="N1552" s="5" t="inlineStr"/>
      <c r="O1552" s="5" t="inlineStr"/>
      <c r="P1552" s="5" t="inlineStr"/>
      <c r="Q1552" s="5" t="inlineStr"/>
      <c r="R1552" s="5" t="inlineStr"/>
      <c r="S1552" s="5" t="inlineStr"/>
      <c r="T1552" s="5" t="inlineStr"/>
      <c r="U1552" s="15" t="inlineStr">
        <is>
          <t>DOI</t>
        </is>
      </c>
    </row>
    <row r="1553">
      <c r="A1553" s="5" t="inlineStr">
        <is>
          <t>1812.0</t>
        </is>
      </c>
      <c r="B1553" s="5" t="inlineStr">
        <is>
          <t>R2B, IEEE</t>
        </is>
      </c>
      <c r="C1553" s="5" t="inlineStr">
        <is>
          <t>J. Chen</t>
        </is>
      </c>
      <c r="D1553" s="5" t="n">
        <v>2023</v>
      </c>
      <c r="E1553" s="5" t="inlineStr">
        <is>
          <t>DC-FMDT: A Fuzzy Model Decision Tree Algorithm Based on Drug Combination Features</t>
        </is>
      </c>
      <c r="F1553" s="5" t="inlineStr">
        <is>
          <t>With the development of the field of medicine, more and more diseases have been cured. To analyze the relationship between drugs and diseases faster, people began to use machine learning technology as a means to assist doctors in treating diseases. There are hundreds of known methods for medicine, and a large proportion of these techniques use deep neural networks, which are difficult to interpret model structures. This shortcoming is magnified in areas such as medicine, which require ethics because the price of misjudgment is enormous. If the doctor does not know the decision-making logic of the model clearly, it will cause great insecurity. To this end, we propose a fuzzy model tree algorithm DC-FMDT, which combines the characteristics of the pairwise appearance of drugs in the combination drug dataset, which not only preserves the interpretability of the decision tree model but also has good performance. Finally, our algorithm is validated in the drug combination dataset of the two cell lines.</t>
        </is>
      </c>
      <c r="G1553" s="5" t="inlineStr">
        <is>
          <t>fuzzy division;model decision tree;oblique decision tree;drug combination</t>
        </is>
      </c>
      <c r="H1553" s="5" t="inlineStr">
        <is>
          <t>exclude</t>
        </is>
      </c>
      <c r="I1553" s="5" t="inlineStr">
        <is>
          <t>E1</t>
        </is>
      </c>
      <c r="J1553" s="5" t="inlineStr"/>
      <c r="K1553" s="5" t="inlineStr"/>
      <c r="L1553" s="5" t="inlineStr"/>
      <c r="M1553" s="5" t="inlineStr"/>
      <c r="N1553" s="5" t="inlineStr"/>
      <c r="O1553" s="5" t="inlineStr"/>
      <c r="P1553" s="5" t="inlineStr"/>
      <c r="Q1553" s="5" t="inlineStr"/>
      <c r="R1553" s="5" t="inlineStr"/>
      <c r="S1553" s="5" t="inlineStr"/>
      <c r="T1553" s="5" t="inlineStr"/>
      <c r="U1553" s="15" t="inlineStr">
        <is>
          <t>DOI</t>
        </is>
      </c>
    </row>
    <row r="1554">
      <c r="A1554" s="5" t="inlineStr">
        <is>
          <t>1813.0</t>
        </is>
      </c>
      <c r="B1554" s="5" t="inlineStr">
        <is>
          <t>R3, IEEE</t>
        </is>
      </c>
      <c r="C1554" s="5" t="inlineStr">
        <is>
          <t>L. Ma; W. Yang; B. Xu; S. Jiang; B. Fei; J. Liang; M. Zhou; Y. Xiao</t>
        </is>
      </c>
      <c r="D1554" s="5" t="n">
        <v>2024</v>
      </c>
      <c r="E1554" s="5" t="inlineStr">
        <is>
          <t>KnowLog: Knowledge Enhanced Pretrained Language Model for Log Understanding</t>
        </is>
      </c>
      <c r="F1554" s="5" t="inlineStr">
        <is>
          <t>Logs as semi-structured text are rich in semantic information, making their comprehensive understanding crucial for automated log analysis. With the recent success of pretrained language models in natural language processing, many studies have leveraged these models to understand logs. Despite their successes, existing pretrained language models still suffer from three weaknesses. Firstly, these models fail to understand domain-specific terminol-ogy, especially abbreviations. Secondly, these models struggle to adequately capture the complete log context information. Thirdly, these models have difficulty in obtaining universal representations of different styles of the same logs. To address these challenges, we introduce KnowLog, a knowledge-enhanced pretrained language model for log understanding. Specifically, to solve the previous two challenges, we exploit abbreviations and natural language de-scriptions of logs from public documentation as local and global knowledge, respectively, and leverage this knowledge by designing novel pretraining tasks for enhancing the model. To solve the last challenge, we design a contrastive learning-based pretraining task to obtain universal representations. We evaluate KnowLog by fine-tuning it on six different log understanding tasks. Extensive experiments demonstrate that KnowLog significantly enhances log understanding and achieves state-of-the-art results compared to existing pretrained language models without knowledge enhancement. Moreover, we conduct additional experiments in transfer learning and low-resource scenarios, showcasing the substantial advantages of KnowLog. Our source code and detailed experimental data are available at https://github.com/LeaperOvO/KnowLog.</t>
        </is>
      </c>
      <c r="G1554" s="5" t="inlineStr">
        <is>
          <t>pretrained language model;knowledge enhancement;log understanding</t>
        </is>
      </c>
      <c r="H1554" s="5" t="inlineStr">
        <is>
          <t>exclude</t>
        </is>
      </c>
      <c r="I1554" s="5" t="inlineStr">
        <is>
          <t>E1</t>
        </is>
      </c>
      <c r="J1554" s="5" t="inlineStr"/>
      <c r="K1554" s="5" t="inlineStr"/>
      <c r="L1554" s="5" t="inlineStr"/>
      <c r="M1554" s="5" t="inlineStr"/>
      <c r="N1554" s="5" t="inlineStr"/>
      <c r="O1554" s="5" t="inlineStr"/>
      <c r="P1554" s="5" t="inlineStr"/>
      <c r="Q1554" s="5" t="inlineStr"/>
      <c r="R1554" s="5" t="inlineStr"/>
      <c r="S1554" s="5" t="inlineStr"/>
      <c r="T1554" s="5" t="inlineStr"/>
      <c r="U1554" s="5" t="inlineStr"/>
    </row>
    <row r="1555">
      <c r="A1555" s="5" t="inlineStr">
        <is>
          <t>1814.0</t>
        </is>
      </c>
      <c r="B1555" s="5" t="inlineStr">
        <is>
          <t>R3, IEEE</t>
        </is>
      </c>
      <c r="C1555" s="5" t="inlineStr">
        <is>
          <t>Z. Cheng; F. Xu; H. Liu; H. Zhang; K. Liu</t>
        </is>
      </c>
      <c r="D1555" s="5" t="n">
        <v>2024</v>
      </c>
      <c r="E1555" s="5" t="inlineStr">
        <is>
          <t>An Identification Method of Distributed Multiple Harmonic Sources Based on Joint Approximate Diagonalization of Eigenmatrices</t>
        </is>
      </c>
      <c r="F1555" s="5" t="inlineStr">
        <is>
          <t>All the existing harmonic source location methods require harmonic impedance parameters and network topology as prior information. However, it is difficult to accurately obtain network parameters under non-fundamental frequency conditions in actual power systems, which makes the above methods difficult to apply in practice. Therefore, this paper proposes a harmonic source identification method without using harmonic impedance parameters. Firstly, all harmonic source signals in the network are solved by the blind source separation algorithm based on multi-point harmonic measurements. Then, separate and recover the harmonic source current on both sides of the point of common coupling (PCC) based on the single harmonic measurements of each load node. Finally, by matching the correlation between the source signal separation results of multi-point measurement data and the separation results derived from single-point measurement data, the position of harmonic sources can be accurately located. The effectiveness and accuracy of the proposed method are verified by simulation cases.</t>
        </is>
      </c>
      <c r="G1555" s="5" t="inlineStr">
        <is>
          <t>harmonic source location;joint approximate diagonalization of eigenmatrices(JADE);distributed multiple harmonic sources;correlation analysis</t>
        </is>
      </c>
      <c r="H1555" s="5" t="inlineStr">
        <is>
          <t>exclude</t>
        </is>
      </c>
      <c r="I1555" s="5" t="inlineStr">
        <is>
          <t>E1</t>
        </is>
      </c>
      <c r="J1555" s="5" t="inlineStr"/>
      <c r="K1555" s="5" t="inlineStr"/>
      <c r="L1555" s="5" t="inlineStr"/>
      <c r="M1555" s="5" t="inlineStr"/>
      <c r="N1555" s="5" t="inlineStr"/>
      <c r="O1555" s="5" t="inlineStr"/>
      <c r="P1555" s="5" t="inlineStr"/>
      <c r="Q1555" s="5" t="inlineStr"/>
      <c r="R1555" s="5" t="inlineStr"/>
      <c r="S1555" s="5" t="inlineStr"/>
      <c r="T1555" s="5" t="inlineStr"/>
      <c r="U1555" s="15" t="inlineStr">
        <is>
          <t>DOI</t>
        </is>
      </c>
    </row>
    <row r="1556">
      <c r="A1556" s="5" t="inlineStr">
        <is>
          <t>1815.0</t>
        </is>
      </c>
      <c r="B1556" s="5" t="inlineStr">
        <is>
          <t>R1, IEEE</t>
        </is>
      </c>
      <c r="C1556" s="5" t="inlineStr">
        <is>
          <t>E. Zhao; Z. Wan; Z. Zhang; J. Nie; X. Liang; L. Huang</t>
        </is>
      </c>
      <c r="D1556" s="5" t="n">
        <v>2024</v>
      </c>
      <c r="E1556" s="5" t="inlineStr">
        <is>
          <t>A Spatial-Frequency Fusion Strategy Based on Linguistic Query Refinement for RSVG</t>
        </is>
      </c>
      <c r="F1556" s="5" t="inlineStr">
        <is>
          <t>Remote sensing visual grounding (RSVG) represents a pivotal task aimed at pinpointing regions highly relevant to textual descriptions by parsing remote sensing image content. Existing RSVG methodologies focus on multimodal semantic integration on specific datasets, overlooking the intricate high-dimensional information present in remote sensing images, where color, scale, and semantics are tightly coupled. Consequently, these approaches exhibit limitations in handling specific receptive fields or preserving structural information within remote sensing images, leading to insufficient localization precision. To address this issue, this article introduces a strategy that incorporates spatial frequency information, leveraging Fourier transforms to capture global structured information from remote sensing data. This is followed by a progressive aggregation across spatial, spectral, and linguistic modalities to achieve robust semantic coreference. The primary contributions of this article are as follows: First, a spatial-frequency fusion strategy based on linguistic query refinement is proposed, which enhances visual grounding performance significantly by extracting spectral features with potent spatial perception capabilities through the expansion of the spectral receptive field. Second, a frequency-guided spatial (FGS) module is designed, utilizing amplitude and phase-structured spectral features to augment spatial representation capabilities further. Lastly, a query-aware original attention (QOA) mechanism is developed, facilitating deep integration of spatial and spectral information under linguistic guidance. Extensive experimentation on the RSVGD dataset validates the efficacy of the proposed approach, demonstrating superior performance when compared to state-of-the-art methods.</t>
        </is>
      </c>
      <c r="G1556" s="5" t="inlineStr">
        <is>
          <t>Attention mechanism;frequency spectrum;remote sensing visual grounding (RSVG);spatial-frequency fusion</t>
        </is>
      </c>
      <c r="H1556" s="5" t="inlineStr">
        <is>
          <t>exclude</t>
        </is>
      </c>
      <c r="I1556" s="5" t="inlineStr">
        <is>
          <t>E2</t>
        </is>
      </c>
      <c r="J1556" s="5" t="inlineStr"/>
      <c r="K1556" s="5" t="inlineStr"/>
      <c r="L1556" s="5" t="inlineStr"/>
      <c r="M1556" s="5" t="inlineStr"/>
      <c r="N1556" s="5" t="inlineStr"/>
      <c r="O1556" s="5" t="inlineStr"/>
      <c r="P1556" s="5" t="inlineStr"/>
      <c r="Q1556" s="5" t="inlineStr"/>
      <c r="R1556" s="5" t="inlineStr"/>
      <c r="S1556" s="5" t="inlineStr"/>
      <c r="T1556" s="5" t="inlineStr"/>
      <c r="U1556" s="15" t="inlineStr">
        <is>
          <t>DOI</t>
        </is>
      </c>
    </row>
    <row r="1557">
      <c r="A1557" s="5" t="inlineStr">
        <is>
          <t>1816.0</t>
        </is>
      </c>
      <c r="B1557" s="5" t="inlineStr">
        <is>
          <t>R1, ACM</t>
        </is>
      </c>
      <c r="C1557" s="5" t="inlineStr">
        <is>
          <t>Zhang, Xue and Wang, Li and Xu, Lianzheng and Fu, Deqian</t>
        </is>
      </c>
      <c r="D1557" s="5" t="n">
        <v>2024</v>
      </c>
      <c r="E1557" s="5" t="inlineStr">
        <is>
          <t>A Distributed Logistics Data Security Sharing Model Based on Semantics and CP-ABE</t>
        </is>
      </c>
      <c r="F1557" s="5" t="inlineStr">
        <is>
          <t>Effective sharing of logistics data in a secure manner is vital for the growth and progress of the logistics industry. With the development of logistics digitalization, the demand for data sharing among logistics enterprises is fiercely increasing. However, ensuring the safety and security of logistics business data is a challenging task, especially considering the importance of data sharing and exchange for business collaboration. To address this issue, we propose a distributed logistics data security sharing model that adopts semantics and CP-ABE technology to solve the semantic heterogeneity problem between logistics enterprises and ensure data security. In addition, we propose a semantic based access policy generation method, which is integrated into CP-ABE to simplify the creation process of access policies and improve the user friendliness and practicality of the system.</t>
        </is>
      </c>
      <c r="G1557" s="5" t="inlineStr"/>
      <c r="H1557" s="5" t="inlineStr">
        <is>
          <t>exclude</t>
        </is>
      </c>
      <c r="I1557" s="5" t="inlineStr">
        <is>
          <t>E1</t>
        </is>
      </c>
      <c r="J1557" s="5" t="inlineStr"/>
      <c r="K1557" s="5" t="inlineStr"/>
      <c r="L1557" s="5" t="inlineStr"/>
      <c r="M1557" s="5" t="inlineStr"/>
      <c r="N1557" s="5" t="inlineStr"/>
      <c r="O1557" s="5" t="inlineStr"/>
      <c r="P1557" s="5" t="inlineStr"/>
      <c r="Q1557" s="5" t="inlineStr"/>
      <c r="R1557" s="5" t="inlineStr"/>
      <c r="S1557" s="5" t="inlineStr"/>
      <c r="T1557" s="5" t="inlineStr"/>
      <c r="U1557" s="15" t="inlineStr">
        <is>
          <t>DOI</t>
        </is>
      </c>
    </row>
    <row r="1558">
      <c r="A1558" s="5" t="inlineStr">
        <is>
          <t>1817.0</t>
        </is>
      </c>
      <c r="B1558" s="5" t="inlineStr">
        <is>
          <t>R3, IEEE</t>
        </is>
      </c>
      <c r="C1558" s="5" t="inlineStr">
        <is>
          <t>N. Muto; C. S. Leow; J. Hoshino; T. Utsuro; H. Nishizaki</t>
        </is>
      </c>
      <c r="D1558" s="5" t="n">
        <v>2025</v>
      </c>
      <c r="E1558" s="5" t="inlineStr">
        <is>
          <t>Speech-Content-Driven Highlighting of Translated Lecture Slides for Foreign Language Lecture Understanding</t>
        </is>
      </c>
      <c r="F1558" s="5" t="inlineStr">
        <is>
          <t>This paper presents a lecture support system to assist international students in understanding lectures delivered in a non-native language. The system integrates speech recognition, character recognition (OCR), machine translation, and content-based highlighting. It transcribes speech using “Whisper,” translates it with “DeepL,” and extracts slide text and OCR using “YomiToku.” “Sentence Transformers” computes similarities between spoken content and slide text, highlighting relevant translated sections. An evaluation involving 19 international students compared three system configurations: highlighting only, slide translation only, and the proposed integrated system. The evaluation results showed that the integrated approach significantly outperformed both single-feature configurations, with statistically significant differences in pairwise comparisons ($\mathbf{p}&lt;\mathbf{0. 0 5}$) and score improvements of $\mathbf{2 0 - 4 6}$ points. The integrated system particularly benefited students with lower Japanese proficiency, demonstrating substantial improvements in their ability to follow the relationship between spoken content and slide information.</t>
        </is>
      </c>
      <c r="G1558" s="5" t="inlineStr"/>
      <c r="H1558" s="5" t="inlineStr">
        <is>
          <t>exclude</t>
        </is>
      </c>
      <c r="I1558" s="5" t="inlineStr">
        <is>
          <t>E1</t>
        </is>
      </c>
      <c r="J1558" s="5" t="inlineStr"/>
      <c r="K1558" s="5" t="inlineStr"/>
      <c r="L1558" s="5" t="inlineStr"/>
      <c r="M1558" s="5" t="inlineStr"/>
      <c r="N1558" s="5" t="inlineStr"/>
      <c r="O1558" s="5" t="inlineStr"/>
      <c r="P1558" s="5" t="inlineStr"/>
      <c r="Q1558" s="5" t="inlineStr"/>
      <c r="R1558" s="5" t="inlineStr"/>
      <c r="S1558" s="5" t="inlineStr"/>
      <c r="T1558" s="5" t="inlineStr"/>
      <c r="U1558" s="15" t="inlineStr">
        <is>
          <t>DOI</t>
        </is>
      </c>
    </row>
    <row r="1559">
      <c r="A1559" s="5" t="inlineStr">
        <is>
          <t>1818.0</t>
        </is>
      </c>
      <c r="B1559" s="5" t="inlineStr">
        <is>
          <t>R2B, IEEE</t>
        </is>
      </c>
      <c r="C1559" s="5" t="inlineStr">
        <is>
          <t>J. Chen</t>
        </is>
      </c>
      <c r="D1559" s="5" t="n">
        <v>2022</v>
      </c>
      <c r="E1559" s="5" t="inlineStr">
        <is>
          <t>Selection Method of Fuzzy Semantics in Machine Translation and the Integration of LBP Algorithm</t>
        </is>
      </c>
      <c r="F1559" s="5" t="inlineStr">
        <is>
          <t>This paper studies the accuracy and rationality of machine English translation based on the LBP algorithm, and proposes a machine English translation method based on the selection of the optimal solution of fuzzy semantics. Construct an information extraction model for machine English translation, establish a fuzzy semantic topic word attribute table for machine English translation, and use phrases as the basic granularity to produce paraphrase results that are semantically consistent with the translation hypothesis set. Extract phrase paraphrase resources by using massively parallel corpus. Experimental test results show that using this method for machine English translation improves the recall performance of semantic information by 6.7%, and the feature matching degree of topic words is higher.</t>
        </is>
      </c>
      <c r="G1559" s="5" t="inlineStr">
        <is>
          <t>Fuzzy Semantics;Machine Translation;LBP Algorithm;Selection Method</t>
        </is>
      </c>
      <c r="H1559" s="5" t="inlineStr">
        <is>
          <t>exclude</t>
        </is>
      </c>
      <c r="I1559" s="5" t="inlineStr">
        <is>
          <t>E1</t>
        </is>
      </c>
      <c r="J1559" s="5" t="inlineStr"/>
      <c r="K1559" s="5" t="inlineStr"/>
      <c r="L1559" s="5" t="inlineStr"/>
      <c r="M1559" s="5" t="inlineStr"/>
      <c r="N1559" s="5" t="inlineStr"/>
      <c r="O1559" s="5" t="inlineStr"/>
      <c r="P1559" s="5" t="inlineStr"/>
      <c r="Q1559" s="5" t="inlineStr"/>
      <c r="R1559" s="5" t="inlineStr"/>
      <c r="S1559" s="5" t="inlineStr"/>
      <c r="T1559" s="5" t="inlineStr"/>
      <c r="U1559" s="15" t="inlineStr">
        <is>
          <t>DOI</t>
        </is>
      </c>
    </row>
    <row r="1560">
      <c r="A1560" s="5" t="inlineStr">
        <is>
          <t>1819.0</t>
        </is>
      </c>
      <c r="B1560" s="5" t="inlineStr">
        <is>
          <t>R3, Scopus</t>
        </is>
      </c>
      <c r="C1560" s="5" t="inlineStr">
        <is>
          <t>Alexiev, V.; Tarkalanov, P.; Georgiev, N.; Pavlova, L.</t>
        </is>
      </c>
      <c r="D1560" s="5" t="n">
        <v>2020</v>
      </c>
      <c r="E1560" s="5" t="inlineStr">
        <is>
          <t>Bulgarian icons in Wikidata and EDM</t>
        </is>
      </c>
      <c r="F1560" s="5" t="inlineStr">
        <is>
          <t>We briefly describe Wikidata, its importance for GLAM institutions, iconographic authorities in Mix-n-Match. Then we propose an Icon Knowledge Graph Model comprising the entities: iconographer, iconographic school, herminia, icon, measurements, material, technique, iconographic subject (saint or a title of the Virgin Mary), location (city, monastery, church, museum), scientific article, academic journal, issue, links to LOD datasets (e.g. VIAF, Getty AAT, ISBN, ISSN, academia.edu). Then we introduce the Virtual Encyclopedia of Bulgarian Icons (BIDL) and describe how we exported it to Wikidata, while coreferencing to iconographers, saints, locations; and the extra info we added for such entities. Finally, we describe a conversion to the Europeana Data Model, including details such as links to Wikidata, bilingual descriptions, language tags, providers. The online version of the paper includes live links; the accompanying presentation includes more images and queries. © 2020 Bulgarian Academy of Sciences, Institute of Mathematics and Informatics. All rights reserved.</t>
        </is>
      </c>
      <c r="G1560" s="5" t="inlineStr">
        <is>
          <t>BIDL; CLADA; GLAM; GLAM; Iconographic subject; Iconography; Icons; Knowledge graphs; OpenRefine; Religious icons; Semantic integration; Virtual encyclopedia of Bulgarian icons; Wikidata</t>
        </is>
      </c>
      <c r="H1560" s="5" t="inlineStr">
        <is>
          <t>exclude</t>
        </is>
      </c>
      <c r="I1560" s="5" t="inlineStr">
        <is>
          <t>E1</t>
        </is>
      </c>
      <c r="J1560" s="5" t="inlineStr"/>
      <c r="K1560" s="5" t="inlineStr"/>
      <c r="L1560" s="5" t="inlineStr"/>
      <c r="M1560" s="5" t="inlineStr"/>
      <c r="N1560" s="5" t="inlineStr"/>
      <c r="O1560" s="5" t="inlineStr"/>
      <c r="P1560" s="5" t="inlineStr"/>
      <c r="Q1560" s="5" t="inlineStr"/>
      <c r="R1560" s="5" t="inlineStr"/>
      <c r="S1560" s="5" t="inlineStr"/>
      <c r="T1560" s="5" t="inlineStr"/>
      <c r="U1560" s="5" t="inlineStr"/>
    </row>
    <row r="1561">
      <c r="A1561" s="5" t="inlineStr">
        <is>
          <t>1820.0</t>
        </is>
      </c>
      <c r="B1561" s="5" t="inlineStr">
        <is>
          <t>R3, IEEE</t>
        </is>
      </c>
      <c r="C1561" s="5" t="inlineStr">
        <is>
          <t>R. Cai; K. Zhang; H. Tai; Y. Zhou; Y. Ding; C. Zhou; Y. Liu</t>
        </is>
      </c>
      <c r="D1561" s="5" t="n">
        <v>2025</v>
      </c>
      <c r="E1561" s="5" t="inlineStr">
        <is>
          <t>Adversarial Multimodal Contrastive Learning for Robust Industrial Fault Diagnosis</t>
        </is>
      </c>
      <c r="F1561" s="5" t="inlineStr">
        <is>
          <t>Fault diagnosis (FD) techniques leveraging self-supervised contrastive learning (SSCL) have demonstrated significant potential in industrial scenarios due to their reduced dependence on manually annotated data. However, the existing SSCL algorithms primarily focus on establishing complex similarity relationships among unimodal augmented views. These unimodal SSCL approaches are particularly vulnerable to learning shallow, domain-dependent spurious features in the training data rather than more intrinsic and essential features. Consequently, such spurious features may cause the algorithm failure when encountering distribution shift issues resulting from environmental perturbations or changes in working conditions. To address this challenge, we propose adversarial multimodal contrastive learning (AMMCL), a novel approach designed to extract robust and generalizable multimodal representations from time series and their corresponding spectrograms. AMMCL utilizes intermodal contrastive learning and adversarial training strategy to align modal-invariant features from both elementwise and setwise perspectives. These essential features are beneficial for intradomain and cross-domain FD tasks. Furthermore, a slice segmentation processing (SSP) method based on dominant frequency is employed to enhance model’s ability to recognize varying patterns within time series. AMMCL is first evaluated on intradomain and cross-domain FD tasks using the Gearbox and XJTU-SY datasets, where it outperforms nine existing FD algorithms in terms of performance. Additionally, AMMCL is compared with ten other valve stiction detection algorithms on International Stiction Database (ISDB) dataset, successfully identifying the most loop states (23 out of 26). Finally, the trained AMMCL model on the ISDB dataset is implemented in actual industrial valve detection, demonstrating the feasibility and practicality of AMMCL in real industrial scenarios.</t>
        </is>
      </c>
      <c r="G1561" s="5" t="inlineStr">
        <is>
          <t>Adversarial training;cross-domain experiments;fault diagnosis (FD);multimodal contrastive learning;time series</t>
        </is>
      </c>
      <c r="H1561" s="5" t="inlineStr">
        <is>
          <t>exclude</t>
        </is>
      </c>
      <c r="I1561" s="5" t="inlineStr">
        <is>
          <t>E1</t>
        </is>
      </c>
      <c r="J1561" s="5" t="inlineStr"/>
      <c r="K1561" s="5" t="inlineStr"/>
      <c r="L1561" s="5" t="inlineStr"/>
      <c r="M1561" s="5" t="inlineStr"/>
      <c r="N1561" s="5" t="inlineStr"/>
      <c r="O1561" s="5" t="inlineStr"/>
      <c r="P1561" s="5" t="inlineStr"/>
      <c r="Q1561" s="5" t="inlineStr"/>
      <c r="R1561" s="5" t="inlineStr"/>
      <c r="S1561" s="5" t="inlineStr"/>
      <c r="T1561" s="5" t="inlineStr"/>
      <c r="U1561" s="15" t="inlineStr">
        <is>
          <t>DOI</t>
        </is>
      </c>
    </row>
    <row r="1562">
      <c r="A1562" s="5" t="inlineStr">
        <is>
          <t>1821.0</t>
        </is>
      </c>
      <c r="B1562" s="5" t="inlineStr">
        <is>
          <t>R2B, IEEE</t>
        </is>
      </c>
      <c r="C1562" s="5" t="inlineStr">
        <is>
          <t>K. Sawarkar; A. Mangal; S. R. Solanki</t>
        </is>
      </c>
      <c r="D1562" s="5" t="n">
        <v>2024</v>
      </c>
      <c r="E1562" s="5" t="inlineStr">
        <is>
          <t>Blended RAG: Improving RAG (Retriever-Augmented Generation) Accuracy with Semantic Search and Hybrid Query-Based Retrievers</t>
        </is>
      </c>
      <c r="F1562" s="5" t="inlineStr">
        <is>
          <t>Retrieval-Augmented Generation (RAG) is a prevalent approach to infuse a private knowledge base of documents with Large Language Models (LLM) to build Generative Q&amp;A (Question-Answering) systems. However, RAG accuracy becomes increasingly challenging as the corpus of documents scales up, with Retrievers playing an outsized role in the overall RAG accuracy by extracting the most relevant document from the corpus to provide context to the LLM. In this paper, we propose the ‘Blended RAG’ method of leveraging semantic search techniques, such as Dense Vector indexes and Sparse Encoder indexes, blended with hybrid query strategies. Our study achieves better retrieval results and sets new benchmarks for IR (Information Retrieval) datasets like NQ and TREC-COVID datasets. We further extend such a ‘Blended Retriever’ to the RAG system to demonstrate far superior results on Generative Q&amp;A datasets like SQUAD, even surpassing fine-tuning performance.</t>
        </is>
      </c>
      <c r="G1562" s="5" t="inlineStr">
        <is>
          <t>RAG;Retrievers;Semantic Search;Dense Index;Vector Search</t>
        </is>
      </c>
      <c r="H1562" s="5" t="inlineStr">
        <is>
          <t>exclude</t>
        </is>
      </c>
      <c r="I1562" s="5" t="inlineStr">
        <is>
          <t>E1</t>
        </is>
      </c>
      <c r="J1562" s="5" t="inlineStr"/>
      <c r="K1562" s="5" t="inlineStr"/>
      <c r="L1562" s="5" t="inlineStr"/>
      <c r="M1562" s="5" t="inlineStr"/>
      <c r="N1562" s="5" t="inlineStr"/>
      <c r="O1562" s="5" t="inlineStr"/>
      <c r="P1562" s="5" t="inlineStr"/>
      <c r="Q1562" s="5" t="inlineStr"/>
      <c r="R1562" s="5" t="inlineStr"/>
      <c r="S1562" s="5" t="inlineStr"/>
      <c r="T1562" s="5" t="inlineStr"/>
      <c r="U1562" s="15" t="inlineStr">
        <is>
          <t>DOI</t>
        </is>
      </c>
    </row>
    <row r="1563">
      <c r="A1563" s="5" t="inlineStr">
        <is>
          <t>1822.0</t>
        </is>
      </c>
      <c r="B1563" s="5" t="inlineStr">
        <is>
          <t>R2B, ACM</t>
        </is>
      </c>
      <c r="C1563" s="5" t="inlineStr">
        <is>
          <t>Liu, Yinan and Shen, Wei and Wang, Yuanfei and Wang, Jianyong and Yang, Zhenglu and Yuan, Xiaojie</t>
        </is>
      </c>
      <c r="D1563" s="5" t="n">
        <v>2021</v>
      </c>
      <c r="E1563" s="5" t="inlineStr">
        <is>
          <t>Joint Open Knowledge Base Canonicalization and Linking</t>
        </is>
      </c>
      <c r="F1563" s="5" t="inlineStr">
        <is>
          <t>Open Information Extraction (OIE) methods extract a large number of OIE triples (noun phrase, relation phrase, noun phrase) from text, which compose large Open Knowledge Bases (OKBs). However, noun phrases (NPs) and relation phrases (RPs) in OKBs are not canonicalized and often appear in different paraphrased textual variants, which leads to redundant and ambiguous facts. To address this problem, there are two related tasks: OKB canonicalization (i.e., convert NPs and RPs to canonicalized form) and OKB linking (i.e., link NPs and RPs with their corresponding entities and relations in a curated Knowledge Base (e.g., DBPedia). These two tasks are tightly coupled, and one task can benefit significantly from the other. However, they have been studied in isolation so far. In this paper, we explore the task of joint OKB canonicalization and linking for the first time, and propose a novel framework JOCL based on factor graph model to make them reinforce each other. JOCL is flexible enough to combine different signals from both tasks, and able to extend to fit any new signals. A thorough experimental study over two large scale OIE triple data sets shows that our framework outperforms all the baseline methods for the task of OKB canonicalization (OKB linking) in terms of average F1 (accuracy).</t>
        </is>
      </c>
      <c r="G1563" s="5" t="inlineStr">
        <is>
          <t>open knowledge base linking, open knowledge base canonicalization, factor graph model</t>
        </is>
      </c>
      <c r="H1563" s="5" t="inlineStr">
        <is>
          <t>exclude</t>
        </is>
      </c>
      <c r="I1563" s="5" t="inlineStr">
        <is>
          <t>E1</t>
        </is>
      </c>
      <c r="J1563" s="5" t="inlineStr"/>
      <c r="K1563" s="5" t="inlineStr"/>
      <c r="L1563" s="5" t="inlineStr"/>
      <c r="M1563" s="5" t="inlineStr"/>
      <c r="N1563" s="5" t="inlineStr"/>
      <c r="O1563" s="5" t="inlineStr"/>
      <c r="P1563" s="5" t="inlineStr"/>
      <c r="Q1563" s="5" t="inlineStr"/>
      <c r="R1563" s="5" t="inlineStr"/>
      <c r="S1563" s="5" t="inlineStr"/>
      <c r="T1563" s="5" t="inlineStr"/>
      <c r="U1563" s="15" t="inlineStr">
        <is>
          <t>DOI</t>
        </is>
      </c>
    </row>
    <row r="1564">
      <c r="A1564" s="5" t="inlineStr">
        <is>
          <t>1823.0</t>
        </is>
      </c>
      <c r="B1564" s="5" t="inlineStr">
        <is>
          <t>R1, IEEE</t>
        </is>
      </c>
      <c r="C1564" s="5" t="inlineStr">
        <is>
          <t>C. U. Ogdu; S. Gurbuz; M. Karakose; E. Hanoglu</t>
        </is>
      </c>
      <c r="D1564" s="5" t="n">
        <v>2025</v>
      </c>
      <c r="E1564" s="5" t="inlineStr">
        <is>
          <t>Medical Implications of LLM Based Clinical Decision Support Systems in Healthcare</t>
        </is>
      </c>
      <c r="F1564" s="5" t="inlineStr">
        <is>
          <t>the development of large language models (LLMs) has also opened new horizons in the healthcare sector. In this study, the potential contributions of large language models to clinical decision support systems (CDSS) are presented in detail. The capabilities of these models, which can be used in critical tasks such as diagnosis, disease prediction and optimization of patient management processes, have been comprehensively analyzed. In the study, general purpose large language models (ChatGPT, Gemma, Meta Llama, Mixtral) and models developed specifically for the healthcare field (BioBART, GatorTron) have been comparatively examined. The performance of the models has been evaluated on the basis of criteria such as semantic similarity, disease prediction accuracy and generalization capacity; MedMCQA and PubMedQA datasets have been utilized in this process. The results clearly reveal the strengths and weaknesses of large language models in the healthcare sector and provide concrete suggestions for their more effective use in clinical applications.</t>
        </is>
      </c>
      <c r="G1564" s="5" t="inlineStr"/>
      <c r="H1564" s="5" t="inlineStr">
        <is>
          <t>exclude</t>
        </is>
      </c>
      <c r="I1564" s="5" t="inlineStr">
        <is>
          <t>E1</t>
        </is>
      </c>
      <c r="J1564" s="5" t="inlineStr"/>
      <c r="K1564" s="5" t="inlineStr"/>
      <c r="L1564" s="5" t="inlineStr"/>
      <c r="M1564" s="5" t="inlineStr"/>
      <c r="N1564" s="5" t="inlineStr"/>
      <c r="O1564" s="5" t="inlineStr"/>
      <c r="P1564" s="5" t="inlineStr"/>
      <c r="Q1564" s="5" t="inlineStr"/>
      <c r="R1564" s="5" t="inlineStr"/>
      <c r="S1564" s="5" t="inlineStr"/>
      <c r="T1564" s="5" t="inlineStr"/>
      <c r="U1564" s="15" t="inlineStr">
        <is>
          <t>DOI</t>
        </is>
      </c>
    </row>
    <row r="1565">
      <c r="A1565" s="5" t="inlineStr">
        <is>
          <t>1824.0</t>
        </is>
      </c>
      <c r="B1565" s="5" t="inlineStr">
        <is>
          <t>R1, ArXiv</t>
        </is>
      </c>
      <c r="C1565" s="5" t="inlineStr">
        <is>
          <t>Haisheng Fu; Jie Liang; Zhenman Fang; Jingning Han</t>
        </is>
      </c>
      <c r="D1565" s="5" t="n">
        <v>2025</v>
      </c>
      <c r="E1565" s="5" t="inlineStr">
        <is>
          <t>SELIC: Semantic-Enhanced Learned Image Compression via High-Level Textual Guidance</t>
        </is>
      </c>
      <c r="F1565" s="5" t="inlineStr">
        <is>
          <t>Learned image compression (LIC) techniques have achieved remarkable progress; however, effectively integrating high-level semantic information remains challenging. In this work, we present a \underline{S}emantic-\underline{E}nhanced \underline{L}earned \underline{I}mage \underline{C}ompression framework, termed \textbf{SELIC}, which leverages high-level textual guidance to improve rate-distortion performance. Specifically, \textbf{SELIC} employs a text encoder to extract rich semantic descriptions from the input image. These textual features are transformed into fixed-dimension tensors and seamlessly fused with the image-derived latent representation. By embedding the \textbf{SELIC} tensor directly into the compression pipeline, our approach enriches the bitstream without requiring additional inputs at the decoder, thereby maintaining fast and efficient decoding. Extensive experiments on benchmark datasets (e.g., Kodak) demonstrate that integrating semantic information substantially enhances compression quality. Our \textbf{SELIC}-guided method outperforms a baseline LIC model without semantic integration by approximately 0.1-0.15 dB across a wide range of bit rates in PSNR and achieves a 4.9\% BD-rate improvement over VVC. Moreover, this improvement comes with minimal computational overhead, making the proposed \textbf{SELIC} framework a practical solution for advanced image compression applications.</t>
        </is>
      </c>
      <c r="G1565" s="5" t="inlineStr"/>
      <c r="H1565" s="5" t="inlineStr">
        <is>
          <t>exclude</t>
        </is>
      </c>
      <c r="I1565" s="5" t="inlineStr">
        <is>
          <t>E1</t>
        </is>
      </c>
      <c r="J1565" s="5" t="inlineStr"/>
      <c r="K1565" s="5" t="inlineStr"/>
      <c r="L1565" s="5" t="inlineStr"/>
      <c r="M1565" s="5" t="inlineStr"/>
      <c r="N1565" s="5" t="inlineStr"/>
      <c r="O1565" s="5" t="inlineStr"/>
      <c r="P1565" s="5" t="inlineStr"/>
      <c r="Q1565" s="5" t="inlineStr"/>
      <c r="R1565" s="5" t="inlineStr"/>
      <c r="S1565" s="5" t="inlineStr"/>
      <c r="T1565" s="5" t="inlineStr"/>
      <c r="U1565" s="5" t="inlineStr"/>
    </row>
    <row r="1566">
      <c r="A1566" s="5" t="inlineStr">
        <is>
          <t>1825.0</t>
        </is>
      </c>
      <c r="B1566" s="5" t="inlineStr">
        <is>
          <t>R1, ACM+ArXiv</t>
        </is>
      </c>
      <c r="C1566" s="5" t="inlineStr">
        <is>
          <t>Li, Jiale and Wu, Mingrui and Jin, Zixiang and Chen, Hao and Ji, Jiayi and Sun, Xiaoshuai and Cao, Liujuan and Ji, Rongrong</t>
        </is>
      </c>
      <c r="D1566" s="5" t="n">
        <v>2025</v>
      </c>
      <c r="E1566" s="5" t="inlineStr">
        <is>
          <t>MIHBench: Benchmarking and Mitigating Multi-Image Hallucinations in Multimodal Large Language Models</t>
        </is>
      </c>
      <c r="F1566" s="5" t="inlineStr">
        <is>
          <t>Despite growing interest in hallucination in Multimodal Large Language Models (MLLMs), existing studies primarily focus on single-image settings, leaving hallucination in multi-image scenarios largely unexplored. To address this gap, we conduct the first systematic study of hallucinations in multi-image MLLMs and propose MIHBench, a benchmark specifically tailored for evaluating object-related hallucinations across multiple images. MIHBench comprises three core tasks-Multi-Image Object Existence Hallucination, Multi-Image Object Count Hallucination, and Object Identity Consistency Hallucination-targeting semantic understanding across object existence, quantity reasoning, and cross-view identity consistency. Through extensive evaluation, we identify key factors associated with the occurrence of multi-image hallucinations, including: (1) a progressive relationship between the number of image inputs and the likelihood of hallucination occurrences; (2) a strong correlation between single-image hallucination tendencies and those observed in multi-image contexts; and (3) the influence of same object image ratios and the positional placement of negative samples within image sequences on the occurrence of object identity consistency hallucination. To address these challenges, we propose a Dynamic Attention Balancing (DAB) mechanism that adjusts inter-image attention distributions while preserving the overall visual attention proportion. Experiments across multiple state-of-the-art MLLMs demonstrate that our method effectively reduces hallucination occurrences and enhances semantic integration and reasoning stability in multi-image scenarios.</t>
        </is>
      </c>
      <c r="G1566" s="5" t="inlineStr">
        <is>
          <t>multi-image hallucination, multimodal large language models</t>
        </is>
      </c>
      <c r="H1566" s="5" t="inlineStr">
        <is>
          <t>exclude</t>
        </is>
      </c>
      <c r="I1566" s="5" t="inlineStr">
        <is>
          <t>E1</t>
        </is>
      </c>
      <c r="J1566" s="5" t="inlineStr"/>
      <c r="K1566" s="5" t="inlineStr"/>
      <c r="L1566" s="5" t="inlineStr"/>
      <c r="M1566" s="5" t="inlineStr"/>
      <c r="N1566" s="5" t="inlineStr"/>
      <c r="O1566" s="5" t="inlineStr"/>
      <c r="P1566" s="5" t="inlineStr"/>
      <c r="Q1566" s="5" t="inlineStr"/>
      <c r="R1566" s="5" t="inlineStr"/>
      <c r="S1566" s="5" t="inlineStr"/>
      <c r="T1566" s="5" t="inlineStr"/>
      <c r="U1566" s="15" t="inlineStr">
        <is>
          <t>DOI</t>
        </is>
      </c>
    </row>
    <row r="1567">
      <c r="A1567" s="5" t="inlineStr">
        <is>
          <t>1826.0</t>
        </is>
      </c>
      <c r="B1567" s="5" t="inlineStr">
        <is>
          <t>R1, IEEE</t>
        </is>
      </c>
      <c r="C1567" s="5" t="inlineStr">
        <is>
          <t>J. Li; Y. Li; H. Cai; Z. Cao; S. Wang; H. Liu; C. Tang; Y. Luo</t>
        </is>
      </c>
      <c r="D1567" s="5" t="n">
        <v>2025</v>
      </c>
      <c r="E1567" s="5" t="inlineStr">
        <is>
          <t>Desmoke-VIT: A Red Bias-Resistant Approach to Unpaired Laparoscopic Smoke Removal</t>
        </is>
      </c>
      <c r="F1567" s="5" t="inlineStr">
        <is>
          <t>Robot Assisted Surgery (RAS) has seen rapid advancements, enhancing precision while reducing invasiveness and improving patient outcomes. However, smoke generated during procedures obstructs the surgical field, posing a significant challenge. Among various surgical scenarios, laparoscopic smoke removal has made some progress, demonstrating handling of smoke distribution. Nevertheless, existing approaches demonstrate limited efficacy in addressing laparoscopic images, often resulting in incomplete smoke removal, particularly in the presence of the red bias phenomenon. To address these issues, we propose Desmoke-VIT, a novel method for smoke removal that leverages attention mechanisms to capture intricate image features. Our approach builds upon the CycleGAN framework for unpaired image-toimage translation and incorporates Vision Transformer modules to enhance feature representation and extraction. Comprehensive evaluations on related datasets demonstrate that Desmoke-VIT achieves state-of-the-art performance across automated metrics. Our model attains these exceptional results while operating with the fewest parameters. By utilizing a style transfer paradigm, our model effectively removes smoke from surgical images while preserving critical visual details, enabling clearer and more reliable surgical imagery. Our implementation is available at link.</t>
        </is>
      </c>
      <c r="G1567" s="5" t="inlineStr">
        <is>
          <t>desmoking;laparoscopic scenes;vision transformer;generative adversarial network</t>
        </is>
      </c>
      <c r="H1567" s="5" t="inlineStr">
        <is>
          <t>exclude</t>
        </is>
      </c>
      <c r="I1567" s="5" t="inlineStr">
        <is>
          <t>E1</t>
        </is>
      </c>
      <c r="J1567" s="5" t="inlineStr"/>
      <c r="K1567" s="5" t="inlineStr"/>
      <c r="L1567" s="5" t="inlineStr"/>
      <c r="M1567" s="5" t="inlineStr"/>
      <c r="N1567" s="5" t="inlineStr"/>
      <c r="O1567" s="5" t="inlineStr"/>
      <c r="P1567" s="5" t="inlineStr"/>
      <c r="Q1567" s="5" t="inlineStr"/>
      <c r="R1567" s="5" t="inlineStr"/>
      <c r="S1567" s="5" t="inlineStr"/>
      <c r="T1567" s="5" t="inlineStr"/>
      <c r="U1567" s="15" t="inlineStr">
        <is>
          <t>DOI</t>
        </is>
      </c>
    </row>
    <row r="1568">
      <c r="A1568" s="5" t="inlineStr">
        <is>
          <t>1828.0</t>
        </is>
      </c>
      <c r="B1568" s="5" t="inlineStr">
        <is>
          <t>R2B, Scopus</t>
        </is>
      </c>
      <c r="C1568" s="5" t="inlineStr">
        <is>
          <t xml:space="preserve">Ge, Y.; Tian, T.; Huang, S.; Wan, F.; Li, J.; Li, S.; Wang, X.; Yang, H.; Hong, L.; Wu, N.; Yuan, E.; Luo, Y.; Cheng, L.; Hu, C.; Lei, Y.; Shu, H.; Feng, X.; Jiang, Z.; Wu, Y.; Chi, Y.; Guo, X.; Cui, </t>
        </is>
      </c>
      <c r="D1568" s="5" t="n">
        <v>2021</v>
      </c>
      <c r="E1568" s="5" t="inlineStr">
        <is>
          <t>An integrative drug repositioning framework discovered a potential therapeutic agent targeting COVID-19</t>
        </is>
      </c>
      <c r="F1568" s="5" t="inlineStr">
        <is>
          <t>The global spread of severe acute respiratory syndrome coronavirus 2 (SARS-CoV-2) requires an urgent need to find effective therapeutics for the treatment of coronavirus disease 2019 (COVID-19). In this study, we developed an integrative drug repositioning framework, which fully takes advantage of machine learning and statistical analysis approaches to systematically integrate and mine large-scale knowledge graph, literature and transcriptome data to discover the potential drug candidates against SARS-CoV-2. Our in silico screening followed by wet-lab validation indicated that a poly-ADP-ribose polymerase 1 (PARP1) inhibitor, CVL218, currently in Phase I clinical trial, may be repurposed to treat COVID-19. Our in vitro assays revealed that CVL218 can exhibit effective inhibitory activity against SARS-CoV-2 replication without obvious cytopathic effect. In addition, we showed that CVL218 can interact with the nucleocapsid (N) protein of SARS-CoV-2 and is able to suppress the LPS-induced production of several inflammatory cytokines that are highly relevant to the prevention of immunopathology induced by SARS-CoV-2 infection. © 2021, The Author(s).</t>
        </is>
      </c>
      <c r="G1568" s="5" t="inlineStr"/>
      <c r="H1568" s="5" t="inlineStr">
        <is>
          <t>exclude</t>
        </is>
      </c>
      <c r="I1568" s="5" t="inlineStr">
        <is>
          <t>E1</t>
        </is>
      </c>
      <c r="J1568" s="5" t="inlineStr"/>
      <c r="K1568" s="5" t="inlineStr"/>
      <c r="L1568" s="5" t="inlineStr"/>
      <c r="M1568" s="5" t="inlineStr"/>
      <c r="N1568" s="5" t="inlineStr"/>
      <c r="O1568" s="5" t="inlineStr"/>
      <c r="P1568" s="5" t="inlineStr"/>
      <c r="Q1568" s="5" t="inlineStr"/>
      <c r="R1568" s="5" t="inlineStr"/>
      <c r="S1568" s="5" t="inlineStr"/>
      <c r="T1568" s="5" t="inlineStr"/>
      <c r="U1568" s="15" t="inlineStr">
        <is>
          <t>DOI</t>
        </is>
      </c>
    </row>
    <row r="1569">
      <c r="A1569" s="5" t="inlineStr">
        <is>
          <t>1829.0</t>
        </is>
      </c>
      <c r="B1569" s="5" t="inlineStr">
        <is>
          <t>R3, ACM</t>
        </is>
      </c>
      <c r="C1569" s="5" t="inlineStr">
        <is>
          <t>Li, Haoxuan and Song, Wei and Liu, Aofan and Qin, Peiwu</t>
        </is>
      </c>
      <c r="D1569" s="5" t="n">
        <v>2025</v>
      </c>
      <c r="E1569" s="5" t="inlineStr">
        <is>
          <t>AdaDocVQA: Adaptive Framework for Long Document Visual Question Answering in Low-Resource Settings</t>
        </is>
      </c>
      <c r="F1569" s="5" t="inlineStr">
        <is>
          <t>Document Visual Question Answering (Document VQA) faces significant challenges when processing long documents in low-resource environments due to context limitations and insufficient training data. This paper presents AdaDocVQA, a unified adaptive framework addressing these challenges through three core innovations: a hybrid text retrieval architecture for effective document segmentation, an intelligent data augmentation pipeline that automatically generates high-quality reasoning question-answer pairs with multi-level verification, and adaptive ensemble inference with dynamic configuration generation and early stopping mechanisms. Experiments on Japanese document VQA benchmarks demonstrate substantial improvements with 83.04% accuracy on Yes/No questions, 52.66% on factual questions, and 44.12% on numerical questions in JDocQA, and 59% accuracy on LAVA dataset. Ablation studies confirm meaningful contributions from each component, and our framework establishes new state-of-the-art results for Japanese document VQA while providing a scalable foundation for other low-resource languages and specialized domains. Our code available at: https://github.com/Haoxuanli-Thu/AdaDocVQA.</t>
        </is>
      </c>
      <c r="G1569" s="5" t="inlineStr">
        <is>
          <t>llm, ocr, qwen2.5-vl, rag, vision-language model</t>
        </is>
      </c>
      <c r="H1569" s="5" t="inlineStr">
        <is>
          <t>exclude</t>
        </is>
      </c>
      <c r="I1569" s="5" t="inlineStr">
        <is>
          <t>E1</t>
        </is>
      </c>
      <c r="J1569" s="5" t="inlineStr"/>
      <c r="K1569" s="5" t="inlineStr"/>
      <c r="L1569" s="5" t="inlineStr"/>
      <c r="M1569" s="5" t="inlineStr"/>
      <c r="N1569" s="5" t="inlineStr"/>
      <c r="O1569" s="5" t="inlineStr"/>
      <c r="P1569" s="5" t="inlineStr"/>
      <c r="Q1569" s="5" t="inlineStr"/>
      <c r="R1569" s="5" t="inlineStr"/>
      <c r="S1569" s="5" t="inlineStr"/>
      <c r="T1569" s="5" t="inlineStr"/>
      <c r="U1569" s="15" t="inlineStr">
        <is>
          <t>DOI</t>
        </is>
      </c>
    </row>
    <row r="1570">
      <c r="A1570" s="5" t="inlineStr">
        <is>
          <t>1830.0</t>
        </is>
      </c>
      <c r="B1570" s="5" t="inlineStr">
        <is>
          <t>R3, ACM</t>
        </is>
      </c>
      <c r="C1570" s="5" t="inlineStr">
        <is>
          <t>Gao, Yu and Wang, Chenxi and Liu, Pingping and Han, Buxin</t>
        </is>
      </c>
      <c r="D1570" s="5" t="n">
        <v>2022</v>
      </c>
      <c r="E1570" s="5" t="inlineStr">
        <is>
          <t>Mixed Use of Structural Particles Inhibits Cognitive Processes in Chinese Reading: Evidences from Eye Movements</t>
        </is>
      </c>
      <c r="F1570" s="5" t="inlineStr">
        <is>
          <t>Abstract: The structural particles “De”(的) and “De”(地) are often mixed up in the written language, arousing heated debate on whether “De”(地) could be replaced by “De”(的). However, most of the current studies focus on grammatical or pragmatic differences of these two words, while no studies have been conducted to look into the effect of the mixed use of these two words on information processing and whether there are differences between the effect of two mixed use patterns—“De”(地)for “De”(的) and “De”(的) for “De”(地). In this study, an eye-tracking experiment with 30 college students was conducted to examine the influence of the mixed use on information processing and whether different patterns have different impacts. The results showed that: 1. the mixed use of “De”(的) and “De”(地) significantly affects the dwell time and fixation count of the whole sentence. In the violation condition, the dwell time was longer and the fixation count was higher; 2. the analysis of the target word showed that there was an interaction between the usage specification (standard or not) and the mixed-use pattern on many eye-tracking indicators, such as first fixation duration, dwell time, regression in times and fixation count, and this influence was mainly caused by “De”(地)for “De”(的) ; (3) the analysis of the remaining sentence after the target word showed different results-there was an interaction between the usage specification (standard or not) and the misuse patterns on fixation count, and the influence is mainly caused by “De”(的) for “De”(地). On the whole, both “De”(地)for “De”(的) and “De”(的) for “De”(地) caused disruption on readers' reading experience, while “De”(的) for “De”(地) with a low degree of violation had a delayed effect on information processing, which was mainly reflected in the remaining sentence after the target word. The findings of the current research provide evidence from eye-tracking studies for the division of “De”(的) and “De”(地).</t>
        </is>
      </c>
      <c r="G1570" s="5" t="inlineStr">
        <is>
          <t>Eye-tracking Study, Information Processing, Mixed Use of Structural Particles</t>
        </is>
      </c>
      <c r="H1570" s="5" t="inlineStr">
        <is>
          <t>exclude</t>
        </is>
      </c>
      <c r="I1570" s="5" t="inlineStr">
        <is>
          <t>E1</t>
        </is>
      </c>
      <c r="J1570" s="5" t="inlineStr"/>
      <c r="K1570" s="5" t="inlineStr"/>
      <c r="L1570" s="5" t="inlineStr"/>
      <c r="M1570" s="5" t="inlineStr"/>
      <c r="N1570" s="5" t="inlineStr"/>
      <c r="O1570" s="5" t="inlineStr"/>
      <c r="P1570" s="5" t="inlineStr"/>
      <c r="Q1570" s="5" t="inlineStr"/>
      <c r="R1570" s="5" t="inlineStr"/>
      <c r="S1570" s="5" t="inlineStr"/>
      <c r="T1570" s="5" t="inlineStr"/>
      <c r="U1570" s="15" t="inlineStr">
        <is>
          <t>DOI</t>
        </is>
      </c>
    </row>
    <row r="1571">
      <c r="A1571" s="5" t="inlineStr">
        <is>
          <t>1831.0</t>
        </is>
      </c>
      <c r="B1571" s="5" t="inlineStr">
        <is>
          <t>R1, IEEE</t>
        </is>
      </c>
      <c r="C1571" s="5" t="inlineStr">
        <is>
          <t>C. Kim; S. Kim; J. Y. Jang; B. Joe; M. Jung; S. Shin</t>
        </is>
      </c>
      <c r="D1571" s="5" t="n">
        <v>2024</v>
      </c>
      <c r="E1571" s="5" t="inlineStr">
        <is>
          <t>SemanticVQVAE for Co-Speech Gesture Quantization with Contrastive Learning</t>
        </is>
      </c>
      <c r="F1571" s="5" t="inlineStr">
        <is>
          <t>In the field of co-speech gesture generation, quantization plays a crucial role in transforming continuous gesture data into discrete tokens or codes, facilitating the alignment and semantic preservation of gestures with speech. This study proposes a semantic-aware Vector Quantized Variational Auto-Encoder (VQVAE) model designed to address the limitations of existing approaches, which often fail to maintain the contextual and semantic coherence of gestures. Our method incorporates context-aware padding and contrastive loss to improve the accuracy and consistency of gesture representations, in order to preserving their semantic integrity. Experimental results demonstrate that our semantic-aware VQVAE outperforms base-line methods across several metrics. These results underscore the potential of our approach to advance high-quality gesture quantization, facilitating more natural and coherent co-speech gesture generation.</t>
        </is>
      </c>
      <c r="G1571" s="5" t="inlineStr">
        <is>
          <t>Gesture quantization;Contrastive learning;Co-speech gesture generation;Discrete encoding</t>
        </is>
      </c>
      <c r="H1571" s="5" t="inlineStr">
        <is>
          <t>exclude</t>
        </is>
      </c>
      <c r="I1571" s="5" t="inlineStr">
        <is>
          <t>E1</t>
        </is>
      </c>
      <c r="J1571" s="5" t="inlineStr"/>
      <c r="K1571" s="5" t="inlineStr"/>
      <c r="L1571" s="5" t="inlineStr"/>
      <c r="M1571" s="5" t="inlineStr"/>
      <c r="N1571" s="5" t="inlineStr"/>
      <c r="O1571" s="5" t="inlineStr"/>
      <c r="P1571" s="5" t="inlineStr"/>
      <c r="Q1571" s="5" t="inlineStr"/>
      <c r="R1571" s="5" t="inlineStr"/>
      <c r="S1571" s="5" t="inlineStr"/>
      <c r="T1571" s="5" t="inlineStr"/>
      <c r="U1571" s="15" t="inlineStr">
        <is>
          <t>DOI</t>
        </is>
      </c>
    </row>
    <row r="1572">
      <c r="A1572" s="5" t="inlineStr">
        <is>
          <t>1832.0</t>
        </is>
      </c>
      <c r="B1572" s="5" t="inlineStr">
        <is>
          <t>R2B, Scopus</t>
        </is>
      </c>
      <c r="C1572" s="5" t="inlineStr">
        <is>
          <t>Dong, X.; Zhao, C.; Song, X.; Zhang, L.; Liu, Y.; Wu, J.; Xu, Y.; Xu, N.; Liu, J.; Yu, H.; Yang, K.; Zhou, X.</t>
        </is>
      </c>
      <c r="D1572" s="5" t="n">
        <v>2024</v>
      </c>
      <c r="E1572" s="5" t="inlineStr">
        <is>
          <t>PresRecST: a novel herbal prescription recommendation algorithm for real-world patients with integration of syndrome differentiation and treatment planning</t>
        </is>
      </c>
      <c r="F1572" s="5" t="inlineStr">
        <is>
          <t>Objectives: Herbal prescription recommendation (HPR) is a hot topic and challenging issue in field of clinical decision support of traditional Chinese medicine (TCM). However, almost all previous HPR methods have not adhered to the clinical principles of syndrome differentiation and treatment planning of TCM, which has resulted in suboptimal performance and difficulties in application to real-world clinical scenarios. Materials and Methods: We emphasize the synergy among diagnosis and treatment procedure in real-world TCM clinical settings to propose the PresRecST model, which effectively combines the key components of symptom collection, syndrome differentiation, treatment method determination, and herb recommendation. This model integrates a self-curated TCM knowledge graph to learn the high-quality representations of TCM biomedical entities and performs 3 stages of clinical predictions to meet the principle of systematic sequential procedure of TCM decision making. Results: To address the limitations of previous datasets, we constructed the TCM-Lung dataset, which is suitable for the simultaneous training of the syndrome differentiation, treatment method determination, and herb recommendation. Overall experimental results on 2 datasets demonstrate that the proposed PresRecST outperforms the state-of-the-art algorithm by significant improvements (eg, improvements of P@5 by 4.70%, P@10 by 5.37%, P@20 by 3.08% compared with the best baseline). Discussion: The workflow of PresRecST effectively integrates the embedding vectors of the knowledge graph for progressive recommendation tasks, and it closely aligns with the actual diagnostic and treatment procedures followed by TCM doctors. A series of ablation experiments and case study show the availability and interpretability of PresRecST, indicating the proposed PresRecST can be beneficial for assisting the diagnosis and treatment in real-world TCM clinical settings. Conclusion: Our technology can be applied in a progressive recommendation scenario, providing recommendations for related items in a progressive manner, which can assist in providing more reliable diagnoses and herbal therapies for TCM clinical task. © 2024 The Author(s). Published by Oxford University Press on behalf of the American Medical Informatics Association. All rights reserved.</t>
        </is>
      </c>
      <c r="G1572" s="5" t="inlineStr">
        <is>
          <t>deep neural network; progressive herbal recommendation; real-world clinical decision support; syndrome differentiation; treatment method determination</t>
        </is>
      </c>
      <c r="H1572" s="5" t="inlineStr">
        <is>
          <t>exclude</t>
        </is>
      </c>
      <c r="I1572" s="5" t="inlineStr">
        <is>
          <t>E1</t>
        </is>
      </c>
      <c r="J1572" s="5" t="inlineStr"/>
      <c r="K1572" s="5" t="inlineStr"/>
      <c r="L1572" s="5" t="inlineStr"/>
      <c r="M1572" s="5" t="inlineStr"/>
      <c r="N1572" s="5" t="inlineStr"/>
      <c r="O1572" s="5" t="inlineStr"/>
      <c r="P1572" s="5" t="inlineStr"/>
      <c r="Q1572" s="5" t="inlineStr"/>
      <c r="R1572" s="5" t="inlineStr"/>
      <c r="S1572" s="5" t="inlineStr"/>
      <c r="T1572" s="5" t="inlineStr"/>
      <c r="U1572" s="15" t="inlineStr">
        <is>
          <t>DOI</t>
        </is>
      </c>
    </row>
    <row r="1573">
      <c r="A1573" s="5" t="inlineStr">
        <is>
          <t>1833.0</t>
        </is>
      </c>
      <c r="B1573" s="5" t="inlineStr">
        <is>
          <t>R1, Scopus+IEEE</t>
        </is>
      </c>
      <c r="C1573" s="5" t="inlineStr">
        <is>
          <t>Radi, M.; Omar, N.; Kaur, W.</t>
        </is>
      </c>
      <c r="D1573" s="5" t="n">
        <v>2025</v>
      </c>
      <c r="E1573" s="5" t="inlineStr">
        <is>
          <t>Syntactic-Guided Chain of Thought for Iterative Implicit and Explicit Target Detection in Aspect-Based Sentiment Analysis</t>
        </is>
      </c>
      <c r="F1573" s="5" t="inlineStr">
        <is>
          <t>Prompt engineering is essential for optimizing the performance of large-language models (LLMs), particularly in tasks requiring complex interpretations such as aspect-based sentiment analysis (ABSA). However, existing methodologies often struggle to detect implicit targets, especially in multi-opinion sentences where sentiments are directed toward aspects that are not explicitly mentioned. This study addresses this gap by proposing the Iterative Syntactic-Guided Chain of Thought (IS-COT) framework, which integrates dependency parsing with modular prompt engineering to enhance LLMs’ reasoning capabilities. IS-COT leverages syntactic structures and iterative refinement to detect both explicit and implicit targets while resolving ambiguities in multi-opinion contexts. Experimental evaluations on benchmark datasets, Sem-Eval 2015 (Res15) and Sem-Eval 2016 (Res16), demonstrated the effectiveness of the framework, achieving superior performance with 80.43 F1 scores on Res15 and 84.47 F1 scores on Res16, significantly outperforming state-of-the-art models. These results highlight IS-COT’s potential of IS-COT as a comprehensive and interpretable solution for ABSA, addressing the critical limitations of existing approaches and advancing the field through innovative syntactic and semantic integration. © 2013 IEEE.</t>
        </is>
      </c>
      <c r="G1573" s="5" t="inlineStr">
        <is>
          <t>Aspect-based sentiment analysis (ABSA); chain of thought (COT); dependency relations; explicit opinion; implicit opinion; prompt engineering; target-aspect-sentiment (TASD)</t>
        </is>
      </c>
      <c r="H1573" s="5" t="inlineStr">
        <is>
          <t>exclude</t>
        </is>
      </c>
      <c r="I1573" s="5" t="inlineStr">
        <is>
          <t>E1</t>
        </is>
      </c>
      <c r="J1573" s="5" t="inlineStr"/>
      <c r="K1573" s="5" t="inlineStr"/>
      <c r="L1573" s="5" t="inlineStr"/>
      <c r="M1573" s="5" t="inlineStr"/>
      <c r="N1573" s="5" t="inlineStr"/>
      <c r="O1573" s="5" t="inlineStr"/>
      <c r="P1573" s="5" t="inlineStr"/>
      <c r="Q1573" s="5" t="inlineStr"/>
      <c r="R1573" s="5" t="inlineStr"/>
      <c r="S1573" s="5" t="inlineStr"/>
      <c r="T1573" s="5" t="inlineStr"/>
      <c r="U1573" s="15" t="inlineStr">
        <is>
          <t>DOI</t>
        </is>
      </c>
    </row>
    <row r="1574">
      <c r="A1574" s="5" t="inlineStr">
        <is>
          <t>1834.0</t>
        </is>
      </c>
      <c r="B1574" s="5" t="inlineStr">
        <is>
          <t>R2B, ACM</t>
        </is>
      </c>
      <c r="C1574" s="5" t="inlineStr">
        <is>
          <t>Meng, Ting and Bi, Xiaoxia and Liu, Shuai</t>
        </is>
      </c>
      <c r="D1574" s="5" t="n">
        <v>2025</v>
      </c>
      <c r="E1574" s="5" t="inlineStr">
        <is>
          <t>EmpKI: Empathetic Dialogue Generation Model Integrating Common Sense Knowledge and Emotional Intent</t>
        </is>
      </c>
      <c r="F1574" s="5" t="inlineStr">
        <is>
          <t>As the dialogue systems continue to evolve, enhancing their emotional intelligence becomes increasingly crucial, thus empathetic dialogue generation tasks become more significant. Current empathetic dialogue generation models primarily focus on the emotional aspects of users, generating responses aligned with those emotions. However, they often overlook the emotional intent of the users, potentially resulting in emotionally correct but contextually divergent responses, consequently diminishing user experience and weakening user engagement. To elevate the quality of empathetic dialogue generation, this paper proposes a method that integrates common sense knowledge and emotional intent. This method utilizes a common sense knowledge reasoning module to deduce relevant information and an emotional intent prediction module to anticipate user intent. It concurrently considers user intent and common sense knowledge, selecting appropriate common sense information based on the user's intent. Experiments conducted on the Empathetic Dialogues dataset demonstrate a substantial enhancement in both the content and emotional expression of the generated responses.</t>
        </is>
      </c>
      <c r="G1574" s="5" t="inlineStr">
        <is>
          <t>Common sense knowledge, Dialogue systems, Emotional intent, Empathetic dialogue generation</t>
        </is>
      </c>
      <c r="H1574" s="5" t="inlineStr">
        <is>
          <t>exclude</t>
        </is>
      </c>
      <c r="I1574" s="5" t="inlineStr">
        <is>
          <t>E1</t>
        </is>
      </c>
      <c r="J1574" s="5" t="inlineStr"/>
      <c r="K1574" s="5" t="inlineStr"/>
      <c r="L1574" s="5" t="inlineStr"/>
      <c r="M1574" s="5" t="inlineStr"/>
      <c r="N1574" s="5" t="inlineStr"/>
      <c r="O1574" s="5" t="inlineStr"/>
      <c r="P1574" s="5" t="inlineStr"/>
      <c r="Q1574" s="5" t="inlineStr"/>
      <c r="R1574" s="5" t="inlineStr"/>
      <c r="S1574" s="5" t="inlineStr"/>
      <c r="T1574" s="5" t="inlineStr"/>
      <c r="U1574" s="15" t="inlineStr">
        <is>
          <t>DOI</t>
        </is>
      </c>
    </row>
    <row r="1575">
      <c r="A1575" s="5" t="inlineStr">
        <is>
          <t>1835.0</t>
        </is>
      </c>
      <c r="B1575" s="5" t="inlineStr">
        <is>
          <t>R1, ACM</t>
        </is>
      </c>
      <c r="C1575" s="5" t="inlineStr">
        <is>
          <t>Wei, Jinfeng and Zhang, Xiaofeng</t>
        </is>
      </c>
      <c r="D1575" s="5" t="n">
        <v>2024</v>
      </c>
      <c r="E1575" s="5" t="inlineStr">
        <is>
          <t>DOPRA: Decoding Over-accumulation Penalization and Re-allocation in Specific Weighting Layer</t>
        </is>
      </c>
      <c r="F1575" s="5" t="inlineStr">
        <is>
          <t>In this work, we introduce DOPRA, a novel approach designed to mitigate hallucinations in multi-modal large language models (MLLMs). Unlike existing solutions that typically involve costly supplementary training data or the integration of external knowledge sources, DOPRA innovatively addresses hallucinations by decoding specific weighted layer penalties and redistribution, offering an economical and effective solution without additional resources. DOPRA is grounded in unique insights into the intrinsic mechanisms controlling hallucinations within MLLMs, especially the models' tendency to over-rely on a subset of summary tokens in the self-attention matrix, neglecting critical image-related information. This phenomenon is particularly pronounced in certain strata. To counteract this over-reliance, DOPRA employs a strategy of weighted overlay penalties and redistribution in specific layers, such as the 12th layer, during the decoding process. Furthermore, DOPRA includes a retrospective allocation process that re-examines the sequence of generated tokens, allowing the algorithm to reallocate token selection to better align with the actual image content, thereby reducing the incidence of hallucinatory descriptions in auto-generated captions. Overall, DOPRA represents a significant step forward in improving the output quality of MLLMs by systematically reducing hallucinations through targeted adjustments during the decoding process.</t>
        </is>
      </c>
      <c r="G1575" s="5" t="inlineStr">
        <is>
          <t>attention layer, multimodal large language model, over-accumulation</t>
        </is>
      </c>
      <c r="H1575" s="5" t="inlineStr">
        <is>
          <t>exclude</t>
        </is>
      </c>
      <c r="I1575" s="5" t="inlineStr">
        <is>
          <t>E1</t>
        </is>
      </c>
      <c r="J1575" s="5" t="inlineStr"/>
      <c r="K1575" s="5" t="inlineStr"/>
      <c r="L1575" s="5" t="inlineStr"/>
      <c r="M1575" s="5" t="inlineStr"/>
      <c r="N1575" s="5" t="inlineStr"/>
      <c r="O1575" s="5" t="inlineStr"/>
      <c r="P1575" s="5" t="inlineStr"/>
      <c r="Q1575" s="5" t="inlineStr"/>
      <c r="R1575" s="5" t="inlineStr"/>
      <c r="S1575" s="5" t="inlineStr"/>
      <c r="T1575" s="5" t="inlineStr"/>
      <c r="U1575" s="15" t="inlineStr">
        <is>
          <t>DOI</t>
        </is>
      </c>
    </row>
    <row r="1576">
      <c r="A1576" s="5" t="inlineStr">
        <is>
          <t>1836.0</t>
        </is>
      </c>
      <c r="B1576" s="5" t="inlineStr">
        <is>
          <t>R3, IEEE</t>
        </is>
      </c>
      <c r="C1576" s="5" t="inlineStr">
        <is>
          <t>L. Vu Van; H. L. Hong</t>
        </is>
      </c>
      <c r="D1576" s="5" t="n">
        <v>2025</v>
      </c>
      <c r="E1576" s="5" t="inlineStr">
        <is>
          <t>Combining Large Language Model and Supportive Models for Legal Question Answering</t>
        </is>
      </c>
      <c r="F1576" s="5" t="inlineStr">
        <is>
          <t>This paper details the methods proposed by the BAMBOOVN team during their participation in the 5th Automated Legal Question Answering Competition (ALQAC 2025). During the competition we have to resolve two main tasks: Legal Document Retrieval and Legal Question Answering. For the Legal Document Retrieval task we applied an ensemble method: semantic searching with embedding outputs from BGE-M3 transformer model and traditional ranking methods using word information: BM25, TF-IDF supported by a topic classification model. After pre-ranking step we used a relevant classification model to grade the retrieved document as relevant or not relevant. These supportive models (topic/relevant classification) were trained by combining both original data and LLM-augmented data for better accuracy. The final score is combined using tuned hyperparameters and will be compared with an ensemble threshold to get filtered. For the Legal Question Answering task, we have three types of questions: true/false questions, multiple-choices question and free-text question. Suppose that the retrieved document from previous stage is correct, we address this problem by using Large Language Model (LLM) with prompt engineering technique to attain the generalization of LLM on the question answering task. While our approach did not attain the highest scores in the competition, it proved that using LLM-synthesized data within an adaptive pipeline (integrating LLMs with auxiliary models) effectively mitigates data scarcity limitations.</t>
        </is>
      </c>
      <c r="G1576" s="5" t="inlineStr">
        <is>
          <t>Large Language Model;Legal Document Retrieval;Legal Question Answering;Retrieval-Augmented Generation</t>
        </is>
      </c>
      <c r="H1576" s="5" t="inlineStr">
        <is>
          <t>exclude</t>
        </is>
      </c>
      <c r="I1576" s="5" t="inlineStr">
        <is>
          <t>E1</t>
        </is>
      </c>
      <c r="J1576" s="5" t="inlineStr"/>
      <c r="K1576" s="5" t="inlineStr"/>
      <c r="L1576" s="5" t="inlineStr"/>
      <c r="M1576" s="5" t="inlineStr"/>
      <c r="N1576" s="5" t="inlineStr"/>
      <c r="O1576" s="5" t="inlineStr"/>
      <c r="P1576" s="5" t="inlineStr"/>
      <c r="Q1576" s="5" t="inlineStr"/>
      <c r="R1576" s="5" t="inlineStr"/>
      <c r="S1576" s="5" t="inlineStr"/>
      <c r="T1576" s="5" t="inlineStr"/>
      <c r="U1576" s="15" t="inlineStr">
        <is>
          <t>DOI</t>
        </is>
      </c>
    </row>
    <row r="1577">
      <c r="A1577" s="5" t="inlineStr">
        <is>
          <t>1837.0</t>
        </is>
      </c>
      <c r="B1577" s="5" t="inlineStr">
        <is>
          <t>R2B, IEEE</t>
        </is>
      </c>
      <c r="C1577" s="5" t="inlineStr">
        <is>
          <t>D. Sharma; A. Das</t>
        </is>
      </c>
      <c r="D1577" s="5" t="n">
        <v>2025</v>
      </c>
      <c r="E1577" s="5" t="inlineStr">
        <is>
          <t>LYNX-RNA: A Scalable Nextflow Workflow for RNA-Seq Analysis with Integrated Large Language Models for Comprehensive Result Interpretation</t>
        </is>
      </c>
      <c r="F1577" s="5" t="inlineStr">
        <is>
          <t>RNA sequencing has become an essential technique in the life sciences, providing a comprehensive methodology. RNA sequencing has become an essential method in the life sciences, providing a comprehensive means to quantitatively evaluate RNA levels in tissues and cells. From alignment to subsequent pathway analysis, the increasing usage of RNA-seq has inspired continuous creation of creative tools for all phases of study. For non-experts especially, it is difficult to use these analytical approaches in a scalable, repeatable, and easily available manner. We have established an intuitive, rapid, efficient, and thorough process for RNA-seq analysis using the workflow management system “Nextflow.” LYNX-RNA (Language-augmented Yield for Nextflow-based RNA eXpression analysis) enhances RNA-seq analysis involves the processing of raw sequencing data through alignment, quality control, and subsequent differential expression and pathway analysis. LYNX-RNA incorporates a distinctive integration with a Large Language Model (LLM) that autonomously produces concise, comprehensible summaries of results, thereby rendering RNA-seq data analysis accessible to a diverse audience, including clinicians, biomedical researchers, pharmaceutical scientists, public health professionals, educators, and students. This enhanced accessibility enables other sectors to extract relevant insights from RNA-seq data without necessitating substantial bioinformatics knowledge. The pipeline was verified with patient-derived xenografts from leukemia and lymphoma, identifying differentially expressed genes and enriched pathways pertinent to disease development and therapy response. LYNX-RNA's applications encompass oncology, virology, immunology, personalized medicine, neuroscience, and agriculture, facilitating biomarker discovery, therapeutic target identification, and sustainable agricultural innovations, thereby rendering RNA-seq analysis both accessible and significant across various fields. Looking forward, LYNX-RNA aims to incorporate multi-omics integration, single-cell and spatial transcriptomics support, and machine learning-based predictive analytics. Planned enhancements include cloud deployment, improved visualization, compatibility with long-read sequencing, and clinical application readiness. These advancements will broaden LYNX-RNA's utility in biomarker discovery, personalized medicine, and agricultural innovations, solidifying its role as a comprehensive RNA-seq analysis tool across various fields.</t>
        </is>
      </c>
      <c r="G1577" s="5" t="inlineStr">
        <is>
          <t>RNA sequencing (RNA-seq);Peline;Nextflow;LYNX-RNA;large language models (LLM);biomarker discovery;personalized medicine</t>
        </is>
      </c>
      <c r="H1577" s="5" t="inlineStr">
        <is>
          <t>exclude</t>
        </is>
      </c>
      <c r="I1577" s="5" t="inlineStr">
        <is>
          <t>E1</t>
        </is>
      </c>
      <c r="J1577" s="5" t="inlineStr"/>
      <c r="K1577" s="5" t="inlineStr"/>
      <c r="L1577" s="5" t="inlineStr"/>
      <c r="M1577" s="5" t="inlineStr"/>
      <c r="N1577" s="5" t="inlineStr"/>
      <c r="O1577" s="5" t="inlineStr"/>
      <c r="P1577" s="5" t="inlineStr"/>
      <c r="Q1577" s="5" t="inlineStr"/>
      <c r="R1577" s="5" t="inlineStr"/>
      <c r="S1577" s="5" t="inlineStr"/>
      <c r="T1577" s="5" t="inlineStr"/>
      <c r="U1577" s="15" t="inlineStr">
        <is>
          <t>DOI</t>
        </is>
      </c>
    </row>
    <row r="1578">
      <c r="A1578" s="5" t="inlineStr">
        <is>
          <t>1838.0</t>
        </is>
      </c>
      <c r="B1578" s="5" t="inlineStr">
        <is>
          <t>R1, IEEE</t>
        </is>
      </c>
      <c r="C1578" s="5" t="inlineStr">
        <is>
          <t>A. Dawod; D. Georgakopoulos; P. P. Jayaraman; A. Nirmalathas</t>
        </is>
      </c>
      <c r="D1578" s="5" t="n">
        <v>2020</v>
      </c>
      <c r="E1578" s="5" t="inlineStr">
        <is>
          <t>An IoT-owned Service for Global IoT Device Discovery, Integration and (Re)use</t>
        </is>
      </c>
      <c r="F1578" s="5" t="inlineStr">
        <is>
          <t>This paper introduces a novel IoT-owned service for Global IoT Device Discovery and Integration (GIDDI) of existing IoT devices that are owned and managed by different parties who are the IoT devices providers. The GIDDI service promotes the sharing of existing IoT devices and the deployment of new devices via a revenue generating scheme for the IoT device providers. Unlike existing IoT device discovery and integration solutions that are currently owned and/or controlled by specific IoT platform or service providers, the GIDDI service has been specifically designed to manage all the metadata needed for IoT device discovery and integration in a specialized blockchain (we refer to this as GIDDI Blockchain) and via this blockchain-based solution be IoT-owned (i.e., not owned or controlled by any specific provider). In addition to the GIDDI Blockchain, the GIDDI service includes a distributed GIDDI Marketplace that provides the functionality of IoT device discovery, integration and payment. The paper describes a proof-of-concept implementation of the GIDDI blockchain. It also provides an experimental evaluation of the GIDDI blockchain in variety of IoT device registration and query workloads. An evaluation of the proposed GIDDI service concludes the paper.</t>
        </is>
      </c>
      <c r="G1578" s="5" t="inlineStr">
        <is>
          <t>IoT Device Discovery;Internet of Things;Blockchain;IoT Device Query;IoT Device Registration</t>
        </is>
      </c>
      <c r="H1578" s="5" t="inlineStr">
        <is>
          <t>exclude</t>
        </is>
      </c>
      <c r="I1578" s="5" t="inlineStr">
        <is>
          <t>E1</t>
        </is>
      </c>
      <c r="J1578" s="5" t="inlineStr"/>
      <c r="K1578" s="5" t="inlineStr"/>
      <c r="L1578" s="5" t="inlineStr"/>
      <c r="M1578" s="5" t="inlineStr"/>
      <c r="N1578" s="5" t="inlineStr"/>
      <c r="O1578" s="5" t="inlineStr"/>
      <c r="P1578" s="5" t="inlineStr"/>
      <c r="Q1578" s="5" t="inlineStr"/>
      <c r="R1578" s="5" t="inlineStr"/>
      <c r="S1578" s="5" t="inlineStr"/>
      <c r="T1578" s="5" t="inlineStr"/>
      <c r="U1578" s="15" t="inlineStr">
        <is>
          <t>DOI</t>
        </is>
      </c>
    </row>
    <row r="1579">
      <c r="A1579" s="5" t="inlineStr">
        <is>
          <t>1839.0</t>
        </is>
      </c>
      <c r="B1579" s="5" t="inlineStr">
        <is>
          <t>R3, IEEE</t>
        </is>
      </c>
      <c r="C1579" s="5" t="inlineStr">
        <is>
          <t>S. Du; Y. Tao; Y. Shen; H. Zhang; Y. Shen; X. Qiu; C. Shi</t>
        </is>
      </c>
      <c r="D1579" s="5" t="n">
        <v>2025</v>
      </c>
      <c r="E1579" s="5" t="inlineStr">
        <is>
          <t>Zero-Shot End-to-End Relation Extraction in Chinese: A Comparative Study of Gemini, LLaMA, and ChatGPT</t>
        </is>
      </c>
      <c r="F1579" s="5" t="inlineStr">
        <is>
          <t>This study investigates the performance of various large language models (LLMs) on zero-shot end-to-end relation extraction (RE) in Chinese, a task that integrates entity recognition and relation extraction without requiring annotated data. While LLMs show promise for RE, most prior work focuses on English or assumes pre-annotated entities, leaving their effectiveness in Chinese RE largely unexplored. To bridge this gap, we evaluate ChatGPT, Gemini, and LLaMA based on accuracy, efficiency, and adaptability. ChatGPT demonstrates the highest overall performance, balancing precision and recall, while Gemini achieves the fastest inference speed, making it suitable for real-time applications. LLaMA underperforms in both accuracy and latency, highlighting the need for further adaptation. Our findings provide insights into the strengths and limitations of LLMs for zero-shot Chinese RE, shedding light on trade-offs between accuracy and efficiency. This study serves as a foundation for future research aimed at improving LLM adaptability to complex linguistic tasks in Chinese NLP.</t>
        </is>
      </c>
      <c r="G1579" s="5" t="inlineStr">
        <is>
          <t>zero-shot learning;end-to-end relation extraction;large language models;Chinese NLP;ChatGPT;Gemini;LLaMA;performance evaluation</t>
        </is>
      </c>
      <c r="H1579" s="5" t="inlineStr">
        <is>
          <t>exclude</t>
        </is>
      </c>
      <c r="I1579" s="5" t="inlineStr">
        <is>
          <t>E1</t>
        </is>
      </c>
      <c r="J1579" s="5" t="inlineStr"/>
      <c r="K1579" s="5" t="inlineStr"/>
      <c r="L1579" s="5" t="inlineStr"/>
      <c r="M1579" s="5" t="inlineStr"/>
      <c r="N1579" s="5" t="inlineStr"/>
      <c r="O1579" s="5" t="inlineStr"/>
      <c r="P1579" s="5" t="inlineStr"/>
      <c r="Q1579" s="5" t="inlineStr"/>
      <c r="R1579" s="5" t="inlineStr"/>
      <c r="S1579" s="5" t="inlineStr"/>
      <c r="T1579" s="5" t="inlineStr"/>
      <c r="U1579" s="15" t="inlineStr">
        <is>
          <t>DOI</t>
        </is>
      </c>
    </row>
    <row r="1580">
      <c r="A1580" s="5" t="inlineStr">
        <is>
          <t>1840.0</t>
        </is>
      </c>
      <c r="B1580" s="5" t="inlineStr">
        <is>
          <t>R2B, ACM</t>
        </is>
      </c>
      <c r="C1580" s="5" t="inlineStr">
        <is>
          <t>Kang, liping and Bi, xingyu and Wu, xiaohui</t>
        </is>
      </c>
      <c r="D1580" s="5" t="n">
        <v>2025</v>
      </c>
      <c r="E1580" s="5" t="inlineStr">
        <is>
          <t>Multimodal Fusion of Gene Expression and Alternative Polyadenylation Profiles for Spatial Clustering</t>
        </is>
      </c>
      <c r="F1580" s="5" t="inlineStr">
        <is>
          <t>Spatial transcriptomics technology facilitates the study of tissue cell function, microenvironment interactions, and disease pathogenesis by capturing spatial location and gene expression data. However, most existing spatial clustering methods primarily focus on integrating gene expression and spatial location information while ignoring the important alternative polyadenylation(APA) information. As a key mechanism of transcriptional regulation, APA increases transcriptomic complexity and enriches the features for clustering analysis. To address this limitation, we propose a multimodal spatial clustering method (MSC) that integrates gene expression data, APA information, and spatial location information to enhance clustering performance. Specifically, MSC constructs a percentage distal poly(A) site usage index (PDUI) matrix by identifying and quantifying poly(A) sites and imputing missing values. Subsequently, it combines multiple algorithms to select important gene features and employs regularized generalized canonical correlation analysis (RGCCA) algorithm to achieve efficient multimodal data fusion and spatial clustering. Experimental results on multiple spatial transcriptomics datasets demonstrate that MSC significantly outperforms existing methods in terms of the Adjusted Rand Index score and more accurately reconstructs spatial structures of tissues. This study not only highlights the critical role of APA information in spatial clustering but also provides new insights into gene regulation mechanisms and multimodal data integration.</t>
        </is>
      </c>
      <c r="G1580" s="5" t="inlineStr">
        <is>
          <t>Alternative polyadenylation, Feature selection, Multimodal clustering, Spatial transcriptomics</t>
        </is>
      </c>
      <c r="H1580" s="5" t="inlineStr">
        <is>
          <t>exclude</t>
        </is>
      </c>
      <c r="I1580" s="5" t="inlineStr">
        <is>
          <t>E1</t>
        </is>
      </c>
      <c r="J1580" s="5" t="inlineStr"/>
      <c r="K1580" s="5" t="inlineStr"/>
      <c r="L1580" s="5" t="inlineStr"/>
      <c r="M1580" s="5" t="inlineStr"/>
      <c r="N1580" s="5" t="inlineStr"/>
      <c r="O1580" s="5" t="inlineStr"/>
      <c r="P1580" s="5" t="inlineStr"/>
      <c r="Q1580" s="5" t="inlineStr"/>
      <c r="R1580" s="5" t="inlineStr"/>
      <c r="S1580" s="5" t="inlineStr"/>
      <c r="T1580" s="5" t="inlineStr"/>
      <c r="U1580" s="15" t="inlineStr">
        <is>
          <t>DOI</t>
        </is>
      </c>
    </row>
    <row r="1581">
      <c r="A1581" s="5" t="inlineStr">
        <is>
          <t>1841.0</t>
        </is>
      </c>
      <c r="B1581" s="5" t="inlineStr">
        <is>
          <t>R1, ArXiv</t>
        </is>
      </c>
      <c r="C1581" s="5" t="inlineStr">
        <is>
          <t>Huiqiang Jiang; Qianhui Wu; Chin-Yew Lin; Yuqing Yang; Lili Qiu</t>
        </is>
      </c>
      <c r="D1581" s="5" t="n">
        <v>2023</v>
      </c>
      <c r="E1581" s="5" t="inlineStr">
        <is>
          <t>LLMLingua: Compressing Prompts for Accelerated Inference of Large Language Models</t>
        </is>
      </c>
      <c r="F1581" s="5" t="inlineStr">
        <is>
          <t>Large language models (LLMs) have been applied in various applications due to their astonishing capabilities. With advancements in technologies such as chain-of-thought (CoT) prompting and in-context learning (ICL), the prompts fed to LLMs are becoming increasingly lengthy, even exceeding tens of thousands of tokens. To accelerate model inference and reduce cost, this paper presents LLMLingua, a coarse-to-fine prompt compression method that involves a budget controller to maintain semantic integrity under high compression ratios, a token-level iterative compression algorithm to better model the interdependence between compressed contents, and an instruction tuning based method for distribution alignment between language models. We conduct experiments and analysis over four datasets from different scenarios, i.e., GSM8K, BBH, ShareGPT, and Arxiv-March23; showing that the proposed approach yields state-of-the-art performance and allows for up to 20x compression with little performance loss. Our code is available at https://aka.ms/LLMLingua.</t>
        </is>
      </c>
      <c r="G1581" s="5" t="inlineStr"/>
      <c r="H1581" s="5" t="inlineStr">
        <is>
          <t>exclude</t>
        </is>
      </c>
      <c r="I1581" s="5" t="inlineStr">
        <is>
          <t>E1</t>
        </is>
      </c>
      <c r="J1581" s="5" t="inlineStr"/>
      <c r="K1581" s="5" t="inlineStr"/>
      <c r="L1581" s="5" t="inlineStr"/>
      <c r="M1581" s="5" t="inlineStr"/>
      <c r="N1581" s="5" t="inlineStr"/>
      <c r="O1581" s="5" t="inlineStr"/>
      <c r="P1581" s="5" t="inlineStr"/>
      <c r="Q1581" s="5" t="inlineStr"/>
      <c r="R1581" s="5" t="inlineStr"/>
      <c r="S1581" s="5" t="inlineStr"/>
      <c r="T1581" s="5" t="inlineStr"/>
      <c r="U1581" s="5" t="inlineStr"/>
    </row>
    <row r="1582">
      <c r="A1582" s="5" t="inlineStr">
        <is>
          <t>1842.0</t>
        </is>
      </c>
      <c r="B1582" s="5" t="inlineStr">
        <is>
          <t>R1, ArXiv</t>
        </is>
      </c>
      <c r="C1582" s="5" t="inlineStr">
        <is>
          <t>Weimin Lyu; Lu Pang; Tengfei Ma; Haibin Ling; Chao Chen</t>
        </is>
      </c>
      <c r="D1582" s="5" t="n">
        <v>2024</v>
      </c>
      <c r="E1582" s="5" t="inlineStr">
        <is>
          <t>TrojVLM: Backdoor Attack Against Vision Language Models</t>
        </is>
      </c>
      <c r="F1582" s="5" t="inlineStr">
        <is>
          <t>The emergence of Vision Language Models (VLMs) is a significant advancement in integrating computer vision with Large Language Models (LLMs) to produce detailed text descriptions based on visual inputs, yet it introduces new security vulnerabilities. Unlike prior work that centered on single modalities or classification tasks, this study introduces TrojVLM, the first exploration of backdoor attacks aimed at VLMs engaged in complex image-to-text generation. Specifically, TrojVLM inserts predetermined target text into output text when encountering poisoned images. Moreover, a novel semantic preserving loss is proposed to ensure the semantic integrity of the original image content. Our evaluation on image captioning and visual question answering (VQA) tasks confirms the effectiveness of TrojVLM in maintaining original semantic content while triggering specific target text outputs. This study not only uncovers a critical security risk in VLMs and image-to-text generation but also sets a foundation for future research on securing multimodal models against such sophisticated threats.</t>
        </is>
      </c>
      <c r="G1582" s="5" t="inlineStr"/>
      <c r="H1582" s="5" t="inlineStr">
        <is>
          <t>exclude</t>
        </is>
      </c>
      <c r="I1582" s="5" t="inlineStr">
        <is>
          <t>E1</t>
        </is>
      </c>
      <c r="J1582" s="5" t="inlineStr"/>
      <c r="K1582" s="5" t="inlineStr"/>
      <c r="L1582" s="5" t="inlineStr"/>
      <c r="M1582" s="5" t="inlineStr"/>
      <c r="N1582" s="5" t="inlineStr"/>
      <c r="O1582" s="5" t="inlineStr"/>
      <c r="P1582" s="5" t="inlineStr"/>
      <c r="Q1582" s="5" t="inlineStr"/>
      <c r="R1582" s="5" t="inlineStr"/>
      <c r="S1582" s="5" t="inlineStr"/>
      <c r="T1582" s="5" t="inlineStr"/>
      <c r="U1582" s="5" t="inlineStr"/>
    </row>
    <row r="1583">
      <c r="A1583" s="5" t="inlineStr">
        <is>
          <t>1843.0</t>
        </is>
      </c>
      <c r="B1583" s="5" t="inlineStr">
        <is>
          <t>R1, ACM</t>
        </is>
      </c>
      <c r="C1583" s="5" t="inlineStr">
        <is>
          <t>Kruit, Benno and Boncz, Peter and Urbani, Jacopo</t>
        </is>
      </c>
      <c r="D1583" s="5" t="n">
        <v>2021</v>
      </c>
      <c r="E1583" s="5" t="inlineStr">
        <is>
          <t>TAKCO: A Platform for Extracting Novel Facts from Tables</t>
        </is>
      </c>
      <c r="F1583" s="5" t="inlineStr">
        <is>
          <t>Web tables contain a large amount of useful knowledge. Takco is a new large-scale platform designed for extracting facts from tables that can be added to Knowledge Graphs (KGs) like Wikidata. Focusing on achieving high precision, current techniques are biased towards extracting redundant facts, i.e., facts already in the KG. Takco aims to find more novel facts, still at high precision. Our demonstration has two goals. The first one is to illustrate the main features of Takco’s novel interpretation algorithm. The second goal is to show to what extent other state-of-the-art systems are biased towards the extraction of redundant facts using our platform, thus raising awareness on this important problem.</t>
        </is>
      </c>
      <c r="G1583" s="5" t="inlineStr"/>
      <c r="H1583" s="5" t="inlineStr">
        <is>
          <t>exclude</t>
        </is>
      </c>
      <c r="I1583" s="5" t="inlineStr">
        <is>
          <t>E1</t>
        </is>
      </c>
      <c r="J1583" s="5" t="inlineStr"/>
      <c r="K1583" s="5" t="inlineStr"/>
      <c r="L1583" s="5" t="inlineStr"/>
      <c r="M1583" s="5" t="inlineStr"/>
      <c r="N1583" s="5" t="inlineStr"/>
      <c r="O1583" s="5" t="inlineStr"/>
      <c r="P1583" s="5" t="inlineStr"/>
      <c r="Q1583" s="5" t="inlineStr"/>
      <c r="R1583" s="5" t="inlineStr"/>
      <c r="S1583" s="5" t="inlineStr"/>
      <c r="T1583" s="5" t="inlineStr"/>
      <c r="U1583" s="15" t="inlineStr">
        <is>
          <t>DOI</t>
        </is>
      </c>
    </row>
    <row r="1584">
      <c r="A1584" s="5" t="inlineStr">
        <is>
          <t>1844.0</t>
        </is>
      </c>
      <c r="B1584" s="5" t="inlineStr">
        <is>
          <t>R1, IEEE</t>
        </is>
      </c>
      <c r="C1584" s="5" t="inlineStr">
        <is>
          <t>J. Cui; H. Chai; Y. Gong; Y. Ding; Z. Hua; C. Gao; Q. Liao</t>
        </is>
      </c>
      <c r="D1584" s="5" t="n">
        <v>2023</v>
      </c>
      <c r="E1584" s="5" t="inlineStr">
        <is>
          <t>MocGCL: Molecular Graph Contrastive Learning via Negative Selection</t>
        </is>
      </c>
      <c r="F1584" s="5" t="inlineStr">
        <is>
          <t>Molecular classification benefits a lot from the re-cent success of graph contrastive learning (GCL) which pulls positive samples close and pushes the negative samples apart. GCL methods generate negative and positive samples via graph augmentation. Due to the structural corruption caused by graph augmentation, not all generated negative samples retain discrim-inative semantics. However, existing GCL methods ignore the difference between negative samples and hold an assumption that the importance of all negative samples is the same, leading to degraded performance of molecular classification. To address this issue, in this paper, we propose a novel molecular graph contrastive learning model (MocGCL) by selecting more useful negative samples to improve the performance of molecular classification. Specifically, we first employ different encoders to generate positive samples to improve the diversity of positive samples. Then, we design negative generation to generate negative samples and define semantic integrity to measure the usefulness of generated negative samples. Moreover, we propose the novel negative selection to dynamically select the negative samples of more usefulness to improve the molecular representation. In addition, we improve the contrastive loss to adaptively adjust the distance between selected negative samples, which can pre-serve the distinctive properties of selected negative samples in sample space. Extensive experiments on six typical bioinformatics datasets demonstrate the effectiveness of our MocGCL compared to most state-of-the-art methods.</t>
        </is>
      </c>
      <c r="G1584" s="5" t="inlineStr">
        <is>
          <t>Graph contrastive learning;molecular classifi-cation;self-supervised learning</t>
        </is>
      </c>
      <c r="H1584" s="5" t="inlineStr">
        <is>
          <t>exclude</t>
        </is>
      </c>
      <c r="I1584" s="5" t="inlineStr">
        <is>
          <t>E1</t>
        </is>
      </c>
      <c r="J1584" s="5" t="inlineStr"/>
      <c r="K1584" s="5" t="inlineStr"/>
      <c r="L1584" s="5" t="inlineStr"/>
      <c r="M1584" s="5" t="inlineStr"/>
      <c r="N1584" s="5" t="inlineStr"/>
      <c r="O1584" s="5" t="inlineStr"/>
      <c r="P1584" s="5" t="inlineStr"/>
      <c r="Q1584" s="5" t="inlineStr"/>
      <c r="R1584" s="5" t="inlineStr"/>
      <c r="S1584" s="5" t="inlineStr"/>
      <c r="T1584" s="5" t="inlineStr"/>
      <c r="U1584" s="15" t="inlineStr">
        <is>
          <t>DOI</t>
        </is>
      </c>
    </row>
    <row r="1585">
      <c r="A1585" s="5" t="inlineStr">
        <is>
          <t>1845.0</t>
        </is>
      </c>
      <c r="B1585" s="5" t="inlineStr">
        <is>
          <t>R2B, ACM</t>
        </is>
      </c>
      <c r="C1585" s="5" t="inlineStr">
        <is>
          <t>Xie, Haojia and Cheng, Lianglun and Deng, Jianfeng and Cheng, Chong and Wang, Tao</t>
        </is>
      </c>
      <c r="D1585" s="5" t="n">
        <v>2023</v>
      </c>
      <c r="E1585" s="5" t="inlineStr">
        <is>
          <t>Distant supervision relation extraction of combination bag with hierarchical attention</t>
        </is>
      </c>
      <c r="F1585" s="5" t="inlineStr">
        <is>
          <t>Nowadays, most advanced methods based on distant supervision relation extraction can largely reduce the cost of manual annotation. Despite the fact that the reduction of noisy effects between sentences has been extensively studied, less attention has been paid to the removal of inter-bag noise. To address this issue, this paper presents a selective attention network with a combination bag for relation extraction under distant supervision. First, our model adopts a similarity-based inter-bag attention module to calculate scores for the bags in the bag group. Then the bag feature vectors in this bag group are incrementally combined according to the highest to lowest score to form a combined feature vector set. Finally, the highest scoring combined feature vector is used as the feature vector representation of the bag group. The proposed model can minimize the influence of noise bags and take advantage of the semantic information of positive bags. The experimental results on the New York Times dataset show that our proposed model with combination strategy outperforms some of the state-of-the-art methods in relation extraction under distant supervision.</t>
        </is>
      </c>
      <c r="G1585" s="5" t="inlineStr">
        <is>
          <t>Combination bag, Distant supervision relation extraction, Sentence-level attention</t>
        </is>
      </c>
      <c r="H1585" s="5" t="inlineStr">
        <is>
          <t>exclude</t>
        </is>
      </c>
      <c r="I1585" s="5" t="inlineStr">
        <is>
          <t>E1</t>
        </is>
      </c>
      <c r="J1585" s="5" t="inlineStr"/>
      <c r="K1585" s="5" t="inlineStr"/>
      <c r="L1585" s="5" t="inlineStr"/>
      <c r="M1585" s="5" t="inlineStr"/>
      <c r="N1585" s="5" t="inlineStr"/>
      <c r="O1585" s="5" t="inlineStr"/>
      <c r="P1585" s="5" t="inlineStr"/>
      <c r="Q1585" s="5" t="inlineStr"/>
      <c r="R1585" s="5" t="inlineStr"/>
      <c r="S1585" s="5" t="inlineStr"/>
      <c r="T1585" s="5" t="inlineStr"/>
      <c r="U1585" s="15" t="inlineStr">
        <is>
          <t>DOI</t>
        </is>
      </c>
    </row>
    <row r="1586">
      <c r="A1586" s="5" t="inlineStr">
        <is>
          <t>1846.0</t>
        </is>
      </c>
      <c r="B1586" s="5" t="inlineStr">
        <is>
          <t>R2B, Scopus</t>
        </is>
      </c>
      <c r="C1586" s="5" t="inlineStr">
        <is>
          <t>Choksawangkarn, W.; Sriswasdi, S.; Kalpongnukul, N.; Wongkongkathep, P.; Saethang, T.; Chanhome, L.; Laoungbua, P.; Khow, O.; Sumontha, M.; Chaiyabutr, N.; Sitprija, V.; Pisitkun, T.</t>
        </is>
      </c>
      <c r="D1586" s="5" t="n">
        <v>2022</v>
      </c>
      <c r="E1586" s="5" t="inlineStr">
        <is>
          <t>Combined proteomic strategies for in-depth venomic analysis of the beaked sea snake (Hydrophis schistosus) from Songkhla Lake, Thailand</t>
        </is>
      </c>
      <c r="F1586" s="5" t="inlineStr">
        <is>
          <t>This study focuses on comprehensive characterization of the venom proteome of the beaked sea snake (Hydrophis schistosus) from Songkhla Lake, Thailand. H. schistosus can be considered as the deadliest sea snake commonly found in the Pacific and Indian oceans. Their envenomation causes muscular paralysis and rhabdomyolysis. To develop effective treatment for this snakebite, it is necessary to understand the detailed venom composition. In this study, multiple mass spectrometry-based approaches were employed. Bottom-up proteomics revealed that tryptic digestion in-solution provided a higher number of toxin proteins identified and a larger sequence coverage, compared to in-gel digestion. In addition, a venom gland transcriptome-derived database was constructed and used as a reference, which 43 known and novel toxin proteins were identified using this database and the UniProtKB. Three-finger toxin and phospholipase A&lt;inf&gt;2&lt;/inf&gt; were shown to be top two most abundant protein families. Minor compositions included other toxin families and a number of non-toxin proteins. Moreover, a hybrid de novo sequencing was performed to enhance identification of the small proteins/peptides. Using non-digested samples, there were 46 predicted toxin peptides. The finding from this study could lead to a better understanding in pathological effects of the snakebite and the future development of effective antivenoms. Significance: This study provides a better understanding of the venom proteome composition of the beaked sea snake (H. schistosus) found in the Gulf of Thailand, using a combination of different sample preparation techniques, Serpentes protein database searching, transcriptome-derived protein database searching, and a hybrid de novo peptide sequencing strategy. It revealed 13 toxin protein families and novel proteins in the beaked sea snake venom including new species of phospholipase A&lt;inf&gt;2&lt;/inf&gt;s (PLA&lt;inf&gt;2&lt;/inf&gt;s) and three-finger toxins (3FTxs). It could serve as a basis for the development of snakebite treatments and for the discovery of novel pharmaceutical drugs from the toxin peptides. © 2022 Elsevier B.V.</t>
        </is>
      </c>
      <c r="G1586" s="5" t="inlineStr">
        <is>
          <t>Beaked sea snake; Hydrophis schistosus; Proteomics; Transcriptomics; Venom</t>
        </is>
      </c>
      <c r="H1586" s="5" t="inlineStr">
        <is>
          <t>exclude</t>
        </is>
      </c>
      <c r="I1586" s="5" t="inlineStr">
        <is>
          <t>E1</t>
        </is>
      </c>
      <c r="J1586" s="5" t="inlineStr"/>
      <c r="K1586" s="5" t="inlineStr"/>
      <c r="L1586" s="5" t="inlineStr"/>
      <c r="M1586" s="5" t="inlineStr"/>
      <c r="N1586" s="5" t="inlineStr"/>
      <c r="O1586" s="5" t="inlineStr"/>
      <c r="P1586" s="5" t="inlineStr"/>
      <c r="Q1586" s="5" t="inlineStr"/>
      <c r="R1586" s="5" t="inlineStr"/>
      <c r="S1586" s="5" t="inlineStr"/>
      <c r="T1586" s="5" t="inlineStr"/>
      <c r="U1586" s="15" t="inlineStr">
        <is>
          <t>DOI</t>
        </is>
      </c>
    </row>
    <row r="1587">
      <c r="A1587" s="5" t="inlineStr">
        <is>
          <t>1847.0</t>
        </is>
      </c>
      <c r="B1587" s="5" t="inlineStr">
        <is>
          <t>R1, IEEE</t>
        </is>
      </c>
      <c r="C1587" s="5" t="inlineStr">
        <is>
          <t>Y. Wu; Y. Li; Y. Zhang; Q. Shi</t>
        </is>
      </c>
      <c r="D1587" s="5" t="n">
        <v>2025</v>
      </c>
      <c r="E1587" s="5" t="inlineStr">
        <is>
          <t>A Data-Driven Simulation Platform for Harmonic Source Localization</t>
        </is>
      </c>
      <c r="F1587" s="5" t="inlineStr">
        <is>
          <t>With the increasing penetration of nonlinear loads and distributed energy resources, harmonic distortion has become a critical challenge in modern distribution systems. The accurate localization of harmonic sources is crucial for maintaining power quality and enhancing grid reliability. To enable such localization, this paper presents a data-driven harmonic source localization simulation platform developed in Matlab. The platform comprises three primary components. The first component is a data preprocessing unit that integrates harmonic power flow computation and multi-order harmonic extraction using Fast Fourier Transform (FFT). The second is a localization algorithm module that employs Partial Least Squares (PLS) regression to identify the locations of harmonic sources and quantify their contributions based on measured voltage and current waveforms. The third is a visualization module that presents the localization results through tabular data and graphical outputs. The platform provides an effective tool for harmonic analysis, detection, and mitigation in smart distribution systems.</t>
        </is>
      </c>
      <c r="G1587" s="5" t="inlineStr">
        <is>
          <t>harmonic source localization;partial least squares (PLS);data-driven modeling;power quality;distribution network</t>
        </is>
      </c>
      <c r="H1587" s="5" t="inlineStr">
        <is>
          <t>exclude</t>
        </is>
      </c>
      <c r="I1587" s="5" t="inlineStr">
        <is>
          <t>E1</t>
        </is>
      </c>
      <c r="J1587" s="5" t="inlineStr"/>
      <c r="K1587" s="5" t="inlineStr"/>
      <c r="L1587" s="5" t="inlineStr"/>
      <c r="M1587" s="5" t="inlineStr"/>
      <c r="N1587" s="5" t="inlineStr"/>
      <c r="O1587" s="5" t="inlineStr"/>
      <c r="P1587" s="5" t="inlineStr"/>
      <c r="Q1587" s="5" t="inlineStr"/>
      <c r="R1587" s="5" t="inlineStr"/>
      <c r="S1587" s="5" t="inlineStr"/>
      <c r="T1587" s="5" t="inlineStr"/>
      <c r="U1587" s="15" t="inlineStr">
        <is>
          <t>DOI</t>
        </is>
      </c>
    </row>
    <row r="1588">
      <c r="A1588" s="5" t="inlineStr">
        <is>
          <t>1848.0</t>
        </is>
      </c>
      <c r="B1588" s="5" t="inlineStr">
        <is>
          <t>R2B, ACM</t>
        </is>
      </c>
      <c r="C1588" s="5" t="inlineStr">
        <is>
          <t>Liu, Jian and Chen, Yufeng and Xu, Jinan</t>
        </is>
      </c>
      <c r="D1588" s="5" t="n">
        <v>2022</v>
      </c>
      <c r="E1588" s="5" t="inlineStr">
        <is>
          <t>Multimedia Event Extraction From News With a Unified Contrastive Learning Framework</t>
        </is>
      </c>
      <c r="F1588" s="5" t="inlineStr">
        <is>
          <t>Extracting events from news have seen many benefits in downstream applications. Today's event extraction (EE) systems, however, usually focus on a single modality --- either for text or image, and such methods suffer from incomplete information because a news document is typically presented in a multimedia format. In this paper, we propose a new method for multimedia EE by bridging the textual and visual modalities with a unified contrastive learning framework. Our central idea is to create a shared space for texts and images in order to improve their similar representation. This is accomplished by training on text-image pairs in general, and we demonstrate that it is possible to use this framework to boost learning for one modality by investigating the complementary of the other modality. On the benchmark dataset, our approach establishes a new state-of-the-art performance and shows a 3 percent improvement in F1. Furthermore, we demonstrate that it can achieve cutting-edge performance for visual EE even in a zero-shot scenario with no annotated data in the visual modality.</t>
        </is>
      </c>
      <c r="G1588" s="5" t="inlineStr">
        <is>
          <t>multimedia event extraction, image representation learning, contrastive learning</t>
        </is>
      </c>
      <c r="H1588" s="5" t="inlineStr">
        <is>
          <t>exclude</t>
        </is>
      </c>
      <c r="I1588" s="5" t="inlineStr">
        <is>
          <t>E1</t>
        </is>
      </c>
      <c r="J1588" s="5" t="inlineStr"/>
      <c r="K1588" s="5" t="inlineStr"/>
      <c r="L1588" s="5" t="inlineStr"/>
      <c r="M1588" s="5" t="inlineStr"/>
      <c r="N1588" s="5" t="inlineStr"/>
      <c r="O1588" s="5" t="inlineStr"/>
      <c r="P1588" s="5" t="inlineStr"/>
      <c r="Q1588" s="5" t="inlineStr"/>
      <c r="R1588" s="5" t="inlineStr"/>
      <c r="S1588" s="5" t="inlineStr"/>
      <c r="T1588" s="5" t="inlineStr"/>
      <c r="U1588" s="15" t="inlineStr">
        <is>
          <t>DOI</t>
        </is>
      </c>
    </row>
    <row r="1589">
      <c r="A1589" s="5" t="inlineStr">
        <is>
          <t>1849.0</t>
        </is>
      </c>
      <c r="B1589" s="5" t="inlineStr">
        <is>
          <t>R2B, Scopus</t>
        </is>
      </c>
      <c r="C1589" s="5" t="inlineStr">
        <is>
          <t>Zheng, W.; Wuyun, Q.; Freddolino, P.L.; Zhang, Y.</t>
        </is>
      </c>
      <c r="D1589" s="5" t="n">
        <v>2023</v>
      </c>
      <c r="E1589" s="5" t="inlineStr">
        <is>
          <t>Integrating deep learning, threading alignments, and a multi-MSA strategy for high-quality protein monomer and complex structure prediction in CASP15</t>
        </is>
      </c>
      <c r="F1589" s="5" t="inlineStr">
        <is>
          <t>We report the results of the “UM-TBM” and “Zheng” groups in CASP15 for protein monomer and complex structure prediction. These prediction sets were obtained using the D-I-TASSER and DMFold-Multimer algorithms, respectively. For monomer structure prediction, D-I-TASSER introduced four new features during CASP15: (i) a multiple sequence alignment (MSA) generation protocol that combines multi-source MSA searching and a structural modeling-based MSA ranker; (ii) attention-network based spatial restraints; (iii) a multi-domain module containing domain partition and arrangement for domain-level templates and spatial restraints; (iv) an optimized I-TASSER-based folding simulation system for full-length model creation guided by a combination of deep learning restraints, threading alignments, and knowledge-based potentials. For 47 free modeling targets in CASP15, the final models predicted by D-I-TASSER showed average TM-score 19% higher than the standard AlphaFold2 program. We thus showed that traditional Monte Carlo-based folding simulations, when appropriately coupled with deep learning algorithms, can generate models with improved accuracy over end-to-end deep learning methods alone. For protein complex structure prediction, DMFold-Multimer generated models by integrating a new MSA generation algorithm (DeepMSA2) with the end-to-end modeling module from AlphaFold2-Multimer. For the 38 complex targets, DMFold-Multimer generated models with an average TM-score of 0.83 and Interface Contact Score of 0.60, both significantly higher than those of competing complex prediction tools. Our analyses on complexes highlighted the critical role played by MSA generating, ranking, and pairing in protein complex structure prediction. We also discuss future room for improvement in the areas of viral protein modeling and complex model ranking. © 2023 The Authors. Proteins: Structure, Function, and Bioinformatics published by Wiley Periodicals LLC.</t>
        </is>
      </c>
      <c r="G1589" s="5" t="inlineStr"/>
      <c r="H1589" s="5" t="inlineStr">
        <is>
          <t>exclude</t>
        </is>
      </c>
      <c r="I1589" s="5" t="inlineStr">
        <is>
          <t>E1</t>
        </is>
      </c>
      <c r="J1589" s="5" t="inlineStr"/>
      <c r="K1589" s="5" t="inlineStr"/>
      <c r="L1589" s="5" t="inlineStr"/>
      <c r="M1589" s="5" t="inlineStr"/>
      <c r="N1589" s="5" t="inlineStr"/>
      <c r="O1589" s="5" t="inlineStr"/>
      <c r="P1589" s="5" t="inlineStr"/>
      <c r="Q1589" s="5" t="inlineStr"/>
      <c r="R1589" s="5" t="inlineStr"/>
      <c r="S1589" s="5" t="inlineStr"/>
      <c r="T1589" s="5" t="inlineStr"/>
      <c r="U1589" s="15" t="inlineStr">
        <is>
          <t>DOI</t>
        </is>
      </c>
    </row>
    <row r="1590">
      <c r="A1590" s="5" t="inlineStr">
        <is>
          <t>1850.0</t>
        </is>
      </c>
      <c r="B1590" s="5" t="inlineStr">
        <is>
          <t>R2B, ACM</t>
        </is>
      </c>
      <c r="C1590" s="5" t="inlineStr">
        <is>
          <t>Li, Xuezhong and Zhang, Jinhui and Zhao, Yuxuan and Xu, Yidan and Liu, Wensong and Zhao, Yuxiao</t>
        </is>
      </c>
      <c r="D1590" s="5" t="n">
        <v>2025</v>
      </c>
      <c r="E1590" s="5" t="inlineStr">
        <is>
          <t>FMIQA: A multimodal integrated QA Robot with considerable intelligence</t>
        </is>
      </c>
      <c r="F1590" s="5" t="inlineStr">
        <is>
          <t>With the tremendous necessity of multimodal application services, we have devised an integrated four-levels of question and answering (QA) Robot to handle a wide range of automatic tasks ranging from language, words, voice, image, and so on. The intelligent QA Robot, FMIQA, firstly analyze and normalize the corresponding input queries from the users, and then categorize the application areas of the tasks. After the aforementioned two-levels of operations, FMIQA has identified the intention of multiscale tasks. FMIQA then moves forward to the third phase to use the multiple structure of data storage and deals with the information tasks generated from the second-level phase. Through multiple rounds of queries, FMIQA obtains the final answer and analyzes the forms of output information. In the fourth-level phase, FMIQA aligns the form of input and output, and then provides the corresponding form of the answer. The information processing with four-levels allows FMIQA to have less querying and searching time, and it has higher precision and correlation in terms of the answers to the queries.</t>
        </is>
      </c>
      <c r="G1590" s="5" t="inlineStr">
        <is>
          <t>Four-level QA Robot, multimodal query analysis, multiple structures of data storage, multiscale intention identifications</t>
        </is>
      </c>
      <c r="H1590" s="5" t="inlineStr">
        <is>
          <t>exclude</t>
        </is>
      </c>
      <c r="I1590" s="5" t="inlineStr">
        <is>
          <t>E1</t>
        </is>
      </c>
      <c r="J1590" s="5" t="inlineStr"/>
      <c r="K1590" s="5" t="inlineStr"/>
      <c r="L1590" s="5" t="inlineStr"/>
      <c r="M1590" s="5" t="inlineStr"/>
      <c r="N1590" s="5" t="inlineStr"/>
      <c r="O1590" s="5" t="inlineStr"/>
      <c r="P1590" s="5" t="inlineStr"/>
      <c r="Q1590" s="5" t="inlineStr"/>
      <c r="R1590" s="5" t="inlineStr"/>
      <c r="S1590" s="5" t="inlineStr"/>
      <c r="T1590" s="5" t="inlineStr"/>
      <c r="U1590" s="15" t="inlineStr">
        <is>
          <t>DOI</t>
        </is>
      </c>
    </row>
    <row r="1591">
      <c r="A1591" s="5" t="inlineStr">
        <is>
          <t>1851.0</t>
        </is>
      </c>
      <c r="B1591" s="5" t="inlineStr">
        <is>
          <t>R1, ACM</t>
        </is>
      </c>
      <c r="C1591" s="5" t="inlineStr">
        <is>
          <t>Han, Xuebo and Wu, Jie and Ma, Lei and Zhang, Le</t>
        </is>
      </c>
      <c r="D1591" s="5" t="n">
        <v>2024</v>
      </c>
      <c r="E1591" s="5" t="inlineStr">
        <is>
          <t>A method for detecting financial fraud in public companies based on federated learning</t>
        </is>
      </c>
      <c r="F1591" s="5" t="inlineStr">
        <is>
          <t>Financial fraud in publicly traded companies involves the manipulation of accounting information through unethical practices, resulting in detrimental and deceitful actions that adversely affect the company's operations, economic progress, and societal welfare. The issue of detecting financial fraud in listed companies has received limited attention in terms of utilizing the data itself, with more focus on regulatory and economic concerns. While there has been minimal exploration of employing privacy-preserving machine learning techniques for financial fraud detection, existing privacy protection machine learning algorithms are hindered by high computational overheads, prolonged processing times, and limited scalability to handle large datasets. Given the increasing volume of financial data in listed companies, this study addresses this gap by proposing a methodology that leverages a punitive and tree feature selection approach to identify crucial features, and applies vertical federated learning using split neural networks for enhancing the accuracy of financial fraud detection. This approach aims to mitigate algorithmic costs and processing times, making it well-suited for analyzing extensive datasets.</t>
        </is>
      </c>
      <c r="G1591" s="5" t="inlineStr"/>
      <c r="H1591" s="5" t="inlineStr">
        <is>
          <t>exclude</t>
        </is>
      </c>
      <c r="I1591" s="5" t="inlineStr">
        <is>
          <t>E1</t>
        </is>
      </c>
      <c r="J1591" s="5" t="inlineStr"/>
      <c r="K1591" s="5" t="inlineStr"/>
      <c r="L1591" s="5" t="inlineStr"/>
      <c r="M1591" s="5" t="inlineStr"/>
      <c r="N1591" s="5" t="inlineStr"/>
      <c r="O1591" s="5" t="inlineStr"/>
      <c r="P1591" s="5" t="inlineStr"/>
      <c r="Q1591" s="5" t="inlineStr"/>
      <c r="R1591" s="5" t="inlineStr"/>
      <c r="S1591" s="5" t="inlineStr"/>
      <c r="T1591" s="5" t="inlineStr"/>
      <c r="U1591" s="15" t="inlineStr">
        <is>
          <t>DOI</t>
        </is>
      </c>
    </row>
    <row r="1592">
      <c r="A1592" s="5" t="inlineStr">
        <is>
          <t>1852.0</t>
        </is>
      </c>
      <c r="B1592" s="5" t="inlineStr">
        <is>
          <t>R1, IEEE</t>
        </is>
      </c>
      <c r="C1592" s="5" t="inlineStr">
        <is>
          <t>T. Celikten; A. Onan</t>
        </is>
      </c>
      <c r="D1592" s="5" t="n">
        <v>2025</v>
      </c>
      <c r="E1592" s="5" t="inlineStr">
        <is>
          <t>Benchmarking Large Language Models for Biomedical Literature Summarization: Abstractive Versus Extractive Paradigms</t>
        </is>
      </c>
      <c r="F1592" s="5" t="inlineStr">
        <is>
          <t>Summarizing biomedical literature has become an important tool for researchers and healthcare professionals by increasing the speed of access to information. In this context, abstractive and extractive summarization methods are the main techniques used to make texts concise without distorting their meaning. While abstractive summarization restructures the text to create more meaningful and contextually consistent summaries, extractive summarization summarizes by directly quoting from the source text. Analyses conducted with a dataset created using scientific articles written in different biomedical fields analyzed how accurately and consistently the models could summarize biomedical texts through the metrics used (SBERT, BLEU, ROUGE, etc.). In the evaluations, while abstractive summarization methods generally provide higher semantic consistency, extractive summarization offers higher word-matching accuracy. While abstractive summarization exhibits superior performance in metrics such as SBERT and preserves semantic integrity better, extractive summarization achieves higher results in metrics such as BLEU and ROUGE. In addition, it has been found that large models are generally more successful in extractive summarization, while medium-sized models show balanced performance in both methods. In the future, with the increasing use of LLMs in the biomedical field, it will be possible to make more accurate, faster, and more meaningful summaries. In addition, the integrated use of summarization methods can make biomedical information systems more efficient. Future studies can focus on making LLMs more effective with wider datasets and contextual suitability.</t>
        </is>
      </c>
      <c r="G1592" s="5" t="inlineStr">
        <is>
          <t>Extractive summarization;abstractive summarization;medical text summarization;large language models</t>
        </is>
      </c>
      <c r="H1592" s="5" t="inlineStr">
        <is>
          <t>exclude</t>
        </is>
      </c>
      <c r="I1592" s="5" t="inlineStr">
        <is>
          <t>E1</t>
        </is>
      </c>
      <c r="J1592" s="5" t="inlineStr"/>
      <c r="K1592" s="5" t="inlineStr"/>
      <c r="L1592" s="5" t="inlineStr"/>
      <c r="M1592" s="5" t="inlineStr"/>
      <c r="N1592" s="5" t="inlineStr"/>
      <c r="O1592" s="5" t="inlineStr"/>
      <c r="P1592" s="5" t="inlineStr"/>
      <c r="Q1592" s="5" t="inlineStr"/>
      <c r="R1592" s="5" t="inlineStr"/>
      <c r="S1592" s="5" t="inlineStr"/>
      <c r="T1592" s="5" t="inlineStr"/>
      <c r="U1592" s="15" t="inlineStr">
        <is>
          <t>DOI</t>
        </is>
      </c>
    </row>
    <row r="1593">
      <c r="A1593" s="5" t="inlineStr">
        <is>
          <t>1853.0</t>
        </is>
      </c>
      <c r="B1593" s="5" t="inlineStr">
        <is>
          <t>R2B, ACM</t>
        </is>
      </c>
      <c r="C1593" s="5" t="inlineStr">
        <is>
          <t>Lin, Xinkui and Xu, Yongxiu and Tang, Minghao and Zhang, Shilong and Xu, Hongbo and Xu, Hao and Wang, Yubin</t>
        </is>
      </c>
      <c r="D1593" s="5" t="n">
        <v>2025</v>
      </c>
      <c r="E1593" s="5" t="inlineStr">
        <is>
          <t>REMOTE: A Unified Multimodal Relation Extraction Framework with Multilevel Optimal Transport and Mixture-of-Experts</t>
        </is>
      </c>
      <c r="F1593" s="5" t="inlineStr">
        <is>
          <t>Multimodal relation extraction (MRE) is a crucial task in the fields of Knowledge Graph and Multimedia, playing a pivotal role in multimodal knowledge graph construction. However, existing methods are typically limited to extracting a single type of relational triplet, which restricts their ability to extract triplets beyond the specified types. Directly combining these methods fails to capture dynamic cross-modal interactions and introduces significant computational redundancy. Therefore, we propose a novel unified multimodal Relation Extraction framework with Multilevel Optimal Transport and mixture-of-Experts, termed REMOTE, which can simultaneously extract intra-modal and inter-modal relations between textual entities and visual objects. To dynamically select optimal interaction features for different types of relational triplets, we introduce mixture-of-experts mechanism, ensuring the most relevant modality information is utilized. Additionally, considering that the inherent property of multilayer sequential encoding in existing encoders often leads to the loss of low-level information, we adopt a multilevel optimal transport fusion module to preserve low-level features while maintaining multilayer encoding, yielding more expressive representations. Correspondingly, we also create a Unified Multimodal Relation Extraction (UMRE) dataset to evaluate the effectiveness of our framework, encompassing diverse cases where the head and tail entities can originate from either text or image. Extensive experiments show that REMOTE effectively extracts various types of relational triplets and achieves state-of-the-art performanc on almost all metrics across two other public MRE datasets. We release our resources at https://github.com/Nikol-coder/REMOTE.</t>
        </is>
      </c>
      <c r="G1593" s="5" t="inlineStr">
        <is>
          <t>dataset, mixture-of-experts, optimal transport, unified multimodal relation extraction</t>
        </is>
      </c>
      <c r="H1593" s="5" t="inlineStr">
        <is>
          <t>exclude</t>
        </is>
      </c>
      <c r="I1593" s="5" t="inlineStr">
        <is>
          <t>E1</t>
        </is>
      </c>
      <c r="J1593" s="5" t="inlineStr"/>
      <c r="K1593" s="5" t="inlineStr"/>
      <c r="L1593" s="5" t="inlineStr"/>
      <c r="M1593" s="5" t="inlineStr"/>
      <c r="N1593" s="5" t="inlineStr"/>
      <c r="O1593" s="5" t="inlineStr"/>
      <c r="P1593" s="5" t="inlineStr"/>
      <c r="Q1593" s="5" t="inlineStr"/>
      <c r="R1593" s="5" t="inlineStr"/>
      <c r="S1593" s="5" t="inlineStr"/>
      <c r="T1593" s="5" t="inlineStr"/>
      <c r="U1593" s="15" t="inlineStr">
        <is>
          <t>DOI</t>
        </is>
      </c>
    </row>
    <row r="1594">
      <c r="A1594" s="5" t="inlineStr">
        <is>
          <t>1854.0</t>
        </is>
      </c>
      <c r="B1594" s="5" t="inlineStr">
        <is>
          <t>R3, IEEE</t>
        </is>
      </c>
      <c r="C1594" s="5" t="inlineStr">
        <is>
          <t>L. Zhao; Y. Zheng</t>
        </is>
      </c>
      <c r="D1594" s="5" t="n">
        <v>2023</v>
      </c>
      <c r="E1594" s="5" t="inlineStr">
        <is>
          <t>Research on Correcting the Accuracy of English Translation Based on Improved Particle Swarm Optimization Algorithm</t>
        </is>
      </c>
      <c r="F1594" s="5" t="inlineStr">
        <is>
          <t>With the development of cognitive technology, replacing manual English translation(ET) with machines has gradually come into people's sight, and the accuracy of translation is also constantly improving. When computers and other machines are used to translate English content, it often happens that a word is translated incorrectly or the context is not smooth due to the improper recognition of the word content and context, which is one of the shortcomings of traditional machine ET. In order to improve the intelligence level of machine ET, this paper proposes a method of correcting the accuracy of machine ET based on particle swarm optimization (PSO), constructs an information extraction model of machine ET, selects the optimal solution of fuzzy semantics, and draws a valid conclusion. The results show that the accuracy and correction ability of the model can significantly eliminate errors in ET, and can effectively improve the accuracy and rationality of ET.</t>
        </is>
      </c>
      <c r="G1594" s="5" t="inlineStr">
        <is>
          <t>ET;Particle swarm optimization;Intelligent;Accuracy</t>
        </is>
      </c>
      <c r="H1594" s="5" t="inlineStr">
        <is>
          <t>exclude</t>
        </is>
      </c>
      <c r="I1594" s="5" t="inlineStr">
        <is>
          <t>E1</t>
        </is>
      </c>
      <c r="J1594" s="5" t="inlineStr"/>
      <c r="K1594" s="5" t="inlineStr"/>
      <c r="L1594" s="5" t="inlineStr"/>
      <c r="M1594" s="5" t="inlineStr"/>
      <c r="N1594" s="5" t="inlineStr"/>
      <c r="O1594" s="5" t="inlineStr"/>
      <c r="P1594" s="5" t="inlineStr"/>
      <c r="Q1594" s="5" t="inlineStr"/>
      <c r="R1594" s="5" t="inlineStr"/>
      <c r="S1594" s="5" t="inlineStr"/>
      <c r="T1594" s="5" t="inlineStr"/>
      <c r="U1594" s="15" t="inlineStr">
        <is>
          <t>DOI</t>
        </is>
      </c>
    </row>
    <row r="1595">
      <c r="A1595" s="5" t="inlineStr">
        <is>
          <t>1855.0</t>
        </is>
      </c>
      <c r="B1595" s="5" t="inlineStr">
        <is>
          <t>R3, IEEE</t>
        </is>
      </c>
      <c r="C1595" s="5" t="inlineStr">
        <is>
          <t>W. Tao; Y. Ke; Z. Dong; Y. Li; X. Su</t>
        </is>
      </c>
      <c r="D1595" s="5" t="n">
        <v>2025</v>
      </c>
      <c r="E1595" s="5" t="inlineStr">
        <is>
          <t>Adapting LLM to Generate Vulnerability Descriptions and Repair Suggestions</t>
        </is>
      </c>
      <c r="F1595" s="5" t="inlineStr">
        <is>
          <t>Software vulnerabilities pose serious threats to the security of modern software systems. Existing detection tools can flag or pinpoint vulnerability but offer little guidance on how to fix them. In this paper, we leverage the generative and reasoning strengths of LLMs to bridge this gap, combining prompt tuning, retrieval-augmented generation, and chain-of-thought techniques to produce both clear vulnerability descriptions and concrete repair suggestions. We evaluated five mainstream LLMs on the BigVul dataset, and the combination of RAG and CoT methods achieves leading performance across multiple metrics in both the vulnerability description generation and repair suggestion generation tasks.</t>
        </is>
      </c>
      <c r="G1595" s="5" t="inlineStr">
        <is>
          <t>Software Security;Vulnerability Repair;Large Language Model;Chain of Thought;Retrieval-Augmented Generation</t>
        </is>
      </c>
      <c r="H1595" s="5" t="inlineStr">
        <is>
          <t>exclude</t>
        </is>
      </c>
      <c r="I1595" s="5" t="inlineStr">
        <is>
          <t>E1</t>
        </is>
      </c>
      <c r="J1595" s="5" t="inlineStr"/>
      <c r="K1595" s="5" t="inlineStr"/>
      <c r="L1595" s="5" t="inlineStr"/>
      <c r="M1595" s="5" t="inlineStr"/>
      <c r="N1595" s="5" t="inlineStr"/>
      <c r="O1595" s="5" t="inlineStr"/>
      <c r="P1595" s="5" t="inlineStr"/>
      <c r="Q1595" s="5" t="inlineStr"/>
      <c r="R1595" s="5" t="inlineStr"/>
      <c r="S1595" s="5" t="inlineStr"/>
      <c r="T1595" s="5" t="inlineStr"/>
      <c r="U1595" s="15" t="inlineStr">
        <is>
          <t>DOI</t>
        </is>
      </c>
    </row>
    <row r="1596">
      <c r="A1596" s="5" t="inlineStr">
        <is>
          <t>1856.0</t>
        </is>
      </c>
      <c r="B1596" s="5" t="inlineStr">
        <is>
          <t>R1, ACM</t>
        </is>
      </c>
      <c r="C1596" s="5" t="inlineStr">
        <is>
          <t>Ji, Wei and Fei, Hao and Wei, Yinwei and Zheng, Zhedong and Li, Juncheng and Chen, Long and Liao, Lizi and Zhuang, Yueting and Zimmermann, Roger</t>
        </is>
      </c>
      <c r="D1596" s="5" t="n">
        <v>2024</v>
      </c>
      <c r="E1596" s="5" t="inlineStr">
        <is>
          <t>The 2nd International Workshop on Deep Multi-modal Generation and Retrieval</t>
        </is>
      </c>
      <c r="F1596" s="5" t="inlineStr">
        <is>
          <t>Information generation (IG) and information retrieval (IR) are two key representative approaches of information acquisition, i.e., producing content either via generation or via retrieval. While traditional IG and IR have achieved great success within the scope of languages, the under-utilization of varied data sources in different modalities (i.e., text, images, audio, and video) would hinder IG and IR techniques from giving the full advances and thus limits the applications in the real world. Knowing the fact that our world is replete with multimedia information, this special issue encourages the development of deep multimodal learning for the research of IG and IR. Benefiting from a variety of data types and modalities, some latest prevailing techniques are extensively invented to show great facilitation in multimodal IG and IR learning, such as DALL-E, Stable Diffusion, GPT4, Sora, etc. Given the great potential shown by multimodal-empowered IG and IR, there can be still unsolved challenges and open questions in these directions. With this workshop, we aim to encourage more explorations in Deep Multimodal Generation and Retrieval, providing a platform for researchers to share insights and advancements in this rapidly evolving domain.</t>
        </is>
      </c>
      <c r="G1596" s="5" t="inlineStr">
        <is>
          <t>information generation, information retrieval</t>
        </is>
      </c>
      <c r="H1596" s="5" t="inlineStr">
        <is>
          <t>exclude</t>
        </is>
      </c>
      <c r="I1596" s="5" t="inlineStr">
        <is>
          <t>E2</t>
        </is>
      </c>
      <c r="J1596" s="5" t="inlineStr"/>
      <c r="K1596" s="5" t="inlineStr"/>
      <c r="L1596" s="5" t="inlineStr"/>
      <c r="M1596" s="5" t="inlineStr"/>
      <c r="N1596" s="5" t="inlineStr"/>
      <c r="O1596" s="5" t="inlineStr"/>
      <c r="P1596" s="5" t="inlineStr"/>
      <c r="Q1596" s="5" t="inlineStr"/>
      <c r="R1596" s="5" t="inlineStr"/>
      <c r="S1596" s="5" t="inlineStr"/>
      <c r="T1596" s="5" t="inlineStr"/>
      <c r="U1596" s="15" t="inlineStr">
        <is>
          <t>DOI</t>
        </is>
      </c>
    </row>
    <row r="1597">
      <c r="A1597" s="5" t="inlineStr">
        <is>
          <t>1857.0</t>
        </is>
      </c>
      <c r="B1597" s="5" t="inlineStr">
        <is>
          <t>R3, ACM</t>
        </is>
      </c>
      <c r="C1597" s="5" t="inlineStr">
        <is>
          <t>Mahmoodi, Kian and Xie, Yudong and Gemicioglu, Tan and Lee, Chi-Jung and Kim, Jiwan and Zhang, Cheng</t>
        </is>
      </c>
      <c r="D1597" s="5" t="n">
        <v>2025</v>
      </c>
      <c r="E1597" s="5" t="inlineStr">
        <is>
          <t>EchoForce: Continuous Grip Force Estimation from Skin Deformation Using Active Acoustic Sensing on a Wristband</t>
        </is>
      </c>
      <c r="F1597" s="5" t="inlineStr">
        <is>
          <t>Grip force is commonly used as an overall health indicator in older adults and is valuable for early diagnosis of several medical conditions, including Parkinson's disease and diabetes. Existing methods for wearable grip force measurement are cumbersome and user-dependent, making them insufficient for practical, continuous grip force measurement. We introduce EchoForce, a novel wristband using acoustic sensing for low-cost, non-contact measurement of grip force. EchoForce captures acoustic signals reflected from subtle skin deformations by flexor muscles on the forearm. In a user study with 11 participants, EchoForce achieved a fine-tuned user-dependent error rate of 9.08% and a user-independent error rate of 12.3% using a foundation model. Our system remained accurate between sessions, hand orientations, and users, overcoming a significant limitation of past force sensing systems. EchoForce makes continuous grip force measurement practical, providing an effective tool for health monitoring and novel interaction techniques.</t>
        </is>
      </c>
      <c r="G1597" s="5" t="inlineStr">
        <is>
          <t>acoustic sensing, contact force, grip force, wearable</t>
        </is>
      </c>
      <c r="H1597" s="5" t="inlineStr">
        <is>
          <t>exclude</t>
        </is>
      </c>
      <c r="I1597" s="5" t="inlineStr">
        <is>
          <t>E1</t>
        </is>
      </c>
      <c r="J1597" s="5" t="inlineStr"/>
      <c r="K1597" s="5" t="inlineStr"/>
      <c r="L1597" s="5" t="inlineStr"/>
      <c r="M1597" s="5" t="inlineStr"/>
      <c r="N1597" s="5" t="inlineStr"/>
      <c r="O1597" s="5" t="inlineStr"/>
      <c r="P1597" s="5" t="inlineStr"/>
      <c r="Q1597" s="5" t="inlineStr"/>
      <c r="R1597" s="5" t="inlineStr"/>
      <c r="S1597" s="5" t="inlineStr"/>
      <c r="T1597" s="5" t="inlineStr"/>
      <c r="U1597" s="15" t="inlineStr">
        <is>
          <t>DOI</t>
        </is>
      </c>
    </row>
    <row r="1598">
      <c r="A1598" s="5" t="inlineStr">
        <is>
          <t>1859.0</t>
        </is>
      </c>
      <c r="B1598" s="5" t="inlineStr">
        <is>
          <t>R1, IEEE</t>
        </is>
      </c>
      <c r="C1598" s="5" t="inlineStr">
        <is>
          <t>H. T. -T. Le; V. -D. Ho; D. -V. Nguyen; N. L. -T. Nguyen</t>
        </is>
      </c>
      <c r="D1598" s="5" t="n">
        <v>2022</v>
      </c>
      <c r="E1598" s="5" t="inlineStr">
        <is>
          <t>Integrating Semantic Information into Sketchy Reading Module of Retro-Reader for Vietnamese Machine Reading Comprehension</t>
        </is>
      </c>
      <c r="F1598" s="5" t="inlineStr">
        <is>
          <t>Machine Reading Comprehension has become one of the most advanced and popular research topics in the fields of Natural Language Processing in recent years. The classification of answerability questions is a relatively significant sub-task in machine reading comprehension; however, there haven't been many studies. Retro-Reader is one of the studies that has solved this problem effectively. However, the encoders of most traditional machine reading comprehension models in general and Retro-Reader, in particular, have not been able to exploit the contextual semantic information of the context completely. Inspired by SemBERT, we use semantic role labels from the Semantic Role Labeling (SRL) task to add semantics to pre-trained language models such as mBERT, XLM-R, PhoBERT. This experiment was conducted to compare the influence of semantics on the classification of answerability for the Vietnamese machine reading comprehension. Additionally, we hope this experiment will enhance the encoder for the Retro-Reader model's Sketchy Reading Module. The improved Retro-Reader model's encoder with semantics was first applied to the Vietnamese Machine Reading Comprehension task and obtained positive results.</t>
        </is>
      </c>
      <c r="G1598" s="5" t="inlineStr">
        <is>
          <t>Machine Reading Comprehension;Semantic Role Labeling;SemBERT;Natural Language Processing;Natural Language Understanding</t>
        </is>
      </c>
      <c r="H1598" s="5" t="inlineStr">
        <is>
          <t>exclude</t>
        </is>
      </c>
      <c r="I1598" s="5" t="inlineStr">
        <is>
          <t>E1</t>
        </is>
      </c>
      <c r="J1598" s="5" t="inlineStr"/>
      <c r="K1598" s="5" t="inlineStr"/>
      <c r="L1598" s="5" t="inlineStr"/>
      <c r="M1598" s="5" t="inlineStr"/>
      <c r="N1598" s="5" t="inlineStr"/>
      <c r="O1598" s="5" t="inlineStr"/>
      <c r="P1598" s="5" t="inlineStr"/>
      <c r="Q1598" s="5" t="inlineStr"/>
      <c r="R1598" s="5" t="inlineStr"/>
      <c r="S1598" s="5" t="inlineStr"/>
      <c r="T1598" s="5" t="inlineStr"/>
      <c r="U1598" s="15" t="inlineStr">
        <is>
          <t>DOI</t>
        </is>
      </c>
    </row>
    <row r="1599">
      <c r="A1599" s="5" t="inlineStr">
        <is>
          <t>1860.0</t>
        </is>
      </c>
      <c r="B1599" s="5" t="inlineStr">
        <is>
          <t>R1, ArXiv</t>
        </is>
      </c>
      <c r="C1599" s="5" t="inlineStr">
        <is>
          <t>Ruisi Zhang; Shehzeen Samarah Hussain; Paarth Neekhara; Farinaz Koushanfar</t>
        </is>
      </c>
      <c r="D1599" s="5" t="n">
        <v>2023</v>
      </c>
      <c r="E1599" s="5" t="inlineStr">
        <is>
          <t>REMARK-LLM: A Robust and Efficient Watermarking Framework for Generative Large Language Models</t>
        </is>
      </c>
      <c r="F1599" s="5" t="inlineStr">
        <is>
          <t>We present REMARK-LLM, a novel efficient, and robust watermarking framework designed for texts generated by large language models (LLMs). Synthesizing human-like content using LLMs necessitates vast computational resources and extensive datasets, encapsulating critical intellectual property (IP). However, the generated content is prone to malicious exploitation, including spamming and plagiarism. To address the challenges, REMARK-LLM proposes three new components: (i) a learning-based message encoding module to infuse binary signatures into LLM-generated texts; (ii) a reparameterization module to transform the dense distributions from the message encoding to the sparse distribution of the watermarked textual tokens; (iii) a decoding module dedicated for signature extraction; Furthermore, we introduce an optimized beam search algorithm to guarantee the coherence and consistency of the generated content. REMARK-LLM is rigorously trained to encourage the preservation of semantic integrity in watermarked content, while ensuring effective watermark retrieval. Extensive evaluations on multiple unseen datasets highlight REMARK-LLM proficiency and transferability in inserting 2 times more signature bits into the same texts when compared to prior art, all while maintaining semantic integrity. Furthermore, REMARK-LLM exhibits better resilience against a spectrum of watermark detection and removal attacks.</t>
        </is>
      </c>
      <c r="G1599" s="5" t="inlineStr"/>
      <c r="H1599" s="5" t="inlineStr">
        <is>
          <t>exclude</t>
        </is>
      </c>
      <c r="I1599" s="5" t="inlineStr">
        <is>
          <t>E1</t>
        </is>
      </c>
      <c r="J1599" s="5" t="inlineStr"/>
      <c r="K1599" s="5" t="inlineStr"/>
      <c r="L1599" s="5" t="inlineStr"/>
      <c r="M1599" s="5" t="inlineStr"/>
      <c r="N1599" s="5" t="inlineStr"/>
      <c r="O1599" s="5" t="inlineStr"/>
      <c r="P1599" s="5" t="inlineStr"/>
      <c r="Q1599" s="5" t="inlineStr"/>
      <c r="R1599" s="5" t="inlineStr"/>
      <c r="S1599" s="5" t="inlineStr"/>
      <c r="T1599" s="5" t="inlineStr"/>
      <c r="U1599" s="5" t="inlineStr"/>
    </row>
    <row r="1600">
      <c r="A1600" s="5" t="inlineStr">
        <is>
          <t>1861.0</t>
        </is>
      </c>
      <c r="B1600" s="5" t="inlineStr">
        <is>
          <t>R1+R3, IEEE</t>
        </is>
      </c>
      <c r="C1600" s="5" t="inlineStr">
        <is>
          <t>D. Jeong; D. Kang; J. Park; J. Paik</t>
        </is>
      </c>
      <c r="D1600" s="5" t="n">
        <v>2024</v>
      </c>
      <c r="E1600" s="5" t="inlineStr">
        <is>
          <t>Generating Diverse Image Variations With Diffusion Models by Combining Intra-Image Self-Attention and Decoupled Cross-Attention</t>
        </is>
      </c>
      <c r="F1600" s="5" t="inlineStr">
        <is>
          <t>In this paper, we present a novel integration of Decoupled Cross-Attention and Intra-Image Self-Attention within a diffusion model framework to generate diverse and coherent image variations. Our approach leverages the Decoupled Cross-Attention mechanism from IP-Adapter to align the input image more closely with its textual description, while Intra-Image Self-Attention operates on latent representations extracted through Denoising Diffusion Implicit Models inversion to capture fine-grained dependencies within the image. By utilizing noise interpolation in the diffusion process, we effectively blend the influences of both attention mechanisms, allowing for precise control over global and local features. This integration significantly improves both the semantic fidelity and visual diversity of generated images, making it highly suitable for applications that require detailed and contextually rich image synthesis. Through a three-step process—latent extraction, attention refinement, and noise interpolation—our method demonstrates superior performance compared to traditional models, consistently producing image variations that are visually appealing and aligned with input prompts. Our experiments show that the proposed method significantly outperforms traditional models in generating nuanced image variations, proving its effectiveness and potential for enhancing creative industries and personalized media production.</t>
        </is>
      </c>
      <c r="G1600" s="5" t="inlineStr">
        <is>
          <t>Diffusion models;intra-image self-attention;image variations;semantic preservation;realistic image adaptations</t>
        </is>
      </c>
      <c r="H1600" s="5" t="inlineStr">
        <is>
          <t>exclude</t>
        </is>
      </c>
      <c r="I1600" s="5" t="inlineStr">
        <is>
          <t>E1</t>
        </is>
      </c>
      <c r="J1600" s="5" t="inlineStr"/>
      <c r="K1600" s="5" t="inlineStr"/>
      <c r="L1600" s="5" t="inlineStr"/>
      <c r="M1600" s="5" t="inlineStr"/>
      <c r="N1600" s="5" t="inlineStr"/>
      <c r="O1600" s="5" t="inlineStr"/>
      <c r="P1600" s="5" t="inlineStr"/>
      <c r="Q1600" s="5" t="inlineStr"/>
      <c r="R1600" s="5" t="inlineStr"/>
      <c r="S1600" s="5" t="inlineStr"/>
      <c r="T1600" s="5" t="inlineStr"/>
      <c r="U1600" s="15" t="inlineStr">
        <is>
          <t>DOI</t>
        </is>
      </c>
    </row>
    <row r="1601">
      <c r="A1601" s="5" t="inlineStr">
        <is>
          <t>1862.0</t>
        </is>
      </c>
      <c r="B1601" s="5" t="inlineStr">
        <is>
          <t>R1, ACM</t>
        </is>
      </c>
      <c r="C1601" s="5" t="inlineStr">
        <is>
          <t>Jiang, Yuxuan and Zhang, Chaoyun and He, Shilin and Yang, Zhihao and Ma, Minghua and Qin, Si and Kang, Yu and Dang, Yingnong and Rajmohan, Saravan and Lin, Qingwei and Zhang, Dongmei</t>
        </is>
      </c>
      <c r="D1601" s="5" t="n">
        <v>2024</v>
      </c>
      <c r="E1601" s="5" t="inlineStr">
        <is>
          <t>Xpert: Empowering Incident Management with Query Recommendations via Large Language Models</t>
        </is>
      </c>
      <c r="F1601" s="5" t="inlineStr">
        <is>
          <t>Large-scale cloud systems play a pivotal role in modern IT infrastructure. However, incidents occurring within these systems can lead to service disruptions and adversely affect user experience. To swiftly resolve such incidents, on-call engineers depend on crafting domain-specific language (DSL) queries to analyze telemetry data. However, writing these queries can be challenging and time-consuming. This paper presents a thorough empirical study on the utilization of queries of KQL, a DSL employed for incident management in a large-scale cloud management system at Microsoft. The findings obtained underscore the importance and viability of KQL queries recommendation to enhance incident management.Building upon these valuable insights, we introduce Xpert, an end-to-end machine learning framework that automates KQL recommendation process. By leveraging historical incident data and large language models, Xpert generates customized KQL queries tailored to new incidents. Furthermore, Xpert incorporates a novel performance metric called Xcore, enabling a thorough evaluation of query quality from three comprehensive perspectives. We conduct extensive evaluations of Xpert, demonstrating its effectiveness in offline settings. Notably, we deploy Xpert in the real production environment of a large-scale incident management system in Microsoft, validating its efficiency in supporting incident management. To the best of our knowledge, this paper represents the first empirical study of its kind, and Xpert stands as a pioneering DSL query recommendation framework designed for incident management.</t>
        </is>
      </c>
      <c r="G1601" s="5" t="inlineStr">
        <is>
          <t>incident management, query generation, large language model</t>
        </is>
      </c>
      <c r="H1601" s="5" t="inlineStr">
        <is>
          <t>exclude</t>
        </is>
      </c>
      <c r="I1601" s="5" t="inlineStr">
        <is>
          <t>E1</t>
        </is>
      </c>
      <c r="J1601" s="5" t="inlineStr"/>
      <c r="K1601" s="5" t="inlineStr"/>
      <c r="L1601" s="5" t="inlineStr"/>
      <c r="M1601" s="5" t="inlineStr"/>
      <c r="N1601" s="5" t="inlineStr"/>
      <c r="O1601" s="5" t="inlineStr"/>
      <c r="P1601" s="5" t="inlineStr"/>
      <c r="Q1601" s="5" t="inlineStr"/>
      <c r="R1601" s="5" t="inlineStr"/>
      <c r="S1601" s="5" t="inlineStr"/>
      <c r="T1601" s="5" t="inlineStr"/>
      <c r="U1601" s="15" t="inlineStr">
        <is>
          <t>DOI</t>
        </is>
      </c>
    </row>
    <row r="1602">
      <c r="A1602" s="5" t="inlineStr">
        <is>
          <t>1863.0</t>
        </is>
      </c>
      <c r="B1602" s="5" t="inlineStr">
        <is>
          <t>R2B, ACM</t>
        </is>
      </c>
      <c r="C1602" s="5" t="inlineStr">
        <is>
          <t>Mei, Xin and Mao, Rui and Cai, Xiaoyan and Yang, Libin and Cambria, Erik</t>
        </is>
      </c>
      <c r="D1602" s="5" t="n">
        <v>2024</v>
      </c>
      <c r="E1602" s="5" t="inlineStr">
        <is>
          <t>Medical Report Generation via Multimodal Spatio-Temporal Fusion</t>
        </is>
      </c>
      <c r="F1602" s="5" t="inlineStr">
        <is>
          <t>Medical report generation aims at automating the synthesis of accurate and comprehensive diagnostic reports from radiological images. The task can significantly enhance clinical decision-making and alleviate the workload on radiologists. Existing works normally generate reports from single chest radiographs, although historical examination data also serve as crucial references for radiologists in real-world clinical settings. To address this constraint, we introduce a novel framework that mimics the workflow of radiologists. This framework compares past and present patient images to monitor disease progression and incorporates prior diagnostic reports as references for generating current personalized reports. We tackle the textual diversity challenge in cross-modal tasks by promoting style-agnostic discrete report representation learning and token generation. Furthermore, we propose a novel spatio-temporal fusion method with multi-granularities to fuse textual and visual features by disentangling the differences between current and historical data. We also tackle token generation biases, which arise from long-tail frequency distributions, proposing a novel feature normalization technique. This technique ensures unbiased generation for tokens, whether they are frequent or infrequent, enabling the robustness of report generation for rare diseases. Experimental results on the two public datasets demonstrate that our proposed model outperforms state-of-the-art baselines.</t>
        </is>
      </c>
      <c r="G1602" s="5" t="inlineStr">
        <is>
          <t>cross-modal generation, medical report generation, multimodal fusion</t>
        </is>
      </c>
      <c r="H1602" s="5" t="inlineStr">
        <is>
          <t>exclude</t>
        </is>
      </c>
      <c r="I1602" s="5" t="inlineStr">
        <is>
          <t>E5</t>
        </is>
      </c>
      <c r="J1602" s="5" t="inlineStr"/>
      <c r="K1602" s="5" t="inlineStr"/>
      <c r="L1602" s="5" t="inlineStr"/>
      <c r="M1602" s="5" t="inlineStr"/>
      <c r="N1602" s="5" t="inlineStr"/>
      <c r="O1602" s="5" t="inlineStr"/>
      <c r="P1602" s="5" t="inlineStr"/>
      <c r="Q1602" s="5" t="inlineStr"/>
      <c r="R1602" s="5" t="inlineStr"/>
      <c r="S1602" s="5" t="inlineStr"/>
      <c r="T1602" s="5" t="inlineStr"/>
      <c r="U1602" s="15" t="inlineStr">
        <is>
          <t>DOI</t>
        </is>
      </c>
    </row>
    <row r="1603">
      <c r="A1603" s="5" t="inlineStr">
        <is>
          <t>1864.0</t>
        </is>
      </c>
      <c r="B1603" s="5" t="inlineStr">
        <is>
          <t>R2B, ACM</t>
        </is>
      </c>
      <c r="C1603" s="5" t="inlineStr">
        <is>
          <t>Zhang, Haobo and Zhu, Qiannan and Dou, Zhicheng</t>
        </is>
      </c>
      <c r="D1603" s="5" t="n">
        <v>2025</v>
      </c>
      <c r="E1603" s="5" t="inlineStr">
        <is>
          <t>A Unified Prompt-aware Framework for Personalized Search and Explanation Generation</t>
        </is>
      </c>
      <c r="F1603" s="5" t="inlineStr">
        <is>
          <t>Product search is crucial for users to find and purchase products they need. Personalized product search, which models users’ search intent and provides tailored results, has become a prominent research problem in industry and academia. Recent studies often leverage knowledge graphs (KGs) to improve search performance and generate explanations for search results. However, existing KG-based methods treat search and explanation tasks separately and explore paths in KGs as explanations, creating a gap between search results and generated explanations. Also, path-formed explanations in KGs are not flexible enough to build correlations with the user’s current query. To address these challenges, we propose P-PEG, a unified prompt-aware framework for personalized product search and explanation generation. P-PEG leverages a pre-trained language model (PLM) and search signal to enhance the generation of user-understandable explanations. We introduce a prompt learning technique and design prompt generators for search and explanation generation tasks based on a fixed PLM. By incorporating search results in explanation-based prompts, we bridge the gap between search results and explanations, facilitating better interaction. Additionally, we utilize the user’s current query, historical search log, and KGs to personalize the explanations and inject task knowledge into PLM. Experimental results show that P-PEG outperforms existing methods in the explanation generation task of the three datasets and the search task of the Electronics dataset, and achieves comparable performance in the search task of the Cellphones &amp;amp; Accessories and CD &amp;amp; Vinyl datasets.</t>
        </is>
      </c>
      <c r="G1603" s="5" t="inlineStr">
        <is>
          <t>Explanation generation, Product search, Prompt learning</t>
        </is>
      </c>
      <c r="H1603" s="5" t="inlineStr">
        <is>
          <t>exclude</t>
        </is>
      </c>
      <c r="I1603" s="5" t="inlineStr">
        <is>
          <t>E1</t>
        </is>
      </c>
      <c r="J1603" s="5" t="inlineStr"/>
      <c r="K1603" s="5" t="inlineStr"/>
      <c r="L1603" s="5" t="inlineStr"/>
      <c r="M1603" s="5" t="inlineStr"/>
      <c r="N1603" s="5" t="inlineStr"/>
      <c r="O1603" s="5" t="inlineStr"/>
      <c r="P1603" s="5" t="inlineStr"/>
      <c r="Q1603" s="5" t="inlineStr"/>
      <c r="R1603" s="5" t="inlineStr"/>
      <c r="S1603" s="5" t="inlineStr"/>
      <c r="T1603" s="5" t="inlineStr"/>
      <c r="U1603" s="15" t="inlineStr">
        <is>
          <t>DOI</t>
        </is>
      </c>
    </row>
    <row r="1604">
      <c r="A1604" s="5" t="inlineStr">
        <is>
          <t>1865.0</t>
        </is>
      </c>
      <c r="B1604" s="5" t="inlineStr">
        <is>
          <t>R2B, ACM</t>
        </is>
      </c>
      <c r="C1604" s="5" t="inlineStr">
        <is>
          <t>Deka, Pritam and Jurek-Loughrey, Anna and Deepak</t>
        </is>
      </c>
      <c r="D1604" s="5" t="n">
        <v>2022</v>
      </c>
      <c r="E1604" s="5" t="inlineStr">
        <is>
          <t>Unsupervised Keyword Combination Query Generation from Online Health Related Content for Evidence-Based Fact Checking</t>
        </is>
      </c>
      <c r="F1604" s="5" t="inlineStr">
        <is>
          <t>False information in the domain of online health related articles is of great concern, which can be witnessed in the current pandemic situation of Covid-19. It is markedly different from fake news in the political context as health information should be evaluated against the most recent and reliable medical resources such as scholarly repositories. However, one of the challenges with such an approach is the retrieval of the pertinent resources. In this work, we formulate a new unsupervised task of generating queries using keywords extracted from a health-related article which can be further applied to retrieve relevant authoritative and reliable medical content from scholarly repositories to assess the article’s veracity. We propose a three-step approach for it and illustrate that our method is able to generate effective queries. We also curate a new dataset to aid the evaluation for this task which will be made available upon request.</t>
        </is>
      </c>
      <c r="G1604" s="5" t="inlineStr">
        <is>
          <t>query generation, keyword extraction, information retrieval, health misinformation</t>
        </is>
      </c>
      <c r="H1604" s="5" t="inlineStr">
        <is>
          <t>exclude</t>
        </is>
      </c>
      <c r="I1604" s="5" t="inlineStr">
        <is>
          <t>E1</t>
        </is>
      </c>
      <c r="J1604" s="5" t="inlineStr"/>
      <c r="K1604" s="5" t="inlineStr"/>
      <c r="L1604" s="5" t="inlineStr"/>
      <c r="M1604" s="5" t="inlineStr"/>
      <c r="N1604" s="5" t="inlineStr"/>
      <c r="O1604" s="5" t="inlineStr"/>
      <c r="P1604" s="5" t="inlineStr"/>
      <c r="Q1604" s="5" t="inlineStr"/>
      <c r="R1604" s="5" t="inlineStr"/>
      <c r="S1604" s="5" t="inlineStr"/>
      <c r="T1604" s="5" t="inlineStr"/>
      <c r="U1604" s="15" t="inlineStr">
        <is>
          <t>DOI</t>
        </is>
      </c>
    </row>
    <row r="1605">
      <c r="A1605" s="5" t="inlineStr">
        <is>
          <t>1866.0</t>
        </is>
      </c>
      <c r="B1605" s="5" t="inlineStr">
        <is>
          <t>R3, ACM</t>
        </is>
      </c>
      <c r="C1605" s="5" t="inlineStr">
        <is>
          <t>Nie, Zhijie and Zhang, Richong and Feng, Zhangchi and Huang, Hailang and Liu, Xudong</t>
        </is>
      </c>
      <c r="D1605" s="5" t="n">
        <v>2024</v>
      </c>
      <c r="E1605" s="5" t="inlineStr">
        <is>
          <t>Improving the Consistency in Cross-Lingual Cross-Modal Retrieval with 1-to-K Contrastive Learning</t>
        </is>
      </c>
      <c r="F1605" s="5" t="inlineStr">
        <is>
          <t>Cross-lingual Cross-modal Retrieval (CCR) is an essential task in web search, which aims to break the barriers between modality and language simultaneously and achieves image-text retrieval in the multi-lingual scenario with a single model. In recent years, excellent progress has been made based on cross-lingual cross-modal pre-training; particularly, the methods based on contrastive learning on large-scale data have significantly improved retrieval tasks. However, these methods directly follow the existing pre-training methods in the cross-lingual or cross-modal domain, leading to two problems of inconsistency in CCR: The methods with cross-lingual style suffer from the intra-modal error propagation, resulting in inconsistent recall performance across languages in the whole dataset. The methods with cross-modal style suffer from the inter-modal optimization direction bias, resulting in inconsistent rank across languages within each instance, which cannot be reflected by Recall@K. To solve these problems, we propose a simple but effective 1-to-K contrastive learning method, which treats each language equally and eliminates error propagation and optimization bias. In addition, we propose a new evaluation metric, Mean Rank Variance (MRV), to reflect the rank inconsistency across languages within each instance. Extensive experiments on four CCR datasets show that our method improves both recall rates and MRV with smaller-scale pre-trained data, achieving the new state-of-art.</t>
        </is>
      </c>
      <c r="G1605" s="5" t="inlineStr">
        <is>
          <t>consistency, contrastive learning, cross-lingual cross-modal pretraining, cross-lingual cross-modal retrieval</t>
        </is>
      </c>
      <c r="H1605" s="5" t="inlineStr">
        <is>
          <t>exclude</t>
        </is>
      </c>
      <c r="I1605" s="5" t="inlineStr">
        <is>
          <t>E2</t>
        </is>
      </c>
      <c r="J1605" s="5" t="inlineStr"/>
      <c r="K1605" s="5" t="inlineStr"/>
      <c r="L1605" s="5" t="inlineStr"/>
      <c r="M1605" s="5" t="inlineStr"/>
      <c r="N1605" s="5" t="inlineStr"/>
      <c r="O1605" s="5" t="inlineStr"/>
      <c r="P1605" s="5" t="inlineStr"/>
      <c r="Q1605" s="5" t="inlineStr"/>
      <c r="R1605" s="5" t="inlineStr"/>
      <c r="S1605" s="5" t="inlineStr"/>
      <c r="T1605" s="5" t="inlineStr"/>
      <c r="U1605" s="15" t="inlineStr">
        <is>
          <t>DOI</t>
        </is>
      </c>
    </row>
    <row r="1606">
      <c r="A1606" s="5" t="inlineStr">
        <is>
          <t>1867.0</t>
        </is>
      </c>
      <c r="B1606" s="5" t="inlineStr">
        <is>
          <t>R1, IEEE</t>
        </is>
      </c>
      <c r="C1606" s="5" t="inlineStr">
        <is>
          <t>S. Kannan; J. Meyer; P. Schegner</t>
        </is>
      </c>
      <c r="D1606" s="5" t="n">
        <v>2022</v>
      </c>
      <c r="E1606" s="5" t="inlineStr">
        <is>
          <t>A Measurement-based Aggregated Simulation Model of Residential LV networks for Harmonic Resonance Studies</t>
        </is>
      </c>
      <c r="F1606" s="5" t="inlineStr">
        <is>
          <t>Harmonic resonance is increasingly observed in many European residential low-voltage networks, which can cause increased harmonic disturbance levels. An aggregated simulation model can be used to analyze the resonance phenomenon. Various literature has developed different frequency-domain aggregated representations of LV networks. But they are not realistic for harmonic resonance studies. To bridge this gap, a simulation model derived based on measurements aggregated at the low-voltage busbar of the supply transformer is proposed. The innovation proposed in this model includes an equivalent impedance circuit to represent the aggregated residential customer and background harmonic voltages obtained based on extensive field measurement campaign. The model is validated for its representativeness in harmonic resonance studies. An application example is provided to highlight the usefulness of the proposed model.</t>
        </is>
      </c>
      <c r="G1606" s="5" t="inlineStr">
        <is>
          <t>Simulation models;Customer-side harmonic impedance;Grid-side harmonic voltage;Harmonic resonance</t>
        </is>
      </c>
      <c r="H1606" s="5" t="inlineStr">
        <is>
          <t>exclude</t>
        </is>
      </c>
      <c r="I1606" s="5" t="inlineStr">
        <is>
          <t>E1</t>
        </is>
      </c>
      <c r="J1606" s="5" t="inlineStr"/>
      <c r="K1606" s="5" t="inlineStr"/>
      <c r="L1606" s="5" t="inlineStr"/>
      <c r="M1606" s="5" t="inlineStr"/>
      <c r="N1606" s="5" t="inlineStr"/>
      <c r="O1606" s="5" t="inlineStr"/>
      <c r="P1606" s="5" t="inlineStr"/>
      <c r="Q1606" s="5" t="inlineStr"/>
      <c r="R1606" s="5" t="inlineStr"/>
      <c r="S1606" s="5" t="inlineStr"/>
      <c r="T1606" s="5" t="inlineStr"/>
      <c r="U1606" s="15" t="inlineStr">
        <is>
          <t>DOI</t>
        </is>
      </c>
    </row>
    <row r="1607">
      <c r="A1607" s="5" t="inlineStr">
        <is>
          <t>1868.0</t>
        </is>
      </c>
      <c r="B1607" s="5" t="inlineStr">
        <is>
          <t>R1, ACM</t>
        </is>
      </c>
      <c r="C1607" s="5" t="inlineStr">
        <is>
          <t>Jha, Ranjeet Ranjan and Muralie, Arvind and Daroch, Munish and Bhavsar, Arnav and Nigam, Aditya</t>
        </is>
      </c>
      <c r="D1607" s="5" t="n">
        <v>2024</v>
      </c>
      <c r="E1607" s="5" t="inlineStr">
        <is>
          <t>Enhancing Autism Spectrum Disorder identification in multi-site MRI imaging: A multi-head cross-attention and multi-context approach for addressing variability in un-harmonized data</t>
        </is>
      </c>
      <c r="F1607" s="5" t="inlineStr"/>
      <c r="G1607" s="5" t="inlineStr">
        <is>
          <t>fMRI, Autism Spectrum Disorder, Multi-head attention, Multi-context module, Residual block, ABIDE</t>
        </is>
      </c>
      <c r="H1607" s="5" t="inlineStr">
        <is>
          <t>exclude</t>
        </is>
      </c>
      <c r="I1607" s="5" t="inlineStr">
        <is>
          <t>E2</t>
        </is>
      </c>
      <c r="J1607" s="5" t="inlineStr"/>
      <c r="K1607" s="5" t="inlineStr"/>
      <c r="L1607" s="5" t="inlineStr"/>
      <c r="M1607" s="5" t="inlineStr"/>
      <c r="N1607" s="5" t="inlineStr"/>
      <c r="O1607" s="5" t="inlineStr"/>
      <c r="P1607" s="5" t="inlineStr"/>
      <c r="Q1607" s="5" t="inlineStr"/>
      <c r="R1607" s="5" t="inlineStr"/>
      <c r="S1607" s="5" t="inlineStr"/>
      <c r="T1607" s="5" t="inlineStr"/>
      <c r="U1607" s="15" t="inlineStr">
        <is>
          <t>DOI</t>
        </is>
      </c>
    </row>
    <row r="1608">
      <c r="A1608" s="5" t="inlineStr">
        <is>
          <t>1869.0</t>
        </is>
      </c>
      <c r="B1608" s="5" t="inlineStr">
        <is>
          <t>R1, IEEE</t>
        </is>
      </c>
      <c r="C1608" s="5" t="inlineStr">
        <is>
          <t>S. Li; Y. Zhou; X. Zhang; T. Han</t>
        </is>
      </c>
      <c r="D1608" s="5" t="n">
        <v>2025</v>
      </c>
      <c r="E1608" s="5" t="inlineStr">
        <is>
          <t>Defending Llms Against Jailbreak Prompts Through Key Information Protection and Selective Compression</t>
        </is>
      </c>
      <c r="F1608" s="5" t="inlineStr">
        <is>
          <t>With the widespread application of Large Language Models (LLMs) in the field of natural language processing and software engineering, security vulnerabilities have emerged as a critical concern. Among these, jailbreak attacks represent a prevalent security threat, as they bypass the internal security checks of the model through carefully designed input perturbations, generating malicious outputs which severely may compromise the reliability and security of the LLM-based software tools. Existing defense methods based on reinforcement learning and fine-tuning often suffer from limited generalization, low interpretability, and high computational overhead. To address these limitations, we propose MaskedDefender, a novel defense approach that detects potential attack features by analyzing model's response differences to various inputs. Guided by the principle of key information protection and selective compression, MaskedDefender identifies critical tokens associated with jailbreak attacks by optimizing the gradient of a multi-objective loss function. It then applies soft guidance to steer the model's attention toward these critical tokens. Our approach highlights jailbreak intentions and reduces the model's confusion in identifying such attacks without modifying model parameters. Experimental results show that MaskedDefender outperforms existing defense methods in enabling the model to detect and resist jailbreak attacks, while maintaining both efficiency and effectiveness.</t>
        </is>
      </c>
      <c r="G1608" s="5" t="inlineStr">
        <is>
          <t>Jailbreak attack;Mask generation;Security defense;Multi-objective optimization</t>
        </is>
      </c>
      <c r="H1608" s="5" t="inlineStr">
        <is>
          <t>exclude</t>
        </is>
      </c>
      <c r="I1608" s="5" t="inlineStr">
        <is>
          <t>E1</t>
        </is>
      </c>
      <c r="J1608" s="5" t="inlineStr"/>
      <c r="K1608" s="5" t="inlineStr"/>
      <c r="L1608" s="5" t="inlineStr"/>
      <c r="M1608" s="5" t="inlineStr"/>
      <c r="N1608" s="5" t="inlineStr"/>
      <c r="O1608" s="5" t="inlineStr"/>
      <c r="P1608" s="5" t="inlineStr"/>
      <c r="Q1608" s="5" t="inlineStr"/>
      <c r="R1608" s="5" t="inlineStr"/>
      <c r="S1608" s="5" t="inlineStr"/>
      <c r="T1608" s="5" t="inlineStr"/>
      <c r="U1608" s="15" t="inlineStr">
        <is>
          <t>DOI</t>
        </is>
      </c>
    </row>
    <row r="1609">
      <c r="A1609" s="5" t="inlineStr">
        <is>
          <t>1870.0</t>
        </is>
      </c>
      <c r="B1609" s="5" t="inlineStr">
        <is>
          <t>R1, IEEE</t>
        </is>
      </c>
      <c r="C1609" s="5" t="inlineStr">
        <is>
          <t>B. Pang; G. Peng; Y. Li; C. Lu</t>
        </is>
      </c>
      <c r="D1609" s="5" t="n">
        <v>2021</v>
      </c>
      <c r="E1609" s="5" t="inlineStr">
        <is>
          <t>PGT: A Progressive Method for Training Models on Long Videos</t>
        </is>
      </c>
      <c r="F1609" s="5" t="inlineStr">
        <is>
          <t>Convolutional video models have an order of magnitude larger computational complexity than their counter-part image-level models. Constrained by computational resources, there is no model or training method that can train long video sequences end-to-end. Currently, the main-stream method is to split a raw video into clips, leading to incomplete fragmentary temporal information flow. Inspired by natural language processing techniques dealing with long sentences, we propose to treat videos as serial fragments satisfying Markov property, and train it as a whole by progressively propagating information through the temporal dimension in multiple steps. This progressive training (PGT) method is able to train long videos end-to-end with limited resources and ensures the effective transmission of information. As a general and robust training method, we empirically demonstrate that it yields significant performance improvements on different models and datasets. As an illustrative example, the proposed method improves SlowOnly network by 3.7 mAP on Charades and 1.9 top-1 accuracy on Kinetics with negligible parameter and computation overhead. Code is available at: https://github.com/BoPang1996/PGT.</t>
        </is>
      </c>
      <c r="G1609" s="5" t="inlineStr"/>
      <c r="H1609" s="5" t="inlineStr">
        <is>
          <t>exclude</t>
        </is>
      </c>
      <c r="I1609" s="5" t="inlineStr">
        <is>
          <t>E1</t>
        </is>
      </c>
      <c r="J1609" s="5" t="inlineStr"/>
      <c r="K1609" s="5" t="inlineStr"/>
      <c r="L1609" s="5" t="inlineStr"/>
      <c r="M1609" s="5" t="inlineStr"/>
      <c r="N1609" s="5" t="inlineStr"/>
      <c r="O1609" s="5" t="inlineStr"/>
      <c r="P1609" s="5" t="inlineStr"/>
      <c r="Q1609" s="5" t="inlineStr"/>
      <c r="R1609" s="5" t="inlineStr"/>
      <c r="S1609" s="5" t="inlineStr"/>
      <c r="T1609" s="5" t="inlineStr"/>
      <c r="U1609" s="15" t="inlineStr">
        <is>
          <t>DOI</t>
        </is>
      </c>
    </row>
    <row r="1610">
      <c r="A1610" s="5" t="inlineStr">
        <is>
          <t>1871.0</t>
        </is>
      </c>
      <c r="B1610" s="5" t="inlineStr">
        <is>
          <t>R1, ArXiv</t>
        </is>
      </c>
      <c r="C1610" s="5" t="inlineStr">
        <is>
          <t>Kevin Kurian; Ethan Holland; Sean Oesch</t>
        </is>
      </c>
      <c r="D1610" s="5" t="n">
        <v>2025</v>
      </c>
      <c r="E1610" s="5" t="inlineStr">
        <is>
          <t>Attacks and Defenses Against LLM Fingerprinting</t>
        </is>
      </c>
      <c r="F1610" s="5" t="inlineStr">
        <is>
          <t>As large language models are increasingly deployed in sensitive environments, fingerprinting attacks pose significant privacy and security risks. We present a study of LLM fingerprinting from both offensive and defensive perspectives. Our attack methodology uses reinforcement learning to automatically optimize query selection, achieving better fingerprinting accuracy with only 3 queries compared to randomly selecting 3 queries from the same pool. Our defensive approach employs semantic-preserving output filtering through a secondary LLM to obfuscate model identity while maintaining semantic integrity. The defensive method reduces fingerprinting accuracy across tested models while preserving output quality. These contributions show the potential to improve fingerprinting tools capabilities while providing practical mitigation strategies against fingerprinting attacks.</t>
        </is>
      </c>
      <c r="G1610" s="5" t="inlineStr"/>
      <c r="H1610" s="5" t="inlineStr">
        <is>
          <t>exclude</t>
        </is>
      </c>
      <c r="I1610" s="5" t="inlineStr">
        <is>
          <t>E1</t>
        </is>
      </c>
      <c r="J1610" s="5" t="inlineStr"/>
      <c r="K1610" s="5" t="inlineStr"/>
      <c r="L1610" s="5" t="inlineStr"/>
      <c r="M1610" s="5" t="inlineStr"/>
      <c r="N1610" s="5" t="inlineStr"/>
      <c r="O1610" s="5" t="inlineStr"/>
      <c r="P1610" s="5" t="inlineStr"/>
      <c r="Q1610" s="5" t="inlineStr"/>
      <c r="R1610" s="5" t="inlineStr"/>
      <c r="S1610" s="5" t="inlineStr"/>
      <c r="T1610" s="5" t="inlineStr"/>
      <c r="U1610" s="5" t="inlineStr"/>
    </row>
    <row r="1611">
      <c r="A1611" s="5" t="inlineStr">
        <is>
          <t>1872.0</t>
        </is>
      </c>
      <c r="B1611" s="5" t="inlineStr">
        <is>
          <t>R3, ACM</t>
        </is>
      </c>
      <c r="C1611" s="5" t="inlineStr">
        <is>
          <t>Hanks, Casey and Ko, Shanina and Nguyen, Emily and Verma, Rakesh M.</t>
        </is>
      </c>
      <c r="D1611" s="5" t="n">
        <v>2024</v>
      </c>
      <c r="E1611" s="5" t="inlineStr">
        <is>
          <t>Domain Independent Deception Detection: Feature Sets, LIWC Efficacy, and Synthetic Data Challenges</t>
        </is>
      </c>
      <c r="F1611" s="5" t="inlineStr">
        <is>
          <t>Deception is increasingly prevalent in the modern world, appearing in many different forms (domains) from phishing emails to fictitious product reviews, or even false political statements. Many researchers are looking for ways to identify deception within these different domains or to characterize deception through new datasets and techniques. Most researchers focus on one domain of deception at a time, however, we are interested in whether domain-independent deception detection is possible. To this end, we recreate a linguistic cue-based feature set proven to be effective in the business-to-business communication (B2B) domain and compare it to state-of-the-art linguistic cue feature sets in five other domains of deception. This B2B feature set was created through LIWC2007, which allows us the unique opportunity to utilize that version alongside the modern version LIWC22, to ascertain how much linguistic cue extraction has improved over the years. Finally, we leverage our best-performing feature set to investigate the efficacy of a technique gaining popularity in recent years, crowd-sourced synthetic datasets.</t>
        </is>
      </c>
      <c r="G1611" s="5" t="inlineStr">
        <is>
          <t>crowdsourcing, deception detection, fake news, job scams, liwc, nlp, opinion spam, phishing, political lies, synthetic data</t>
        </is>
      </c>
      <c r="H1611" s="5" t="inlineStr">
        <is>
          <t>exclude</t>
        </is>
      </c>
      <c r="I1611" s="5" t="inlineStr">
        <is>
          <t>E1</t>
        </is>
      </c>
      <c r="J1611" s="5" t="inlineStr"/>
      <c r="K1611" s="5" t="inlineStr"/>
      <c r="L1611" s="5" t="inlineStr"/>
      <c r="M1611" s="5" t="inlineStr"/>
      <c r="N1611" s="5" t="inlineStr"/>
      <c r="O1611" s="5" t="inlineStr"/>
      <c r="P1611" s="5" t="inlineStr"/>
      <c r="Q1611" s="5" t="inlineStr"/>
      <c r="R1611" s="5" t="inlineStr"/>
      <c r="S1611" s="5" t="inlineStr"/>
      <c r="T1611" s="5" t="inlineStr"/>
      <c r="U1611" s="15" t="inlineStr">
        <is>
          <t>DOI</t>
        </is>
      </c>
    </row>
    <row r="1612">
      <c r="A1612" s="5" t="inlineStr">
        <is>
          <t>1873.0</t>
        </is>
      </c>
      <c r="B1612" s="5" t="inlineStr">
        <is>
          <t>R3, IEEE</t>
        </is>
      </c>
      <c r="C1612" s="5" t="inlineStr">
        <is>
          <t>K. Xue; C. Shi; C. Wang</t>
        </is>
      </c>
      <c r="D1612" s="5" t="n">
        <v>2024</v>
      </c>
      <c r="E1612" s="5" t="inlineStr">
        <is>
          <t>Machine Learning of CatBoost for Global Vertical Total Electron Content Prediction</t>
        </is>
      </c>
      <c r="F1612" s="5" t="inlineStr">
        <is>
          <t>Atmospheric molecules undergo partial ionization when exposed to sunlight, forming the ionosphere together with free electrons. The charged particles affect the passage of radio signals, leading to serious consequences such as signal loss in satellite navigation and disruptions in radio communication. In this study, we propose a window feature reconstruction algorithm based on the CatBoost model for global ionospheric prediction. We compare the feature-reconstructed CatBoost model with time series models, including the Long Short-Term Memory (LSTM) and Temporal Convolutional Network (TCN) models. The results demonstrate that the CatBoost model, enhanced by feature engineering, offers higher predictive accuracy for vertical total electron content (VTEC) forecasting.</t>
        </is>
      </c>
      <c r="G1612" s="5" t="inlineStr">
        <is>
          <t>ionosphere;prediction;CatBoost;feature reconstruction;vertical total electron content (VTEC)</t>
        </is>
      </c>
      <c r="H1612" s="5" t="inlineStr">
        <is>
          <t>exclude</t>
        </is>
      </c>
      <c r="I1612" s="5" t="inlineStr">
        <is>
          <t>E1</t>
        </is>
      </c>
      <c r="J1612" s="5" t="inlineStr"/>
      <c r="K1612" s="5" t="inlineStr"/>
      <c r="L1612" s="5" t="inlineStr"/>
      <c r="M1612" s="5" t="inlineStr"/>
      <c r="N1612" s="5" t="inlineStr"/>
      <c r="O1612" s="5" t="inlineStr"/>
      <c r="P1612" s="5" t="inlineStr"/>
      <c r="Q1612" s="5" t="inlineStr"/>
      <c r="R1612" s="5" t="inlineStr"/>
      <c r="S1612" s="5" t="inlineStr"/>
      <c r="T1612" s="5" t="inlineStr"/>
      <c r="U1612" s="15" t="inlineStr">
        <is>
          <t>DOI</t>
        </is>
      </c>
    </row>
    <row r="1613">
      <c r="A1613" s="5" t="inlineStr">
        <is>
          <t>1874.0</t>
        </is>
      </c>
      <c r="B1613" s="5" t="inlineStr">
        <is>
          <t>R1, ArXiv</t>
        </is>
      </c>
      <c r="C1613" s="5" t="inlineStr">
        <is>
          <t>Ioana Ciucă; Yuan-Sen Ting</t>
        </is>
      </c>
      <c r="D1613" s="5" t="n">
        <v>2023</v>
      </c>
      <c r="E1613" s="5" t="inlineStr">
        <is>
          <t>Galactic ChitChat: Using Large Language Models to Converse with Astronomy Literature</t>
        </is>
      </c>
      <c r="F1613" s="5" t="inlineStr">
        <is>
          <t>We demonstrate the potential of the state-of-the-art OpenAI GPT-4 large language model to engage in meaningful interactions with Astronomy papers using in-context prompting. To optimize for efficiency, we employ a distillation technique that effectively reduces the size of the original input paper by 50\%, while maintaining the paragraph structure and overall semantic integrity. We then explore the model's responses using a multi-document context (ten distilled documents). Our findings indicate that GPT-4 excels in the multi-document domain, providing detailed answers contextualized within the framework of related research findings. Our results showcase the potential of large language models for the astronomical community, offering a promising avenue for further exploration, particularly the possibility of utilizing the models for hypothesis generation.</t>
        </is>
      </c>
      <c r="G1613" s="5" t="inlineStr"/>
      <c r="H1613" s="5" t="inlineStr">
        <is>
          <t>exclude</t>
        </is>
      </c>
      <c r="I1613" s="5" t="inlineStr">
        <is>
          <t>E1</t>
        </is>
      </c>
      <c r="J1613" s="5" t="inlineStr"/>
      <c r="K1613" s="5" t="inlineStr"/>
      <c r="L1613" s="5" t="inlineStr"/>
      <c r="M1613" s="5" t="inlineStr"/>
      <c r="N1613" s="5" t="inlineStr"/>
      <c r="O1613" s="5" t="inlineStr"/>
      <c r="P1613" s="5" t="inlineStr"/>
      <c r="Q1613" s="5" t="inlineStr"/>
      <c r="R1613" s="5" t="inlineStr"/>
      <c r="S1613" s="5" t="inlineStr"/>
      <c r="T1613" s="5" t="inlineStr"/>
      <c r="U1613" s="5" t="inlineStr"/>
    </row>
    <row r="1614">
      <c r="A1614" s="5" t="inlineStr">
        <is>
          <t>1875.0</t>
        </is>
      </c>
      <c r="B1614" s="5" t="inlineStr">
        <is>
          <t>R1, ACM</t>
        </is>
      </c>
      <c r="C1614" s="5" t="inlineStr">
        <is>
          <t>Vagena, Foteini and Sneiders, Eriks</t>
        </is>
      </c>
      <c r="D1614" s="5" t="n">
        <v>2024</v>
      </c>
      <c r="E1614" s="5" t="inlineStr">
        <is>
          <t>Introducing co-creation into transformational Government</t>
        </is>
      </c>
      <c r="F1614" s="5" t="inlineStr">
        <is>
          <t>The diffusion of digital technologies redefines the structure and processes of public organizations, continuously enhancing the ways and opportunities of communication with the citizens. Accordingly, co-creation, fuelled by digitally enhanced communication, can facilitate the exchange and integration of resources, steering the digital transformation process to increased public value outcomes. This increased relevance of co-creation in digital transformation prompts for a comprehensive, contextually rich framework of practical and theoretical significance. To address this gap, we select two frameworks from the digital transformation and the co-creation domains based on their common reference in communication. By aligning the communication concepts of the two selected frameworks we link the co-creation into the digital transformation context, thus making the digital transformation framework more complete. This research contributes to the digital transformation field by providing a roadmap which shows how the transformation framework can be enriched with co-creation via communication. We highlight the implications of this research and suggest empirical testing of the aligned framework to assert its applicability in different public organizational contexts.</t>
        </is>
      </c>
      <c r="G1614" s="5" t="inlineStr">
        <is>
          <t>Co-creation, Communication, Digital transformation, T-Government</t>
        </is>
      </c>
      <c r="H1614" s="5" t="inlineStr">
        <is>
          <t>exclude</t>
        </is>
      </c>
      <c r="I1614" s="5" t="inlineStr">
        <is>
          <t>E1</t>
        </is>
      </c>
      <c r="J1614" s="5" t="inlineStr"/>
      <c r="K1614" s="5" t="inlineStr"/>
      <c r="L1614" s="5" t="inlineStr"/>
      <c r="M1614" s="5" t="inlineStr"/>
      <c r="N1614" s="5" t="inlineStr"/>
      <c r="O1614" s="5" t="inlineStr"/>
      <c r="P1614" s="5" t="inlineStr"/>
      <c r="Q1614" s="5" t="inlineStr"/>
      <c r="R1614" s="5" t="inlineStr"/>
      <c r="S1614" s="5" t="inlineStr"/>
      <c r="T1614" s="5" t="inlineStr"/>
      <c r="U1614" s="15" t="inlineStr">
        <is>
          <t>DOI</t>
        </is>
      </c>
    </row>
    <row r="1615">
      <c r="A1615" s="5" t="inlineStr">
        <is>
          <t>1876.0</t>
        </is>
      </c>
      <c r="B1615" s="5" t="inlineStr">
        <is>
          <t>R1, IEEE</t>
        </is>
      </c>
      <c r="C1615" s="5" t="inlineStr">
        <is>
          <t>I. Kucuk; T. Thangamani; M. I. Murkowska; M. Souvirta; S. Satheesh; F. N. K. Højgaard; C. Liu; C. L. Bak</t>
        </is>
      </c>
      <c r="D1615" s="5" t="n">
        <v>2020</v>
      </c>
      <c r="E1615" s="5" t="inlineStr">
        <is>
          <t>Managing Harmonics in Wind Power Plants Using the Control of Wind Turbines</t>
        </is>
      </c>
      <c r="F1615" s="5" t="inlineStr">
        <is>
          <t>The integration of wind power in electricity generation introduces challenges on power quality issues. This paper proposes an algorithm to mitigate the harmonic distortion at the point of connection (PoC) of a wind power plant (WPP). Instead of opting to conventional method using passive filters to mitigate harmonics, this method only upgrades the control functions of the existing control systems of a WPP without additional investment. The mitigation algorithm performs the measurements at the PoC for a time window, which is transformed and analysed in frequency-domain. Then, it calculates the required harmonic current injections for selected wind turbine(s) to cancel the harmonics at PoC based on the frequency-dependent nodal analysis. To validate the algorithm, a generic WPP layout with multiple strings and field measurements of harmonic emission provided by Vestas Wind System A/S is used to simulate the harmonic propagation in the WPP using the MATLAB/Simulink along with PLECS Toolbox.</t>
        </is>
      </c>
      <c r="G1615" s="5" t="inlineStr">
        <is>
          <t>Frequency-domain analysis;harmonic mitigation;nodal analysis</t>
        </is>
      </c>
      <c r="H1615" s="5" t="inlineStr">
        <is>
          <t>exclude</t>
        </is>
      </c>
      <c r="I1615" s="5" t="inlineStr">
        <is>
          <t>E1</t>
        </is>
      </c>
      <c r="J1615" s="5" t="inlineStr"/>
      <c r="K1615" s="5" t="inlineStr"/>
      <c r="L1615" s="5" t="inlineStr"/>
      <c r="M1615" s="5" t="inlineStr"/>
      <c r="N1615" s="5" t="inlineStr"/>
      <c r="O1615" s="5" t="inlineStr"/>
      <c r="P1615" s="5" t="inlineStr"/>
      <c r="Q1615" s="5" t="inlineStr"/>
      <c r="R1615" s="5" t="inlineStr"/>
      <c r="S1615" s="5" t="inlineStr"/>
      <c r="T1615" s="5" t="inlineStr"/>
      <c r="U1615" s="15" t="inlineStr">
        <is>
          <t>DOI</t>
        </is>
      </c>
    </row>
    <row r="1616">
      <c r="A1616" s="5" t="inlineStr">
        <is>
          <t>1877.0</t>
        </is>
      </c>
      <c r="B1616" s="5" t="inlineStr">
        <is>
          <t>R1, ACM</t>
        </is>
      </c>
      <c r="C1616" s="5" t="inlineStr">
        <is>
          <t>Suhara, Yoshihiko and Li, Jinfeng and Li, Yuliang and Zhang, Dan and Demiralp, \cCa\ugatay and Chen, Chen and Tan, Wang-Chiew</t>
        </is>
      </c>
      <c r="D1616" s="5" t="n">
        <v>2022</v>
      </c>
      <c r="E1616" s="5" t="inlineStr">
        <is>
          <t>Annotating Columns with Pre-trained Language Models</t>
        </is>
      </c>
      <c r="F1616" s="5" t="inlineStr">
        <is>
          <t>Inferring meta information about tables, such as column headers or relationships between columns, is an active research topic in data management as we find many tables are missing some of this information. In this paper, we study the problem of annotating table columns (i.e., predicting column types and the relationships between columns) using only information from the table itself. We develop a multi-task learning framework (called Doduo) based on pre-trained language models, which takes the entire table as input and predicts column types/relations using a single model. Experimental results show that Doduo establishes new state-of-the-art performance on two benchmarks for the column type prediction and column relation prediction tasks with up to 4.0% and 11.9% improvements, respectively. We report that Doduo can already outperform the previous state-of-the-art performance with a minimal number of tokens, only 8 tokens per column. We release a toolbox (https://github.com/megagonlabs/doduo) and confirm the effectiveness of Doduo on a real-world data science problem through a case study.</t>
        </is>
      </c>
      <c r="G1616" s="5" t="inlineStr">
        <is>
          <t>language models, multi-task learning, table understanding</t>
        </is>
      </c>
      <c r="H1616" s="5" t="inlineStr">
        <is>
          <t>exclude</t>
        </is>
      </c>
      <c r="I1616" s="5" t="inlineStr">
        <is>
          <t>E1</t>
        </is>
      </c>
      <c r="J1616" s="5" t="inlineStr"/>
      <c r="K1616" s="5" t="inlineStr"/>
      <c r="L1616" s="5" t="inlineStr"/>
      <c r="M1616" s="5" t="inlineStr"/>
      <c r="N1616" s="5" t="inlineStr"/>
      <c r="O1616" s="5" t="inlineStr"/>
      <c r="P1616" s="5" t="inlineStr"/>
      <c r="Q1616" s="5" t="inlineStr"/>
      <c r="R1616" s="5" t="inlineStr"/>
      <c r="S1616" s="5" t="inlineStr"/>
      <c r="T1616" s="5" t="inlineStr"/>
      <c r="U1616" s="15" t="inlineStr">
        <is>
          <t>DOI</t>
        </is>
      </c>
    </row>
    <row r="1617">
      <c r="A1617" s="5" t="inlineStr">
        <is>
          <t>1878.0</t>
        </is>
      </c>
      <c r="B1617" s="5" t="inlineStr">
        <is>
          <t>R1, ArXiv</t>
        </is>
      </c>
      <c r="C1617" s="5" t="inlineStr">
        <is>
          <t>Giulio Corallo; Paolo Papotti</t>
        </is>
      </c>
      <c r="D1617" s="5" t="n">
        <v>2024</v>
      </c>
      <c r="E1617" s="5" t="inlineStr">
        <is>
          <t>Finch: Prompt-guided Key-Value Cache Compression</t>
        </is>
      </c>
      <c r="F1617" s="5" t="inlineStr">
        <is>
          <t>Recent large language model applications, such as Retrieval-Augmented Generation and chatbots, have led to an increased need to process longer input contexts. However, this requirement is hampered by inherent limitations. Architecturally, models are constrained by a context window defined during training. Additionally, processing extensive texts requires substantial GPU memory. We propose a novel approach, Finch, to compress the input context by leveraging the pre-trained model weights of the self-attention. Given a prompt and a long text, Finch iteratively identifies the most relevant Key (K) and Value (V) pairs over chunks of the text conditioned on the prompt. Only such pairs are stored in the KV cache, which, within the space constrained by the context window, ultimately contains a compressed version of the long text. Our proposal enables models to consume large inputs even with high compression (up to 93x) while preserving semantic integrity without the need for fine-tuning.</t>
        </is>
      </c>
      <c r="G1617" s="5" t="inlineStr"/>
      <c r="H1617" s="5" t="inlineStr">
        <is>
          <t>exclude</t>
        </is>
      </c>
      <c r="I1617" s="5" t="inlineStr">
        <is>
          <t>E1</t>
        </is>
      </c>
      <c r="J1617" s="5" t="inlineStr"/>
      <c r="K1617" s="5" t="inlineStr"/>
      <c r="L1617" s="5" t="inlineStr"/>
      <c r="M1617" s="5" t="inlineStr"/>
      <c r="N1617" s="5" t="inlineStr"/>
      <c r="O1617" s="5" t="inlineStr"/>
      <c r="P1617" s="5" t="inlineStr"/>
      <c r="Q1617" s="5" t="inlineStr"/>
      <c r="R1617" s="5" t="inlineStr"/>
      <c r="S1617" s="5" t="inlineStr"/>
      <c r="T1617" s="5" t="inlineStr"/>
      <c r="U1617" s="5" t="inlineStr"/>
    </row>
    <row r="1618">
      <c r="A1618" s="5" t="inlineStr">
        <is>
          <t>1879.0</t>
        </is>
      </c>
      <c r="B1618" s="5" t="inlineStr">
        <is>
          <t>R3, IEEE</t>
        </is>
      </c>
      <c r="C1618" s="5" t="inlineStr">
        <is>
          <t>P. V. Bhaskar; Geetika</t>
        </is>
      </c>
      <c r="D1618" s="5" t="n">
        <v>2024</v>
      </c>
      <c r="E1618" s="5" t="inlineStr">
        <is>
          <t>A Comprehensive Analysis of Unified Approaches for Revealing Code Clone Detection</t>
        </is>
      </c>
      <c r="F1618" s="5" t="inlineStr">
        <is>
          <t>Code clone detection can be crucial in software maintenance, because of clone occurrences have potential of causing errors, raise costs, or results in unsynchronized modify. Analyzing the limitation of the existing clone detection method, we found that while the token and AST thin methods have been rather successful at detecting simpler clone types, they are significantly inadequate when used for identifying Type III and Type IV clones. The latter are especially significant in cross-language cases in which mere conjunctions of syntactic predicates are insufficient. This paper introduces an enhanced method for code clone detection through combining token-based, abstract syntax tree based, program dependency graph based, and machine learning based clone detection methods in a single framework. In this paper, we developed a scalable approach using adaptive ensemble weighting and fine-tuned LLMs that improved the precision over all types of clones together with low FPs in both languages. The selective execution model of the proposed approach also improves resource utilization making it possible to work on large codebase. Experimental outcomes prove that the proposed approach has higher accuracy, precision, and less computation time compared with the state-of-the-art techniques for clone detection, which make it a valuable contribution for clone detection study.</t>
        </is>
      </c>
      <c r="G1618" s="5" t="inlineStr">
        <is>
          <t>Code clone detection;multilayered framework;semantic clones;adaptive ensemble;large language models;cross-language detection;software maintenance</t>
        </is>
      </c>
      <c r="H1618" s="5" t="inlineStr">
        <is>
          <t>exclude</t>
        </is>
      </c>
      <c r="I1618" s="5" t="inlineStr">
        <is>
          <t>E1</t>
        </is>
      </c>
      <c r="J1618" s="5" t="inlineStr"/>
      <c r="K1618" s="5" t="inlineStr"/>
      <c r="L1618" s="5" t="inlineStr"/>
      <c r="M1618" s="5" t="inlineStr"/>
      <c r="N1618" s="5" t="inlineStr"/>
      <c r="O1618" s="5" t="inlineStr"/>
      <c r="P1618" s="5" t="inlineStr"/>
      <c r="Q1618" s="5" t="inlineStr"/>
      <c r="R1618" s="5" t="inlineStr"/>
      <c r="S1618" s="5" t="inlineStr"/>
      <c r="T1618" s="5" t="inlineStr"/>
      <c r="U1618" s="15" t="inlineStr">
        <is>
          <t>DOI</t>
        </is>
      </c>
    </row>
    <row r="1619">
      <c r="A1619" s="5" t="inlineStr">
        <is>
          <t>1880.0</t>
        </is>
      </c>
      <c r="B1619" s="5" t="inlineStr">
        <is>
          <t>R1, IEEE</t>
        </is>
      </c>
      <c r="C1619" s="5" t="inlineStr">
        <is>
          <t>S. Zhou; Z. Sheng; S. Cong</t>
        </is>
      </c>
      <c r="D1619" s="5" t="n">
        <v>2025</v>
      </c>
      <c r="E1619" s="5" t="inlineStr">
        <is>
          <t>SDC-YOLO: An Efficient Model for Steel Surface Defect Detection</t>
        </is>
      </c>
      <c r="F1619" s="5" t="inlineStr">
        <is>
          <t>Steel surface defect detection has always been a prominent research topic in the field of object detection. Previous studies have proposed advanced deep learning-based approaches to detect steel surface defects. However, these methods face challenges including insufficient training data, high computational complexity, and inadequate feature extraction capability. To address these issues, we leverage Stable Diffusion (SD) for data augmentation and propose a novel neck module called SDC-FPN based on YOLO backbone. The experimental results demonstrate that the proposed SDC-YOLO achieves a mean average precision (mAP) of 78.7% in the detection of steel surface defects, representing a 3.6% improvement over the baseline YOLOv8n, along with a 31.24% reduction in the model parameters. Furthermore, the experimental results demonstrate that the proposed SDC-YOLO significantly improves the detection capacity of YOLOv8n, effectively addressing the industrial demand for high-precision and lightweight detection methods.</t>
        </is>
      </c>
      <c r="G1619" s="5" t="inlineStr">
        <is>
          <t>Steel surface defect;Stable Diffusion;YOLO;YOLOv8n;feature fusion</t>
        </is>
      </c>
      <c r="H1619" s="5" t="inlineStr">
        <is>
          <t>exclude</t>
        </is>
      </c>
      <c r="I1619" s="5" t="inlineStr">
        <is>
          <t>E1</t>
        </is>
      </c>
      <c r="J1619" s="5" t="inlineStr"/>
      <c r="K1619" s="5" t="inlineStr"/>
      <c r="L1619" s="5" t="inlineStr"/>
      <c r="M1619" s="5" t="inlineStr"/>
      <c r="N1619" s="5" t="inlineStr"/>
      <c r="O1619" s="5" t="inlineStr"/>
      <c r="P1619" s="5" t="inlineStr"/>
      <c r="Q1619" s="5" t="inlineStr"/>
      <c r="R1619" s="5" t="inlineStr"/>
      <c r="S1619" s="5" t="inlineStr"/>
      <c r="T1619" s="5" t="inlineStr"/>
      <c r="U1619" s="15" t="inlineStr">
        <is>
          <t>DOI</t>
        </is>
      </c>
    </row>
    <row r="1620">
      <c r="A1620" s="5" t="inlineStr">
        <is>
          <t>1881.0</t>
        </is>
      </c>
      <c r="B1620" s="5" t="inlineStr">
        <is>
          <t>R3, ACM</t>
        </is>
      </c>
      <c r="C1620" s="5" t="inlineStr">
        <is>
          <t>Song, Weiping and Li, Huanhuan and Xu, Xiaoyun and Yang, Ping and Yang, Fan and Deng, Dajian</t>
        </is>
      </c>
      <c r="D1620" s="5" t="n">
        <v>2024</v>
      </c>
      <c r="E1620" s="5" t="inlineStr">
        <is>
          <t>Research on Text Abstract Algorithm Based on Pre trained Large Model</t>
        </is>
      </c>
      <c r="F1620" s="5" t="inlineStr">
        <is>
          <t>As society enters the era of big data, text summarization tasks are increasingly receiving attention from researchers, with the goal of generating short text summaries that can succinctly and accurately reflect the original meaning for longer texts. This article is based on the requirement of extracting text abstracts and proposes a model for extracting text abstracts based on a pre training framework and introducing comparative learning. The model utilizes a pre training framework to capture text semantics well, and uses comparative learning to solve the exposure bias problem caused by differences between the model in the training and inference stages. Experiments have shown that this algorithm can effectively extract text abstracts while improving the efficiency of text extraction.</t>
        </is>
      </c>
      <c r="G1620" s="5" t="inlineStr"/>
      <c r="H1620" s="5" t="inlineStr">
        <is>
          <t>exclude</t>
        </is>
      </c>
      <c r="I1620" s="5" t="inlineStr">
        <is>
          <t>E1</t>
        </is>
      </c>
      <c r="J1620" s="5" t="inlineStr"/>
      <c r="K1620" s="5" t="inlineStr"/>
      <c r="L1620" s="5" t="inlineStr"/>
      <c r="M1620" s="5" t="inlineStr"/>
      <c r="N1620" s="5" t="inlineStr"/>
      <c r="O1620" s="5" t="inlineStr"/>
      <c r="P1620" s="5" t="inlineStr"/>
      <c r="Q1620" s="5" t="inlineStr"/>
      <c r="R1620" s="5" t="inlineStr"/>
      <c r="S1620" s="5" t="inlineStr"/>
      <c r="T1620" s="5" t="inlineStr"/>
      <c r="U1620" s="15" t="inlineStr">
        <is>
          <t>DOI</t>
        </is>
      </c>
    </row>
    <row r="1621">
      <c r="A1621" s="5" t="inlineStr">
        <is>
          <t>1882.0</t>
        </is>
      </c>
      <c r="B1621" s="5" t="inlineStr">
        <is>
          <t>R2B, ACM</t>
        </is>
      </c>
      <c r="C1621" s="5" t="inlineStr">
        <is>
          <t>Gu, Zhiqiang and Zhang, Yuejin</t>
        </is>
      </c>
      <c r="D1621" s="5" t="n">
        <v>2022</v>
      </c>
      <c r="E1621" s="5" t="inlineStr">
        <is>
          <t>Research on online medical community doctor recommendation based on information fusion</t>
        </is>
      </c>
      <c r="F1621" s="5" t="inlineStr">
        <is>
          <t>At present, more and more methods are used to solve the problem of doctor recommendation in online medical community. LDA topic model, vector space model, AHP method, knowledge map and other methods have shown good characteristics and recommendation effect. However, different recommendation methods often get different results, which often leads to inconsistent recommendation, so there are some deficiencies. This paper introduces information fusion technology to fuse the recommendation results obtained by different recommendation methods, obtains further optimization results, and solves the problem of inconsistent results obtained by different recommendation methods. Based on LDA model and word2vec model, this paper established a doctor recommendation model based on information fusion. In the empirical research, Haodaifu (www.haodf.com) has been selected as the research object. The empirical results show that the doctor recommendation model based on information fusion is better than the separate LDA topic model and word2vec model in accuracy and effectiveness.</t>
        </is>
      </c>
      <c r="G1621" s="5" t="inlineStr">
        <is>
          <t>Word2vec, LDA, Information fusion, Doctor recommendation</t>
        </is>
      </c>
      <c r="H1621" s="5" t="inlineStr">
        <is>
          <t>exclude</t>
        </is>
      </c>
      <c r="I1621" s="5" t="inlineStr">
        <is>
          <t>E1</t>
        </is>
      </c>
      <c r="J1621" s="5" t="inlineStr"/>
      <c r="K1621" s="5" t="inlineStr"/>
      <c r="L1621" s="5" t="inlineStr"/>
      <c r="M1621" s="5" t="inlineStr"/>
      <c r="N1621" s="5" t="inlineStr"/>
      <c r="O1621" s="5" t="inlineStr"/>
      <c r="P1621" s="5" t="inlineStr"/>
      <c r="Q1621" s="5" t="inlineStr"/>
      <c r="R1621" s="5" t="inlineStr"/>
      <c r="S1621" s="5" t="inlineStr"/>
      <c r="T1621" s="5" t="inlineStr"/>
      <c r="U1621" s="15" t="inlineStr">
        <is>
          <t>DOI</t>
        </is>
      </c>
    </row>
    <row r="1622">
      <c r="A1622" s="5" t="inlineStr">
        <is>
          <t>1883.0</t>
        </is>
      </c>
      <c r="B1622" s="5" t="inlineStr">
        <is>
          <t>R2B, IEEE</t>
        </is>
      </c>
      <c r="C1622" s="5" t="inlineStr">
        <is>
          <t>X. Xing; Z. Wang</t>
        </is>
      </c>
      <c r="D1622" s="5" t="n">
        <v>2021</v>
      </c>
      <c r="E1622" s="5" t="inlineStr">
        <is>
          <t>Probabilistic Dialogue Model Combined With VAE For Task-oriented Dialogue System</t>
        </is>
      </c>
      <c r="F1622" s="5" t="inlineStr">
        <is>
          <t>Dialogue state tracking and dialogue response generation are two crucial modules in a task-oriented dialogue system. Recent works on task-oriented dialogue systems have mainly focused on studying the two modules separately without considering the end-to-end joint learning of them. For dialogue state tracking, many methods analyze the entire dialogue history, and this may result in larger memory usage and computational costs with the increase of dialogue histories. For dialogue response generation, oracle labels of the dialogue state are directly used to generate the response regardless of the vital impact the dialogue state tracking on it. In this paper, we propose a Probabilistic Graph-based end-to-end model combined with Variational Auto-Encoder(PGVAE), which jointly trains the dialogue state tracking and the dialogue response generation using the simplified dialogue context rather than the entire dialogue history. We address the issue of the loss of contextual information because of ignoring the history of dialogue by utilizing the dialogue state of the last turn as a summary of the history. Experimental results on real-world datasets of MultiWOZ 2.0 and MultiWOZ 2.1 demonstrate the effectiveness of the proposed model for task-oriented dialogue systems.</t>
        </is>
      </c>
      <c r="G1622" s="5" t="inlineStr">
        <is>
          <t>dialogue state tracking;end-to-end;task-oriented dialogue system;VAE;probability graph model</t>
        </is>
      </c>
      <c r="H1622" s="5" t="inlineStr">
        <is>
          <t>exclude</t>
        </is>
      </c>
      <c r="I1622" s="5" t="inlineStr">
        <is>
          <t>E1</t>
        </is>
      </c>
      <c r="J1622" s="5" t="inlineStr"/>
      <c r="K1622" s="5" t="inlineStr"/>
      <c r="L1622" s="5" t="inlineStr"/>
      <c r="M1622" s="5" t="inlineStr"/>
      <c r="N1622" s="5" t="inlineStr"/>
      <c r="O1622" s="5" t="inlineStr"/>
      <c r="P1622" s="5" t="inlineStr"/>
      <c r="Q1622" s="5" t="inlineStr"/>
      <c r="R1622" s="5" t="inlineStr"/>
      <c r="S1622" s="5" t="inlineStr"/>
      <c r="T1622" s="5" t="inlineStr"/>
      <c r="U1622" s="15" t="inlineStr">
        <is>
          <t>DOI</t>
        </is>
      </c>
    </row>
    <row r="1623">
      <c r="A1623" s="5" t="inlineStr">
        <is>
          <t>1884.0</t>
        </is>
      </c>
      <c r="B1623" s="5" t="inlineStr">
        <is>
          <t>R2B, ACM</t>
        </is>
      </c>
      <c r="C1623" s="5" t="inlineStr">
        <is>
          <t>Prakash, Kishore and Rao, Shashwat and Hamza, Rayan and Lukich, Jack and Chaudhari, Vatsal and Nandi, Arnab</t>
        </is>
      </c>
      <c r="D1623" s="5" t="n">
        <v>2024</v>
      </c>
      <c r="E1623" s="5" t="inlineStr">
        <is>
          <t>Integrating LLMs into Database Systems Education</t>
        </is>
      </c>
      <c r="F1623" s="5" t="inlineStr">
        <is>
          <t>Large Language Models (LLMs) have sparked a drastic improvement in the ways computers can understand, process, and generate language. As LLM-based offerings become mainstream, we explore the incorporation of such LLMs into introductory or undergraduate database systems education. Students and instructors are both faced with the calculator dilemma: while the use of LLM-based tools may “solve” tasks such as assignments and exams, do they impede or accelerate the learning itself? We review deficiencies of using existing off-the-shelf tools for learning, and further articulate the differentiated needs of database systems students as opposed to trained data practitioners. Building on our exploration, we outline a vision that integrates LLMs into database education in a principled manner, keeping pedagogical best practices in mind. If implemented correctly, we posit that LLMs can drastically amplify the impact of existing instruction, minimizing costs and barriers towards learning database systems fundamentals.</t>
        </is>
      </c>
      <c r="G1623" s="5" t="inlineStr">
        <is>
          <t>ChatGPT, database systems education, foundation models, intro to db, large language models, llm, undergrad databases</t>
        </is>
      </c>
      <c r="H1623" s="5" t="inlineStr">
        <is>
          <t>exclude</t>
        </is>
      </c>
      <c r="I1623" s="5" t="inlineStr">
        <is>
          <t>E1</t>
        </is>
      </c>
      <c r="J1623" s="5" t="inlineStr"/>
      <c r="K1623" s="5" t="inlineStr"/>
      <c r="L1623" s="5" t="inlineStr"/>
      <c r="M1623" s="5" t="inlineStr"/>
      <c r="N1623" s="5" t="inlineStr"/>
      <c r="O1623" s="5" t="inlineStr"/>
      <c r="P1623" s="5" t="inlineStr"/>
      <c r="Q1623" s="5" t="inlineStr"/>
      <c r="R1623" s="5" t="inlineStr"/>
      <c r="S1623" s="5" t="inlineStr"/>
      <c r="T1623" s="5" t="inlineStr"/>
      <c r="U1623" s="15" t="inlineStr">
        <is>
          <t>DOI</t>
        </is>
      </c>
    </row>
    <row r="1624">
      <c r="A1624" s="5" t="inlineStr">
        <is>
          <t>1885.0</t>
        </is>
      </c>
      <c r="B1624" s="5" t="inlineStr">
        <is>
          <t>R3, IEEE</t>
        </is>
      </c>
      <c r="C1624" s="5" t="inlineStr">
        <is>
          <t>B. Ji; X. Duan; Y. Zhang; K. Wu; M. Zhang</t>
        </is>
      </c>
      <c r="D1624" s="5" t="n">
        <v>2025</v>
      </c>
      <c r="E1624" s="5" t="inlineStr">
        <is>
          <t>Zero-Shot Prompting for LLM-Based Machine Translation Using In-Domain Target Sentences</t>
        </is>
      </c>
      <c r="F1624" s="5" t="inlineStr">
        <is>
          <t>One promising aspect of using large language models (LLMs) for translation is their ability to adapt effectively to unseen domains without fine-tuning, through strategic prompting. However, the success of this approach largely depends on the selection of relevant examples from domain-specific databases to construct the few-shot prompt for the given input. This work propose a novel zero-shot technique that circumvents data limitations by generating synthetic translation examples from monolingual domain-specific target texts. Our preliminary experiments suggest that LLMs demonstrate increased sensitivity to noise on the target side of examples, while maintaining a tolerance for variations in example quality. Based on these findings, we generate pseudo-examples by using a cross-lingual sentence encoder to identify sentences in the target language that correspond to the input, and then pairing them with coarse translations derived from a dictionary. To improve the retrieval of better pseudo-examples for translation tasks, we enhance the sentence encoder by incorporating domain information through conditional layer normalization and introducing two innovative training objectives: LLM Preference Prediction and Windowed Sentence Prediction. Experiments conducted across various domains demonstrate that our approach not only significantly outperforms previous zero-shot methods but is also comparable to the robust NLLB-3.3B and ALMA-13B(-R) model.</t>
        </is>
      </c>
      <c r="G1624" s="5" t="inlineStr">
        <is>
          <t>Domain adaptation;LLM-based machine translation;zero-shot</t>
        </is>
      </c>
      <c r="H1624" s="5" t="inlineStr">
        <is>
          <t>exclude</t>
        </is>
      </c>
      <c r="I1624" s="5" t="inlineStr">
        <is>
          <t>E1</t>
        </is>
      </c>
      <c r="J1624" s="5" t="inlineStr"/>
      <c r="K1624" s="5" t="inlineStr"/>
      <c r="L1624" s="5" t="inlineStr"/>
      <c r="M1624" s="5" t="inlineStr"/>
      <c r="N1624" s="5" t="inlineStr"/>
      <c r="O1624" s="5" t="inlineStr"/>
      <c r="P1624" s="5" t="inlineStr"/>
      <c r="Q1624" s="5" t="inlineStr"/>
      <c r="R1624" s="5" t="inlineStr"/>
      <c r="S1624" s="5" t="inlineStr"/>
      <c r="T1624" s="5" t="inlineStr"/>
      <c r="U1624" s="15" t="inlineStr">
        <is>
          <t>DOI</t>
        </is>
      </c>
    </row>
    <row r="1625">
      <c r="A1625" s="5" t="inlineStr">
        <is>
          <t>1886.0</t>
        </is>
      </c>
      <c r="B1625" s="5" t="inlineStr">
        <is>
          <t>R1, IEEE</t>
        </is>
      </c>
      <c r="C1625" s="5" t="inlineStr">
        <is>
          <t>R. Zhou; X. Ma; R. Xu; X. Xiao; J. Zhao</t>
        </is>
      </c>
      <c r="D1625" s="5" t="n">
        <v>2022</v>
      </c>
      <c r="E1625" s="5" t="inlineStr">
        <is>
          <t>Novel Method for Estimating Utility Harmonic Impedance for a Direct-Drive Permanent Magnet Synchronous Generator Wind Farm</t>
        </is>
      </c>
      <c r="F1625" s="5" t="inlineStr">
        <is>
          <t>Accurate estimation of the utility harmonic impedance is significant for harmonic control and responsibility division. Traditional methods of estimating the utility harmonic impedance are valid on the premise that the harmonic impedance on the wind-farm side is significantly greater than that on the utility side. However, with the installation of filters and reactive power compensation devices in wind farms, traditional estimation methods are no longer applicable. The accuracy of most existing estimation methods depends only on the accuracy of the model. This can cause large errors in the estimation of the utility harmonic impedance on a wind farm. To address this challenge, this paper proposes a method for estimating the utility harmonic impedance for a direct-drive permanent magnet synchronous generator wind farm based on a modified model with measured data. The proposed method uses the measured data to modify a model to obtain a more accurate estimation of the utility harmonic impedance. The results of the simulation and case study indicated that the traditional estimation methods have large errors when the background harmonic fluctuates significantly or the wind-farm-side harmonic impedance is smaller than the utility-side harmonic impedance. In contrast, the proposed method has a higher accuracy for the above scenarios.</t>
        </is>
      </c>
      <c r="G1625" s="5" t="inlineStr">
        <is>
          <t>D-PMSG wind farm;power quality;utility-side harmonic impedance wind-farm-side harmonic impedance</t>
        </is>
      </c>
      <c r="H1625" s="5" t="inlineStr">
        <is>
          <t>exclude</t>
        </is>
      </c>
      <c r="I1625" s="5" t="inlineStr">
        <is>
          <t>E1</t>
        </is>
      </c>
      <c r="J1625" s="5" t="inlineStr"/>
      <c r="K1625" s="5" t="inlineStr"/>
      <c r="L1625" s="5" t="inlineStr"/>
      <c r="M1625" s="5" t="inlineStr"/>
      <c r="N1625" s="5" t="inlineStr"/>
      <c r="O1625" s="5" t="inlineStr"/>
      <c r="P1625" s="5" t="inlineStr"/>
      <c r="Q1625" s="5" t="inlineStr"/>
      <c r="R1625" s="5" t="inlineStr"/>
      <c r="S1625" s="5" t="inlineStr"/>
      <c r="T1625" s="5" t="inlineStr"/>
      <c r="U1625" s="15" t="inlineStr">
        <is>
          <t>DOI</t>
        </is>
      </c>
    </row>
    <row r="1626">
      <c r="A1626" s="5" t="inlineStr">
        <is>
          <t>1887.0</t>
        </is>
      </c>
      <c r="B1626" s="5" t="inlineStr">
        <is>
          <t>R3, ACM</t>
        </is>
      </c>
      <c r="C1626" s="5" t="inlineStr">
        <is>
          <t>Xie, Xiaoyuan and Jin, Shuo and Chen, Songqiang and Cheung, Shing-Chi</t>
        </is>
      </c>
      <c r="D1626" s="5" t="n">
        <v>2024</v>
      </c>
      <c r="E1626" s="5" t="inlineStr">
        <is>
          <t>Word Closure-Based Metamorphic Testing for Machine Translation</t>
        </is>
      </c>
      <c r="F1626" s="5" t="inlineStr">
        <is>
          <t>With the wide application of machine translation, the testing of Machine Translation Systems (MTSs) has attracted much attention. Recent works apply Metamorphic Testing (MT) to address the oracle problem in MTS testing. Existing MT methods for MTS generally follow the workflow of input transformation and output relation comparison, which generates a follow-up input sentence by mutating the source input and compares the source and follow-up output translations to detect translation errors, respectively. These methods use various input transformations to generate the test case pairs and have successfully triggered numerous translation errors. However, they have limitations in performing fine-grained and rigorous output relation comparison and thus may report many false alarms and miss many true errors. In this article, we propose a word closure-based output comparison method to address the limitations of the existing MTS MT methods. We first propose word closure as a new comparison unit, where each closure includes a group of correlated input and output words in the test case pair. Word closures suggest the linkages between the appropriate fragment in the source output translation and its counterpart in the follow-up output for comparison. Next, we compare the semantics on the level of word closure to identify the translation errors. In this way, we perform a fine-grained and rigorous semantic comparison for the outputs and thus realize more effective violation identification. We evaluate our method with the test cases generated by five existing input transformations and the translation outputs from three popular MTSs. Results show that our method significantly outperforms the existing works in violation identification by improving the precision and recall and achieving an average increase of 29.9% in F1 score. It also helps to increase the F1 score of translation error localization by 35.9%.</t>
        </is>
      </c>
      <c r="G1626" s="5" t="inlineStr">
        <is>
          <t>Machine translation, metamorphic testing, word closure, deep learning testing</t>
        </is>
      </c>
      <c r="H1626" s="5" t="inlineStr">
        <is>
          <t>exclude</t>
        </is>
      </c>
      <c r="I1626" s="5" t="inlineStr">
        <is>
          <t>E1</t>
        </is>
      </c>
      <c r="J1626" s="5" t="inlineStr"/>
      <c r="K1626" s="5" t="inlineStr"/>
      <c r="L1626" s="5" t="inlineStr"/>
      <c r="M1626" s="5" t="inlineStr"/>
      <c r="N1626" s="5" t="inlineStr"/>
      <c r="O1626" s="5" t="inlineStr"/>
      <c r="P1626" s="5" t="inlineStr"/>
      <c r="Q1626" s="5" t="inlineStr"/>
      <c r="R1626" s="5" t="inlineStr"/>
      <c r="S1626" s="5" t="inlineStr"/>
      <c r="T1626" s="5" t="inlineStr"/>
      <c r="U1626" s="15" t="inlineStr">
        <is>
          <t>DOI</t>
        </is>
      </c>
    </row>
    <row r="1627">
      <c r="A1627" s="5" t="inlineStr">
        <is>
          <t>1888.0</t>
        </is>
      </c>
      <c r="B1627" s="5" t="inlineStr">
        <is>
          <t>R3, IEEE</t>
        </is>
      </c>
      <c r="C1627" s="5" t="inlineStr">
        <is>
          <t>X. Li</t>
        </is>
      </c>
      <c r="D1627" s="5" t="n">
        <v>2023</v>
      </c>
      <c r="E1627" s="5" t="inlineStr">
        <is>
          <t>Design of Computer Intelligent Proofreading Algorithm for English Translation Based on Markov Model</t>
        </is>
      </c>
      <c r="F1627" s="5" t="inlineStr">
        <is>
          <t>The passage discusses a proposed method for proofreading English translations of long sentences, particularly in the context of machine translation (MT). The traditional manual proofreading process is deemed inefficient, and existing intelligent proofreading systems are considered inadequate when dealing with a large volume of English long sentence translations. The proposed method involves a part-of-speech tagging approach based on an improved Markov model and an antagonistic learning framework. It utilizes a distribution model of text feature concept sets to identify and correct English translation errors. The results indicate that this method outperforms the traditional ID3 algorithm, with a reduction in Mean Absolute Error (MAE) by about 15% and an increase in recall rate by approximately 10%. These improvements demonstrate the effectiveness of the proposed intelligent proofreading algorithm for enhancing the quality of translations, particularly for complex English long sentences. Overall, the system described in the paper is shown to have a high level of accuracy in detecting grammatical errors in English sentences, automating the detection of translation errors, and delivering superior performance.</t>
        </is>
      </c>
      <c r="G1627" s="5" t="inlineStr">
        <is>
          <t>English translation;Intelligent proofreading;Antagonistic learning;Markov model</t>
        </is>
      </c>
      <c r="H1627" s="5" t="inlineStr">
        <is>
          <t>exclude</t>
        </is>
      </c>
      <c r="I1627" s="5" t="inlineStr">
        <is>
          <t>E1</t>
        </is>
      </c>
      <c r="J1627" s="5" t="inlineStr"/>
      <c r="K1627" s="5" t="inlineStr"/>
      <c r="L1627" s="5" t="inlineStr"/>
      <c r="M1627" s="5" t="inlineStr"/>
      <c r="N1627" s="5" t="inlineStr"/>
      <c r="O1627" s="5" t="inlineStr"/>
      <c r="P1627" s="5" t="inlineStr"/>
      <c r="Q1627" s="5" t="inlineStr"/>
      <c r="R1627" s="5" t="inlineStr"/>
      <c r="S1627" s="5" t="inlineStr"/>
      <c r="T1627" s="5" t="inlineStr"/>
      <c r="U1627" s="15" t="inlineStr">
        <is>
          <t>DOI</t>
        </is>
      </c>
    </row>
    <row r="1628">
      <c r="A1628" s="5" t="inlineStr">
        <is>
          <t>SV-03</t>
        </is>
      </c>
      <c r="B1628" s="5" t="inlineStr">
        <is>
          <t>Snowballing survey (Portisch_2025)</t>
        </is>
      </c>
      <c r="C1628" s="5" t="inlineStr">
        <is>
          <t>Trojahn, Vieira, Schmidt, Pease</t>
        </is>
      </c>
      <c r="D1628" s="5" t="n">
        <v>2021</v>
      </c>
      <c r="E1628" s="5" t="inlineStr">
        <is>
          <t>Foundational Ontologies Meet Ontology Matching: A Survey</t>
        </is>
      </c>
      <c r="F1628" s="5" t="inlineStr">
        <is>
          <t>Ontology matching is a research area aimed at finding ways to make different ontologies interoperable. Solutions to the problem have been proposed from different disciplines, including databases, natural language processing, and machine learning. The role of foundational ontologies for ontology matching is an important one, as they provide a well-founded reference model that can be shared across domains. It is multifaceted and with room for development. This paper presents an overview of the different tasks involved in ontology matching that consider foundational ontologies. We discuss the strengths and weaknesses of existing proposals and highlight the challenges to be addressed in the future.</t>
        </is>
      </c>
      <c r="G1628" s="5" t="inlineStr"/>
      <c r="H1628" s="5" t="inlineStr">
        <is>
          <t>exclu</t>
        </is>
      </c>
      <c r="I1628" s="5" t="inlineStr">
        <is>
          <t>E5_survey</t>
        </is>
      </c>
      <c r="J1628" s="5" t="inlineStr"/>
      <c r="K1628" s="5" t="inlineStr"/>
      <c r="L1628" s="5" t="inlineStr"/>
      <c r="M1628" s="5" t="inlineStr"/>
      <c r="N1628" s="5" t="inlineStr"/>
      <c r="O1628" s="5" t="inlineStr"/>
      <c r="P1628" s="5" t="inlineStr"/>
      <c r="Q1628" s="5" t="inlineStr"/>
      <c r="R1628" s="5" t="inlineStr"/>
      <c r="S1628" s="5" t="inlineStr"/>
      <c r="T1628" s="5" t="inlineStr"/>
      <c r="U1628" s="15" t="inlineStr">
        <is>
          <t>DOI</t>
        </is>
      </c>
    </row>
    <row r="1629">
      <c r="A1629" s="5" t="inlineStr">
        <is>
          <t>SV-04</t>
        </is>
      </c>
      <c r="B1629" s="5" t="inlineStr">
        <is>
          <t>Snowballing survey (Cotovio_2023)</t>
        </is>
      </c>
      <c r="C1629" s="5" t="inlineStr">
        <is>
          <t>Riegel, Gray, Luus, Khan, Makondo, Akhalwaya, Qian, Fagin, Barahona, Sharma, Ikbal, Karanam, Neelam, Likhyani, Srivastava</t>
        </is>
      </c>
      <c r="D1629" s="5" t="n">
        <v>2020</v>
      </c>
      <c r="E1629" s="5" t="inlineStr">
        <is>
          <t>Logical Neural Networks</t>
        </is>
      </c>
      <c r="F1629" s="5" t="inlineStr">
        <is>
          <t>We propose a novel framework seamlessly providing key properties of both neural nets (learning) and symbolic logic (knowledge and reasoning). Every neuron has a meaning as a component of a formula in a weighted real-valued logic, yielding a highly intepretable disentangled representation. Inference is omnidirectional rather than focused on predefined target variables, and corresponds to logical reasoning, including classical first-order logic theorem proving as a special case. The model is end-to-end differentiable, and learning minimizes a novel loss function capturing logical contradiction, yielding resilience to inconsistent knowledge. It also enables the open-world assumption by maintaining bounds on truth values which can have probabilistic semantics, yielding resilience to incomplete knowledge.</t>
        </is>
      </c>
      <c r="G1629" s="5" t="inlineStr"/>
      <c r="H1629" s="5" t="inlineStr">
        <is>
          <t>exclu</t>
        </is>
      </c>
      <c r="I1629" s="5" t="inlineStr">
        <is>
          <t>E1_pas_tache_matching</t>
        </is>
      </c>
      <c r="J1629" s="5" t="inlineStr"/>
      <c r="K1629" s="5" t="inlineStr"/>
      <c r="L1629" s="5" t="inlineStr"/>
      <c r="M1629" s="5" t="inlineStr"/>
      <c r="N1629" s="5" t="inlineStr"/>
      <c r="O1629" s="5" t="inlineStr"/>
      <c r="P1629" s="5" t="inlineStr"/>
      <c r="Q1629" s="5" t="inlineStr"/>
      <c r="R1629" s="5" t="inlineStr"/>
      <c r="S1629" s="5" t="inlineStr"/>
      <c r="T1629" s="5" t="inlineStr"/>
      <c r="U1629" s="15" t="inlineStr">
        <is>
          <t>DOI</t>
        </is>
      </c>
    </row>
    <row r="1630">
      <c r="A1630" s="5" t="inlineStr">
        <is>
          <t>SV-05</t>
        </is>
      </c>
      <c r="B1630" s="5" t="inlineStr">
        <is>
          <t>Snowballing survey (Cheng_2024)</t>
        </is>
      </c>
      <c r="C1630" s="5" t="inlineStr">
        <is>
          <t>Zhang, Chen, Zhang, Ke, Ding</t>
        </is>
      </c>
      <c r="D1630" s="5" t="n">
        <v>2021</v>
      </c>
      <c r="E1630" s="5" t="inlineStr">
        <is>
          <t>Neural, Symbolic and Neural-Symbolic Reasoning on Knowledge Graphs</t>
        </is>
      </c>
      <c r="F1630" s="5" t="inlineStr">
        <is>
          <t>Knowledge graph reasoning is the fundamental component to support machine learning applications such as information extraction, information retrieval, and recommendation. Since knowledge graphs can be viewed as the discrete symbolic representations of knowledge, reasoning on knowledge graphs can naturally leverage the symbolic techniques. However, symbolic reasoning is intolerant of the ambiguous and noisy data. On the contrary, the recent advances of deep learning have promoted neural reasoning on knowledge graphs, which is robust to the ambiguous and noisy data, but lacks interpretability compared to symbolic reasoning. Considering the advantages and disadvantages of both methodologies, recent efforts have been made on combining the two reasoning methods. In this survey, we take a thorough look at the development of the symbolic, neural and hybrid reasoning on knowledge graphs. We survey two specific reasoning tasks — knowledge graph completion and question answering on knowledge graphs, and explain them in a unified reasoning framework. We also briefly discuss the future directions for knowledge graph reasoning.</t>
        </is>
      </c>
      <c r="G1630" s="5" t="inlineStr"/>
      <c r="H1630" s="5" t="inlineStr">
        <is>
          <t>exclu</t>
        </is>
      </c>
      <c r="I1630" s="5" t="inlineStr">
        <is>
          <t>E5_survey</t>
        </is>
      </c>
      <c r="J1630" s="5" t="inlineStr"/>
      <c r="K1630" s="5" t="inlineStr"/>
      <c r="L1630" s="5" t="inlineStr"/>
      <c r="M1630" s="5" t="inlineStr"/>
      <c r="N1630" s="5" t="inlineStr"/>
      <c r="O1630" s="5" t="inlineStr"/>
      <c r="P1630" s="5" t="inlineStr"/>
      <c r="Q1630" s="5" t="inlineStr"/>
      <c r="R1630" s="5">
        <f> BT-17</f>
        <v/>
      </c>
      <c r="S1630" s="5" t="inlineStr"/>
      <c r="T1630" s="5" t="inlineStr"/>
      <c r="U1630" s="15" t="inlineStr">
        <is>
          <t>DOI</t>
        </is>
      </c>
    </row>
    <row r="1631">
      <c r="A1631" s="5" t="inlineStr">
        <is>
          <t>SV-06</t>
        </is>
      </c>
      <c r="B1631" s="5" t="inlineStr">
        <is>
          <t>Snowballing survey (DeLong_2025)</t>
        </is>
      </c>
      <c r="C1631" s="5" t="inlineStr">
        <is>
          <t>Kaoudi, Martinez Lorenzo, Markl</t>
        </is>
      </c>
      <c r="D1631" s="5" t="n">
        <v>2022</v>
      </c>
      <c r="E1631" s="5" t="inlineStr">
        <is>
          <t>Towards Loosely-Coupling Knowledge Graph Embeddings and Ontology-based Reasoning</t>
        </is>
      </c>
      <c r="F1631" s="5" t="inlineStr">
        <is>
          <t>Knowledge graph completion (a.k.a.~link prediction), i.e.,~the task of inferring missing information from knowledge graphs, is a widely used task in many applications, such as product recommendation and question answering. The state-of-the-art approaches of knowledge graph embeddings and/or rule mining and reasoning are data-driven and, thus, solely based on the information the input knowledge graph contains. This leads to unsatisfactory prediction results which make such solutions inapplicable to crucial domains such as healthcare. To further enhance the accuracy of knowledge graph completion we propose to loosely-couple the data-driven power of knowledge graph embeddings with domain-specific reasoning stemming from experts or entailment regimes (e.g., OWL2). In this way, we not only enhance the prediction accuracy with domain knowledge that may not be included in the input knowledge graph but also allow users to plugin their own knowledge graph embedding and reasoning method. Our initial results show that we enhance the MRR accuracy of vanilla knowledge graph embeddings by up to 3x and outperform hybrid solutions that combine knowledge graph embeddings with rule mining and reasoning up to 3.5x MRR.</t>
        </is>
      </c>
      <c r="G1631" s="5" t="inlineStr"/>
      <c r="H1631" s="5" t="inlineStr">
        <is>
          <t>exclu</t>
        </is>
      </c>
      <c r="I1631" s="5" t="inlineStr">
        <is>
          <t>E1_KG_completion</t>
        </is>
      </c>
      <c r="J1631" s="5" t="inlineStr"/>
      <c r="K1631" s="5" t="inlineStr"/>
      <c r="L1631" s="5" t="inlineStr"/>
      <c r="M1631" s="5" t="inlineStr"/>
      <c r="N1631" s="5" t="inlineStr"/>
      <c r="O1631" s="5" t="inlineStr"/>
      <c r="P1631" s="5" t="inlineStr"/>
      <c r="Q1631" s="5" t="inlineStr"/>
      <c r="R1631" s="5">
        <f> BT-05</f>
        <v/>
      </c>
      <c r="S1631" s="5" t="inlineStr"/>
      <c r="T1631" s="5" t="inlineStr"/>
      <c r="U1631" s="5" t="inlineStr"/>
    </row>
    <row r="1632">
      <c r="A1632" s="5" t="inlineStr">
        <is>
          <t>SV-07</t>
        </is>
      </c>
      <c r="B1632" s="5" t="inlineStr">
        <is>
          <t>Snowballing survey (DeLong_2025)</t>
        </is>
      </c>
      <c r="C1632" s="5" t="inlineStr">
        <is>
          <t>Nitisha Jain, Trung-Kien Tran, Mohamed H. Gad-Elrab, Daria Stepanova</t>
        </is>
      </c>
      <c r="D1632" s="5" t="n">
        <v>2021</v>
      </c>
      <c r="E1632" s="5" t="inlineStr">
        <is>
          <t>Improving Knowledge Graph Embeddings with Ontological Reasoning</t>
        </is>
      </c>
      <c r="F1632" s="5" t="inlineStr">
        <is>
          <t>Knowledge graph (KG) embedding models have emerged as powerful means for KG completion. To learn the representation of KGs, entities and relations are projected in a low-dimensional vector space so that not only existing triples in the KG are preserved but also new triples can be predicted. Embedding models might learn a good representation of the input KG, but due to the nature of machine learning approaches, they often lose the semantics of entities and relations, which might lead to nonsensical predictions. To address this issue we propose to improve the accuracy of embeddings using ontological reasoning. More specifically, we present a novel iterative approach ReasonKGE that identifies dynamically via symbolic reasoning inconsistent predictions produced by a given embedding model and feeds them as negative samples for retraining this model.</t>
        </is>
      </c>
      <c r="G1632" s="5" t="inlineStr"/>
      <c r="H1632" s="5" t="inlineStr">
        <is>
          <t>exclu</t>
        </is>
      </c>
      <c r="I1632" s="5" t="inlineStr">
        <is>
          <t>E1_KG_completion</t>
        </is>
      </c>
      <c r="J1632" s="5" t="inlineStr"/>
      <c r="K1632" s="5" t="inlineStr"/>
      <c r="L1632" s="5" t="inlineStr"/>
      <c r="M1632" s="5" t="inlineStr"/>
      <c r="N1632" s="5" t="inlineStr"/>
      <c r="O1632" s="5" t="inlineStr"/>
      <c r="P1632" s="5" t="inlineStr"/>
      <c r="Q1632" s="5" t="inlineStr"/>
      <c r="R1632" s="5" t="inlineStr"/>
      <c r="S1632" s="5" t="inlineStr"/>
      <c r="T1632" s="5" t="inlineStr"/>
      <c r="U1632" s="15" t="inlineStr">
        <is>
          <t>DOI</t>
        </is>
      </c>
    </row>
    <row r="1633">
      <c r="A1633" s="5" t="inlineStr">
        <is>
          <t>SV-08</t>
        </is>
      </c>
      <c r="B1633" s="5" t="inlineStr">
        <is>
          <t>Snowballing survey (DeLong_2025)</t>
        </is>
      </c>
      <c r="C1633" s="5" t="inlineStr">
        <is>
          <t>Cheng, Yang, Zhang, Sun</t>
        </is>
      </c>
      <c r="D1633" s="5" t="n">
        <v>2021</v>
      </c>
      <c r="E1633" s="5" t="inlineStr">
        <is>
          <t>UniKER: A Unified Framework for Combining Embedding and Definite Horn Rule Reasoning for Knowledge Graph Inference</t>
        </is>
      </c>
      <c r="F1633" s="5" t="inlineStr">
        <is>
          <t>Knowledge graph inference has been studied extensively due to its wide applications. It has been addressed by two lines of research, i.e., the more traditional logical rule reasoning and the more recent knowledge graph embedding (KGE). Several attempts have been made to combine KGE and logical rules for better knowledge graph inference. Unfortunately, they either simply treat logical rules as additional constraints into KGE loss or use probabilistic models to approximate the exact logical inference (i.e., MAX-SAT). Even worse, both approaches need to sample ground rules to tackle the scalability issue, as the total number of ground rules is intractable in practice, making them less effective in handling logical rules. In this paper, we propose a novel framework UniKER to address these challenges by restricting logical rules to be definite Horn rules, which can fully exploit the knowledge in logical rules and enable the mutual enhancement of logical rule-based reasoning and KGE in an extremely efficient way. Extensive experiments have demonstrated that our approach is superior to existing state-of-the-art algorithms in terms of both efficiency and effectiveness.</t>
        </is>
      </c>
      <c r="G1633" s="5" t="inlineStr"/>
      <c r="H1633" s="5" t="inlineStr">
        <is>
          <t>exclu</t>
        </is>
      </c>
      <c r="I1633" s="5" t="inlineStr">
        <is>
          <t>E1_KG_completion</t>
        </is>
      </c>
      <c r="J1633" s="5" t="inlineStr"/>
      <c r="K1633" s="5" t="inlineStr"/>
      <c r="L1633" s="5" t="inlineStr"/>
      <c r="M1633" s="5" t="inlineStr"/>
      <c r="N1633" s="5" t="inlineStr"/>
      <c r="O1633" s="5" t="inlineStr"/>
      <c r="P1633" s="5" t="inlineStr"/>
      <c r="Q1633" s="5" t="inlineStr"/>
      <c r="R1633" s="5" t="inlineStr"/>
      <c r="S1633" s="5" t="inlineStr"/>
      <c r="T1633" s="5" t="inlineStr"/>
      <c r="U1633" s="15" t="inlineStr">
        <is>
          <t>DOI</t>
        </is>
      </c>
    </row>
    <row r="1634">
      <c r="A1634" s="5" t="inlineStr">
        <is>
          <t>SV-09</t>
        </is>
      </c>
      <c r="B1634" s="5" t="inlineStr">
        <is>
          <t>Snowballing survey (Cheng_2024)</t>
        </is>
      </c>
      <c r="C1634" s="5" t="inlineStr">
        <is>
          <t>Cheng, Liu, Wang, Sun</t>
        </is>
      </c>
      <c r="D1634" s="5" t="n">
        <v>2022</v>
      </c>
      <c r="E1634" s="5" t="inlineStr">
        <is>
          <t>RLogic: Recursive Logical Rule Learning from Knowledge Graphs</t>
        </is>
      </c>
      <c r="F1634" s="5" t="inlineStr">
        <is>
          <t>Logical rules are widely used to represent domain knowledge and hypothesis, which is fundamental to symbolic reasoning-based human intelligence. Very recently, it has been demonstrated that integrating logical rules into regular learning tasks can further enhance learning performance in a label-efficient manner. Many attempts have been made to learn logical rules automatically from knowledge graphs (KGs). However, a majority of existing methods entirely rely on observed rule instances to define the score function for rule evaluation and thus lack generalization ability and suffer from severe computational inefficiency. Instead of completely relying on rule instances for rule evaluation, RLogic defines a predicate representation learning-based scoring model, which is trained by sampled rule instances. In addition, RLogic incorporates one of the most significant properties of logical rules, the deductive nature, into rule learning, which is critical especially when a rule lacks supporting evidence. To push deductive reasoning deeper into rule learning, RLogic breaks a big sequential model into small atomic models in a recursive way. Extensive experiments have demonstrated that RLogic is superior to existing state-of-the-art algorithms in terms of both efficiency and effectiveness.</t>
        </is>
      </c>
      <c r="G1634" s="5" t="inlineStr"/>
      <c r="H1634" s="5" t="inlineStr">
        <is>
          <t>exclu</t>
        </is>
      </c>
      <c r="I1634" s="5" t="inlineStr">
        <is>
          <t>E1_KG_reasoning</t>
        </is>
      </c>
      <c r="J1634" s="5" t="inlineStr"/>
      <c r="K1634" s="5" t="inlineStr"/>
      <c r="L1634" s="5" t="inlineStr"/>
      <c r="M1634" s="5" t="inlineStr"/>
      <c r="N1634" s="5" t="inlineStr"/>
      <c r="O1634" s="5" t="inlineStr"/>
      <c r="P1634" s="5" t="inlineStr"/>
      <c r="Q1634" s="5" t="inlineStr"/>
      <c r="R1634" s="5" t="inlineStr"/>
      <c r="S1634" s="5" t="inlineStr"/>
      <c r="T1634" s="5" t="inlineStr"/>
      <c r="U1634" s="15" t="inlineStr">
        <is>
          <t>DOI</t>
        </is>
      </c>
    </row>
    <row r="1635">
      <c r="A1635" s="5" t="inlineStr">
        <is>
          <t>SV-10</t>
        </is>
      </c>
      <c r="B1635" s="5" t="inlineStr">
        <is>
          <t>Snowballing survey (Cheng_2024)</t>
        </is>
      </c>
      <c r="C1635" s="5" t="inlineStr">
        <is>
          <t>Cheng, Ahmed, Sun</t>
        </is>
      </c>
      <c r="D1635" s="5" t="n">
        <v>2023</v>
      </c>
      <c r="E1635" s="5" t="inlineStr">
        <is>
          <t>Neural Compositional Rule Learning for Knowledge Graph Reasoning</t>
        </is>
      </c>
      <c r="F1635" s="5" t="inlineStr">
        <is>
          <t>Learning logical rules is critical to improving reasoning in KGs. This is due to their ability to provide logical and interpretable explanations when used for predictions, as well as their ability to generalize to other tasks, domains, and data. While recent methods have been proposed to learn logical rules, the majority of these methods are either restricted by their computational complexity and can not handle the large search space of large-scale KGs, or show poor generalization when exposed to data outside the training set. In this paper, we propose an end-to-end neural model for learning compositional logical rules called NCRL. NCRL detects the best compositional structure of a rule body, and breaks it into small compositions in order to infer the rule head. By recurrently merging compositions in the rule body with a recurrent attention unit, NCRL finally predicts a single rule head. Experimental results show that NCRL learns high-quality rules, as well as being generalizable. Specifically, we show that NCRL is scalable, efficient, and yields state-of-the-art results for knowledge graph completion on large-scale KGs. Moreover, we test NCRL for systematic generalization by learning to reason on small-scale observed graphs and evaluating on larger unseen ones.</t>
        </is>
      </c>
      <c r="G1635" s="5" t="inlineStr"/>
      <c r="H1635" s="5" t="inlineStr">
        <is>
          <t>exclu</t>
        </is>
      </c>
      <c r="I1635" s="5" t="inlineStr">
        <is>
          <t>E1_KG_reasoning</t>
        </is>
      </c>
      <c r="J1635" s="5" t="inlineStr"/>
      <c r="K1635" s="5" t="inlineStr"/>
      <c r="L1635" s="5" t="inlineStr"/>
      <c r="M1635" s="5" t="inlineStr"/>
      <c r="N1635" s="5" t="inlineStr"/>
      <c r="O1635" s="5" t="inlineStr"/>
      <c r="P1635" s="5" t="inlineStr"/>
      <c r="Q1635" s="5" t="inlineStr"/>
      <c r="R1635" s="5">
        <f> BT-15</f>
        <v/>
      </c>
      <c r="S1635" s="5" t="inlineStr"/>
      <c r="T1635" s="5" t="inlineStr"/>
      <c r="U1635" s="15" t="inlineStr">
        <is>
          <t>DOI</t>
        </is>
      </c>
    </row>
    <row r="1636">
      <c r="A1636" s="5" t="inlineStr">
        <is>
          <t>SV-12</t>
        </is>
      </c>
      <c r="B1636" s="5" t="inlineStr">
        <is>
          <t>Snowballing survey (DeLong_2025)</t>
        </is>
      </c>
      <c r="C1636" s="5" t="inlineStr">
        <is>
          <t>Qu, Tang</t>
        </is>
      </c>
      <c r="D1636" s="5" t="n">
        <v>2019</v>
      </c>
      <c r="E1636" s="5" t="inlineStr">
        <is>
          <t>Probabilistic Logic Neural Networks for Reasoning</t>
        </is>
      </c>
      <c r="F1636" s="5" t="inlineStr">
        <is>
          <t>Knowledge graph reasoning, which aims at predicting the missing facts through reasoning with the observed facts, is critical to many applications. Such a problem has been widely explored by traditional logic rule-based approaches and recent knowledge graph embedding methods. A principled logic rule-based approach is the Markov Logic Network (MLN), which is able to leverage domain knowledge with first-order logic and meanwhile handle their uncertainty. However, the inference of MLNs is usually very difficult due to the complicated graph structures. Different from MLNs, knowledge graph embedding methods (e.g. TransE, DistMult) learn effective entity and relation embeddings for reasoning, which are much more effective and efficient. However, they are unable to leverage domain knowledge. In this paper, we propose the probabilistic Logic Neural Network (pLogicNet), which combines the advantages of both methods. A pLogicNet defines the joint distribution of all possible triplets by using a Markov logic network with first-order logic, which can be efficiently optimized with the variational EM algorithm. In the E-step, a knowledge graph embedding model is used for inferring the missing triplets, while in the M-step, the weights of logic rules are updated based on both the observed and predicted triplets. Experiments on multiple knowledge graphs prove the effectiveness of pLogicNet over many competitive baselines.</t>
        </is>
      </c>
      <c r="G1636" s="5" t="inlineStr"/>
      <c r="H1636" s="5" t="inlineStr">
        <is>
          <t>exclu</t>
        </is>
      </c>
      <c r="I1636" s="5" t="inlineStr">
        <is>
          <t>E6_hors_periode</t>
        </is>
      </c>
      <c r="J1636" s="5" t="inlineStr"/>
      <c r="K1636" s="5" t="inlineStr"/>
      <c r="L1636" s="5" t="inlineStr"/>
      <c r="M1636" s="5" t="inlineStr"/>
      <c r="N1636" s="5" t="inlineStr"/>
      <c r="O1636" s="5" t="inlineStr"/>
      <c r="P1636" s="5" t="inlineStr"/>
      <c r="Q1636" s="5" t="inlineStr"/>
      <c r="R1636" s="5" t="inlineStr"/>
      <c r="S1636" s="5" t="inlineStr"/>
      <c r="T1636" s="5" t="inlineStr"/>
      <c r="U1636" s="15" t="inlineStr">
        <is>
          <t>DOI</t>
        </is>
      </c>
    </row>
    <row r="1637">
      <c r="A1637" s="5" t="inlineStr">
        <is>
          <t>SV-13</t>
        </is>
      </c>
      <c r="B1637" s="5" t="inlineStr">
        <is>
          <t>Snowballing survey (DeLong_2025)</t>
        </is>
      </c>
      <c r="C1637" s="5" t="inlineStr">
        <is>
          <t>Boschin, Jain, Keretchashvili, Suchanek</t>
        </is>
      </c>
      <c r="D1637" s="5" t="n">
        <v>2022</v>
      </c>
      <c r="E1637" s="5" t="inlineStr">
        <is>
          <t>Combining Embeddings and Rules for Fact Prediction</t>
        </is>
      </c>
      <c r="F1637" s="5" t="inlineStr">
        <is>
          <t>Embedding knowledge graphs (KGs) into continuous vector spaces is a focus of current research. Early works performed this task via simple models developed over KG triples. Recent attempts focused on either designing more complicated triple scoring models, or incorporating extra information beyond triples. This paper, by contrast, investigates the potential of using very simple constraints to improve KG embedding. We examine non-negativity constraints on entity representations and approximate entailment constraints on relation representations. The former help to learn compact and interpretable representations for entities. The latter further encode regularities of logical entailment between relations into their distributed representations. These constraints impose prior beliefs upon the structure of the embedding space, without negative impacts on efficiency or scalability. Evaluation on WordNet, Freebase, and DBpedia shows that our approach is simple yet surprisingly effective, significantly and consistently outperforming competitive baselines. The constraints imposed indeed improve model interpretability, leading to a substantially increased structuring of the embedding space. Code and data are available at https://github.com/iieir-km/ComplEx-NNE_AER.</t>
        </is>
      </c>
      <c r="G1637" s="5" t="inlineStr"/>
      <c r="H1637" s="5" t="inlineStr">
        <is>
          <t>exclu</t>
        </is>
      </c>
      <c r="I1637" s="5" t="inlineStr">
        <is>
          <t>E1_KG_completion</t>
        </is>
      </c>
      <c r="J1637" s="5" t="inlineStr"/>
      <c r="K1637" s="5" t="inlineStr"/>
      <c r="L1637" s="5" t="inlineStr"/>
      <c r="M1637" s="5" t="inlineStr"/>
      <c r="N1637" s="5" t="inlineStr"/>
      <c r="O1637" s="5" t="inlineStr"/>
      <c r="P1637" s="5" t="inlineStr"/>
      <c r="Q1637" s="5" t="inlineStr"/>
      <c r="R1637" s="5" t="inlineStr"/>
      <c r="S1637" s="5" t="inlineStr"/>
      <c r="T1637" s="5" t="inlineStr"/>
      <c r="U1637" s="15" t="inlineStr">
        <is>
          <t>DOI</t>
        </is>
      </c>
    </row>
    <row r="1638">
      <c r="A1638" s="5" t="inlineStr">
        <is>
          <t>SV-14</t>
        </is>
      </c>
      <c r="B1638" s="5" t="inlineStr">
        <is>
          <t>Snowballing survey (Cheng_2024)</t>
        </is>
      </c>
      <c r="C1638" s="5" t="inlineStr">
        <is>
          <t>Minervini, Riedel, Stenetorp, Grefenstette</t>
        </is>
      </c>
      <c r="D1638" s="5" t="n">
        <v>2020</v>
      </c>
      <c r="E1638" s="5" t="inlineStr">
        <is>
          <t>Learning Reasoning Strategies in End-to-End Differentiable Proving</t>
        </is>
      </c>
      <c r="F1638" s="5" t="inlineStr">
        <is>
          <t>Attempts to render deep learning models interpretable, data-efficient, and robust have seen some success through hybridisation with rule-based systems, for example, in Neural Theorem Provers (NTPs). These neuro-symbolic models can induce interpretable rules and learn representations from data via back-propagation, while providing logical explanations for their predictions. However, they are restricted by their computational complexity, as they need to consider all possible proof paths for explaining a goal, thus rendering them unfit for large-scale applications. We present Conditional Theorem Provers (CTPs), an extension to NTPs that learns an optimal rule selection strategy via gradient-based optimisation. We show that CTPs are scalable and yield state-of-the-art results on the CLUTRR dataset, which tests systematic generalisation of neural models by learning to reason over smaller graphs and evaluating on larger ones. Finally, CTPs show better link prediction results on standard benchmarks in comparison with other neural-symbolic models, while being explainable. All source code and datasets are available online. (At https://github.com/uclnlp/ctp)</t>
        </is>
      </c>
      <c r="G1638" s="5" t="inlineStr"/>
      <c r="H1638" s="5" t="inlineStr">
        <is>
          <t>exclu</t>
        </is>
      </c>
      <c r="I1638" s="5" t="inlineStr">
        <is>
          <t>E1_pas_tache_matching</t>
        </is>
      </c>
      <c r="J1638" s="5" t="inlineStr"/>
      <c r="K1638" s="5" t="inlineStr"/>
      <c r="L1638" s="5" t="inlineStr"/>
      <c r="M1638" s="5" t="inlineStr"/>
      <c r="N1638" s="5" t="inlineStr"/>
      <c r="O1638" s="5" t="inlineStr"/>
      <c r="P1638" s="5" t="inlineStr"/>
      <c r="Q1638" s="5" t="inlineStr"/>
      <c r="R1638" s="5" t="inlineStr"/>
      <c r="S1638" s="5" t="inlineStr"/>
      <c r="T1638" s="5" t="inlineStr"/>
      <c r="U1638" s="15" t="inlineStr">
        <is>
          <t>DOI</t>
        </is>
      </c>
    </row>
    <row r="1639">
      <c r="A1639" s="5" t="inlineStr">
        <is>
          <t>SV-15</t>
        </is>
      </c>
      <c r="B1639" s="5" t="inlineStr">
        <is>
          <t>Snowballing survey (DeLong_2025)</t>
        </is>
      </c>
      <c r="C1639" s="5" t="inlineStr">
        <is>
          <t>d'Avila Garcez, Lamb</t>
        </is>
      </c>
      <c r="D1639" s="5" t="n">
        <v>2023</v>
      </c>
      <c r="E1639" s="5" t="inlineStr">
        <is>
          <t>Neurosymbolic AI: The 3rd Wave</t>
        </is>
      </c>
      <c r="F1639" s="5" t="inlineStr">
        <is>
          <t>Current advances in Artificial Intelligence (AI) and Machine Learning have achieved unprecedented impact across research communities and industry. Nevertheless, concerns around trust, safety, interpretability and accountability of AI were raised by influential thinkers. Many identified the need for well-founded knowledge representation and reasoning to be integrated with deep learning and for sound explainability. Neurosymbolic computing has been an active area of research for many years seeking to bring together robust learning in neural networks with reasoning and explainability by offering symbolic representations for neural models. In this paper, we relate recent and early research in neurosymbolic AI with the objective of identifying the most important ingredients of neurosymbolic AI systems. We focus on research that integrates in a principled way neural network-based learning with symbolic knowledge representation and logical reasoning. Finally, this review identifies promising directions and challenges for the next decade of AI research from the perspective of neurosymbolic computing, commonsense reasoning and causal explanation.</t>
        </is>
      </c>
      <c r="G1639" s="5" t="inlineStr"/>
      <c r="H1639" s="5" t="inlineStr">
        <is>
          <t>exclu</t>
        </is>
      </c>
      <c r="I1639" s="5" t="inlineStr">
        <is>
          <t>E4_E5_position</t>
        </is>
      </c>
      <c r="J1639" s="5" t="inlineStr"/>
      <c r="K1639" s="5" t="inlineStr"/>
      <c r="L1639" s="5" t="inlineStr"/>
      <c r="M1639" s="5" t="inlineStr"/>
      <c r="N1639" s="5" t="inlineStr"/>
      <c r="O1639" s="5" t="inlineStr"/>
      <c r="P1639" s="5" t="inlineStr"/>
      <c r="Q1639" s="5" t="inlineStr"/>
      <c r="R1639" s="5" t="inlineStr"/>
      <c r="S1639" s="5" t="inlineStr"/>
      <c r="T1639" s="5" t="inlineStr"/>
      <c r="U1639" s="15" t="inlineStr">
        <is>
          <t>DOI</t>
        </is>
      </c>
    </row>
    <row r="1640">
      <c r="A1640" s="5" t="inlineStr">
        <is>
          <t>SV-16</t>
        </is>
      </c>
      <c r="B1640" s="5" t="inlineStr">
        <is>
          <t>Snowballing survey (Zhang_2024)</t>
        </is>
      </c>
      <c r="C1640" s="5" t="inlineStr">
        <is>
          <t>De Raedt, Dumančić, Manhaeve, Marra</t>
        </is>
      </c>
      <c r="D1640" s="5" t="n">
        <v>2020</v>
      </c>
      <c r="E1640" s="5" t="inlineStr">
        <is>
          <t>From Statistical Relational to Neuro-Symbolic Artificial Intelligence</t>
        </is>
      </c>
      <c r="F1640" s="5" t="inlineStr">
        <is>
          <t>Neuro-symbolic and statistical relational artificial intelligence both integrate frameworks for learning with logical reasoning. This survey identifies several parallels across seven different dimensions between these two fields. These cannot only be used to characterize and position neuro-symbolic artificial intelligence approaches but also to identify a number of directions for further research.</t>
        </is>
      </c>
      <c r="G1640" s="5" t="inlineStr"/>
      <c r="H1640" s="5" t="inlineStr">
        <is>
          <t>exclu</t>
        </is>
      </c>
      <c r="I1640" s="5" t="inlineStr">
        <is>
          <t>E5_survey</t>
        </is>
      </c>
      <c r="J1640" s="5" t="inlineStr"/>
      <c r="K1640" s="5" t="inlineStr"/>
      <c r="L1640" s="5" t="inlineStr"/>
      <c r="M1640" s="5" t="inlineStr"/>
      <c r="N1640" s="5" t="inlineStr"/>
      <c r="O1640" s="5" t="inlineStr"/>
      <c r="P1640" s="5" t="inlineStr"/>
      <c r="Q1640" s="5" t="inlineStr"/>
      <c r="R1640" s="5" t="inlineStr"/>
      <c r="S1640" s="5" t="inlineStr"/>
      <c r="T1640" s="5" t="inlineStr"/>
      <c r="U1640" s="15" t="inlineStr">
        <is>
          <t>DOI</t>
        </is>
      </c>
    </row>
    <row r="1641">
      <c r="A1641" s="5" t="inlineStr">
        <is>
          <t>SV-17</t>
        </is>
      </c>
      <c r="B1641" s="5" t="inlineStr">
        <is>
          <t>Snowballing survey (Breit_2023)</t>
        </is>
      </c>
      <c r="C1641" s="5" t="inlineStr">
        <is>
          <t>Besold, d'Avila Garcez, Bader, Bowman</t>
        </is>
      </c>
      <c r="D1641" s="5" t="n">
        <v>2017</v>
      </c>
      <c r="E1641" s="5" t="inlineStr">
        <is>
          <t>Neural-Symbolic Learning and Reasoning: A Survey and Interpretation</t>
        </is>
      </c>
      <c r="F1641" s="5" t="inlineStr">
        <is>
          <t>The study and understanding of human behaviour is relevant to computer science, artificial intelligence, neural computation, cognitive science, philosophy, psychology, and several other areas. Presupposing cognition as basis of behaviour, among the most prominent tools in the modelling of behaviour are computational-logic systems, connectionist models of cognition, and models of uncertainty. Recent studies in cognitive science, artificial intelligence, and psychology have produced a number of cognitive models of reasoning, learning, and language that are underpinned by computation. In addition, efforts in computer science research have led to the development of cognitive computational systems integrating machine learning and automated reasoning. Such systems have shown promise in a range of applications, including computational biology, fault diagnosis, training and assessment in simulators, and software verification. This joint survey reviews the personal ideas and views of several researchers on neural-symbolic learning and reasoning. The article is organised in three parts: Firstly, we frame the scope and goals of neural-symbolic computation and have a look at the theoretical foundations. We then proceed to describe the realisations of neural-symbolic computation, systems, and applications. Finally we present the challenges facing the area and avenues for further research.</t>
        </is>
      </c>
      <c r="G1641" s="5" t="inlineStr"/>
      <c r="H1641" s="5" t="inlineStr">
        <is>
          <t>exclu</t>
        </is>
      </c>
      <c r="I1641" s="5" t="inlineStr">
        <is>
          <t>E6_hors_periode</t>
        </is>
      </c>
      <c r="J1641" s="5" t="inlineStr"/>
      <c r="K1641" s="5" t="inlineStr"/>
      <c r="L1641" s="5" t="inlineStr"/>
      <c r="M1641" s="5" t="inlineStr"/>
      <c r="N1641" s="5" t="inlineStr"/>
      <c r="O1641" s="5" t="inlineStr"/>
      <c r="P1641" s="5" t="inlineStr"/>
      <c r="Q1641" s="5" t="inlineStr"/>
      <c r="R1641" s="5" t="inlineStr"/>
      <c r="S1641" s="5" t="inlineStr"/>
      <c r="T1641" s="5" t="inlineStr"/>
      <c r="U1641" s="15" t="inlineStr">
        <is>
          <t>DOI</t>
        </is>
      </c>
    </row>
    <row r="1642">
      <c r="A1642" s="5" t="inlineStr">
        <is>
          <t>SV-18</t>
        </is>
      </c>
      <c r="B1642" s="5" t="inlineStr">
        <is>
          <t>Snowballing survey (Breit_2023)</t>
        </is>
      </c>
      <c r="C1642" s="5" t="inlineStr">
        <is>
          <t>Hitzler, Bianchi, Ebrahimi, Sarker</t>
        </is>
      </c>
      <c r="D1642" s="5" t="n">
        <v>2020</v>
      </c>
      <c r="E1642" s="5" t="inlineStr">
        <is>
          <t>Neural-Symbolic Integration and the Semantic Web</t>
        </is>
      </c>
      <c r="F1642" s="5" t="inlineStr">
        <is>
          <t>Symbolic Systems in Artificial Intelligence which are based on formal logic and deductive reasoning are fundamentally different from Artificial Intelligence systems based on artificial neural networks, such as deep learning approaches. The difference is not only in their inner workings and general approach, but also with respect to capabilities. Neural-symbolic Integration, as a field of study, aims to bridge between the two paradigms. In this paper, we will discuss neural-symbolic integration in its relation to the Semantic Web field, with a focus on promises and possible benefits for both, and report on some current research on the topic.</t>
        </is>
      </c>
      <c r="G1642" s="5" t="inlineStr"/>
      <c r="H1642" s="5" t="inlineStr">
        <is>
          <t>exclu</t>
        </is>
      </c>
      <c r="I1642" s="5" t="inlineStr">
        <is>
          <t>E4_position</t>
        </is>
      </c>
      <c r="J1642" s="5" t="inlineStr"/>
      <c r="K1642" s="5" t="inlineStr"/>
      <c r="L1642" s="5" t="inlineStr"/>
      <c r="M1642" s="5" t="inlineStr"/>
      <c r="N1642" s="5" t="inlineStr"/>
      <c r="O1642" s="5" t="inlineStr"/>
      <c r="P1642" s="5" t="inlineStr"/>
      <c r="Q1642" s="5" t="inlineStr"/>
      <c r="R1642" s="5" t="inlineStr"/>
      <c r="S1642" s="5" t="inlineStr"/>
      <c r="T1642" s="5" t="inlineStr"/>
      <c r="U1642" s="15" t="inlineStr">
        <is>
          <t>DOI</t>
        </is>
      </c>
    </row>
    <row r="1643">
      <c r="A1643" s="5" t="inlineStr">
        <is>
          <t>SV-19</t>
        </is>
      </c>
      <c r="B1643" s="5" t="inlineStr">
        <is>
          <t>Snowballing survey (Breit_2023)</t>
        </is>
      </c>
      <c r="C1643" s="5" t="inlineStr">
        <is>
          <t>Sarker, Zhou, Eberhart, Hitzler</t>
        </is>
      </c>
      <c r="D1643" s="5" t="n">
        <v>2021</v>
      </c>
      <c r="E1643" s="5" t="inlineStr">
        <is>
          <t>Neuro-Symbolic Artificial Intelligence: Current Trends</t>
        </is>
      </c>
      <c r="F1643" s="5" t="inlineStr">
        <is>
          <t>Neuro-Symbolic Artificial Intelligence – the combination of symbolic methods with methods that are based on artificial neural networks – has a long-standing history. In this article, we provide a structured overview of current trends, by means of categorizing recent publications from key conferences. The article is meant to serve as a convenient starting point for research on the general topic.</t>
        </is>
      </c>
      <c r="G1643" s="5" t="inlineStr"/>
      <c r="H1643" s="5" t="inlineStr">
        <is>
          <t>exclu</t>
        </is>
      </c>
      <c r="I1643" s="5" t="inlineStr">
        <is>
          <t>E5_survey</t>
        </is>
      </c>
      <c r="J1643" s="5" t="inlineStr"/>
      <c r="K1643" s="5" t="inlineStr"/>
      <c r="L1643" s="5" t="inlineStr"/>
      <c r="M1643" s="5" t="inlineStr"/>
      <c r="N1643" s="5" t="inlineStr"/>
      <c r="O1643" s="5" t="inlineStr"/>
      <c r="P1643" s="5" t="inlineStr"/>
      <c r="Q1643" s="5" t="inlineStr"/>
      <c r="R1643" s="5">
        <f> BT-20</f>
        <v/>
      </c>
      <c r="S1643" s="5" t="inlineStr"/>
      <c r="T1643" s="5" t="inlineStr"/>
      <c r="U1643" s="15" t="inlineStr">
        <is>
          <t>DOI</t>
        </is>
      </c>
    </row>
    <row r="1644">
      <c r="A1644" s="5" t="inlineStr">
        <is>
          <t>SV-20</t>
        </is>
      </c>
      <c r="B1644" s="5" t="inlineStr">
        <is>
          <t>Snowballing survey (DeLong_2025)</t>
        </is>
      </c>
      <c r="C1644" s="5" t="inlineStr">
        <is>
          <t>Hitzler, Eberhart, Ebrahimi, Sarker</t>
        </is>
      </c>
      <c r="D1644" s="5" t="n">
        <v>2022</v>
      </c>
      <c r="E1644" s="5" t="inlineStr">
        <is>
          <t>Neuro-Symbolic Approaches in Artificial Intelligence</t>
        </is>
      </c>
      <c r="F1644" s="5" t="inlineStr">
        <is>
          <t>artificial</t>
        </is>
      </c>
      <c r="G1644" s="5" t="inlineStr"/>
      <c r="H1644" s="5" t="inlineStr">
        <is>
          <t>exclu</t>
        </is>
      </c>
      <c r="I1644" s="5" t="inlineStr">
        <is>
          <t>E5_survey</t>
        </is>
      </c>
      <c r="J1644" s="5" t="inlineStr"/>
      <c r="K1644" s="5" t="inlineStr"/>
      <c r="L1644" s="5" t="inlineStr"/>
      <c r="M1644" s="5" t="inlineStr"/>
      <c r="N1644" s="5" t="inlineStr"/>
      <c r="O1644" s="5" t="inlineStr"/>
      <c r="P1644" s="5" t="inlineStr"/>
      <c r="Q1644" s="5" t="inlineStr"/>
      <c r="R1644" s="5">
        <f> BT-19</f>
        <v/>
      </c>
      <c r="S1644" s="5" t="inlineStr"/>
      <c r="T1644" s="5" t="inlineStr"/>
      <c r="U1644" s="15" t="inlineStr">
        <is>
          <t>DOI</t>
        </is>
      </c>
    </row>
    <row r="1645">
      <c r="A1645" s="5" t="inlineStr">
        <is>
          <t>SV-21</t>
        </is>
      </c>
      <c r="B1645" s="5" t="inlineStr">
        <is>
          <t>Snowballing survey (Zhang_2024)</t>
        </is>
      </c>
      <c r="C1645" s="5" t="inlineStr">
        <is>
          <t>Serafini, d'Avila Garcez</t>
        </is>
      </c>
      <c r="D1645" s="5" t="n">
        <v>2016</v>
      </c>
      <c r="E1645" s="5" t="inlineStr">
        <is>
          <t>Logic Tensor Networks: Deep Learning and Logical Reasoning from Data and Knowledge</t>
        </is>
      </c>
      <c r="F1645" s="5" t="inlineStr">
        <is>
          <t>We propose Logic Tensor Networks: a uniform framework for integrating automatic learning and reasoning. A logic formalism called Real Logic is defined on a first-order language whereby formulas have truth-value in the interval [0,1] and semantics defined concretely on the domain of real numbers. Logical constants are interpreted as feature vectors of real numbers. Real Logic promotes a well-founded integration of deductive reasoning on a knowledge-base and efficient data-driven relational machine learning. We show how Real Logic can be implemented in deep Tensor Neural Networks with the use of Google's tensorflow primitives. The paper concludes with experiments applying Logic Tensor Networks on a simple but representative example of knowledge completion.</t>
        </is>
      </c>
      <c r="G1645" s="5" t="inlineStr"/>
      <c r="H1645" s="5" t="inlineStr">
        <is>
          <t>exclu</t>
        </is>
      </c>
      <c r="I1645" s="5" t="inlineStr">
        <is>
          <t>E6_hors_periode</t>
        </is>
      </c>
      <c r="J1645" s="5" t="inlineStr"/>
      <c r="K1645" s="5" t="inlineStr"/>
      <c r="L1645" s="5" t="inlineStr"/>
      <c r="M1645" s="5" t="inlineStr"/>
      <c r="N1645" s="5" t="inlineStr"/>
      <c r="O1645" s="5" t="inlineStr"/>
      <c r="P1645" s="5" t="inlineStr"/>
      <c r="Q1645" s="5" t="inlineStr"/>
      <c r="R1645" s="5" t="inlineStr"/>
      <c r="S1645" s="5" t="inlineStr"/>
      <c r="T1645" s="5" t="inlineStr"/>
      <c r="U1645" s="15" t="inlineStr">
        <is>
          <t>DOI</t>
        </is>
      </c>
    </row>
    <row r="1646">
      <c r="A1646" s="5" t="inlineStr">
        <is>
          <t>SV-22</t>
        </is>
      </c>
      <c r="B1646" s="5" t="inlineStr">
        <is>
          <t>Snowballing survey (DeLong_2025)</t>
        </is>
      </c>
      <c r="C1646" s="5" t="inlineStr">
        <is>
          <t>Lamb, Garcez, Gori, Prates</t>
        </is>
      </c>
      <c r="D1646" s="5" t="n">
        <v>2020</v>
      </c>
      <c r="E1646" s="5" t="inlineStr">
        <is>
          <t>Graph Neural Networks Meet Neural-Symbolic Computing: A Survey and Perspective</t>
        </is>
      </c>
      <c r="F1646" s="5" t="inlineStr">
        <is>
          <t>With growing adoption of AI across fields such as healthcare, finance, and the justice system, explaining an AI decision has become more important than ever before. Development of human-centric explainable AI (XAI) systems necessitates an understanding of the requirements of the human-in-the-loop seeking the explanation. This includes the cognitive behavioral purpose that the explanation serves for its recipients, and the structure that the explanation uses to reach those ends. An understanding of the psychological foundations of explanations is thus vital for the development of effective human-centric XAI systems. Towards this end, we survey papers from the cognitive science literature that address the following broad questions: (1) what is an explanation, (2) what are explanations for, and 3) what are the characteristics of good and bad explanations. We organize the insights gained therein by means of highlighting the advantages and shortcomings of various explanation structures and theories, discuss their applicability across different domains, and analyze their utility to various types of humans-in-the-loop. We summarize the key takeaways for human-centric design of XAI systems, and recommend strategies to bridge the existing gap between XAI research and practical needs. We hope this work will spark the development of novel human-centric XAI systems.</t>
        </is>
      </c>
      <c r="G1646" s="5" t="inlineStr"/>
      <c r="H1646" s="5" t="inlineStr">
        <is>
          <t>exclu</t>
        </is>
      </c>
      <c r="I1646" s="5" t="inlineStr">
        <is>
          <t>E5_survey</t>
        </is>
      </c>
      <c r="J1646" s="5" t="inlineStr"/>
      <c r="K1646" s="5" t="inlineStr"/>
      <c r="L1646" s="5" t="inlineStr"/>
      <c r="M1646" s="5" t="inlineStr"/>
      <c r="N1646" s="5" t="inlineStr"/>
      <c r="O1646" s="5" t="inlineStr"/>
      <c r="P1646" s="5" t="inlineStr"/>
      <c r="Q1646" s="5" t="inlineStr"/>
      <c r="R1646" s="5" t="inlineStr"/>
      <c r="S1646" s="5" t="inlineStr"/>
      <c r="T1646" s="5" t="inlineStr"/>
      <c r="U1646" s="15" t="inlineStr">
        <is>
          <t>DOI</t>
        </is>
      </c>
    </row>
    <row r="1647">
      <c r="A1647" s="5" t="inlineStr">
        <is>
          <t>SV-23</t>
        </is>
      </c>
      <c r="B1647" s="5" t="inlineStr">
        <is>
          <t>Snowballing survey (DeLong_2025)</t>
        </is>
      </c>
      <c r="C1647" s="5" t="inlineStr">
        <is>
          <t>Cropper, Dumančić, Muggleton</t>
        </is>
      </c>
      <c r="D1647" s="5" t="n">
        <v>2020</v>
      </c>
      <c r="E1647" s="5" t="inlineStr">
        <is>
          <t>Turning 30: New Ideas in Inductive Logic Programming</t>
        </is>
      </c>
      <c r="F1647" s="5" t="inlineStr">
        <is>
          <t>Common criticisms of state-of-the-art machine learning include poor generalisation, a lack of interpretability, and a need for large amounts of training data. We survey recent work in inductive logic programming (ILP), a form of machine learning that induces logic programs from data, which has shown promise at addressing these limitations. We focus on new methods for learning recursive programs that generalise from few examples, a shift from using hand-crafted background knowledge to learning background knowledge, and the use of different technologies, notably answer set programming and neural networks. As ILP approaches 30, we also discuss directions for future research.</t>
        </is>
      </c>
      <c r="G1647" s="5" t="inlineStr"/>
      <c r="H1647" s="5" t="inlineStr">
        <is>
          <t>exclu</t>
        </is>
      </c>
      <c r="I1647" s="5" t="inlineStr">
        <is>
          <t>E5_survey</t>
        </is>
      </c>
      <c r="J1647" s="5" t="inlineStr"/>
      <c r="K1647" s="5" t="inlineStr"/>
      <c r="L1647" s="5" t="inlineStr"/>
      <c r="M1647" s="5" t="inlineStr"/>
      <c r="N1647" s="5" t="inlineStr"/>
      <c r="O1647" s="5" t="inlineStr"/>
      <c r="P1647" s="5" t="inlineStr"/>
      <c r="Q1647" s="5" t="inlineStr"/>
      <c r="R1647" s="5" t="inlineStr"/>
      <c r="S1647" s="5" t="inlineStr"/>
      <c r="T1647" s="5" t="inlineStr"/>
      <c r="U1647" s="15" t="inlineStr">
        <is>
          <t>DOI</t>
        </is>
      </c>
    </row>
    <row r="1648">
      <c r="A1648" s="5" t="inlineStr">
        <is>
          <t>BT-05</t>
        </is>
      </c>
      <c r="B1648" s="5" t="inlineStr">
        <is>
          <t>Snowballing backtracking (art. 7 (survey DeLong_2025))</t>
        </is>
      </c>
      <c r="C1648" s="5" t="inlineStr">
        <is>
          <t>Kaoudi, Martinez Lorenzo, Markl</t>
        </is>
      </c>
      <c r="D1648" s="5" t="n">
        <v>2022</v>
      </c>
      <c r="E1648" s="5" t="inlineStr">
        <is>
          <t>Towards Loosely-Coupling KG Embeddings and Ontology-based Reasoning</t>
        </is>
      </c>
      <c r="F1648" s="5" t="inlineStr">
        <is>
          <t>Knowledge graph completion (a.k.a.~link prediction), i.e.,~the task of inferring missing information from knowledge graphs, is a widely used task in many applications, such as product recommendation and question answering. The state-of-the-art approaches of knowledge graph embeddings and/or rule mining and reasoning are data-driven and, thus, solely based on the information the input knowledge graph contains. This leads to unsatisfactory prediction results which make such solutions inapplicable to crucial domains such as healthcare. To further enhance the accuracy of knowledge graph completion we propose to loosely-couple the data-driven power of knowledge graph embeddings with domain-specific reasoning stemming from experts or entailment regimes (e.g., OWL2). In this way, we not only enhance the prediction accuracy with domain knowledge that may not be included in the input knowledge graph but also allow users to plugin their own knowledge graph embedding and reasoning method. Our initial results show that we enhance the MRR accuracy of vanilla knowledge graph embeddings by up to 3x and outperform hybrid solutions that combine knowledge graph embeddings with rule mining and reasoning up to 3.5x MRR.</t>
        </is>
      </c>
      <c r="G1648" s="5" t="inlineStr"/>
      <c r="H1648" s="5" t="inlineStr">
        <is>
          <t>exclu</t>
        </is>
      </c>
      <c r="I1648" s="5" t="inlineStr">
        <is>
          <t>E1_KG_completion</t>
        </is>
      </c>
      <c r="J1648" s="5" t="inlineStr"/>
      <c r="K1648" s="5" t="inlineStr"/>
      <c r="L1648" s="5" t="inlineStr"/>
      <c r="M1648" s="5" t="inlineStr"/>
      <c r="N1648" s="5" t="inlineStr"/>
      <c r="O1648" s="5" t="inlineStr"/>
      <c r="P1648" s="5" t="inlineStr"/>
      <c r="Q1648" s="5" t="inlineStr"/>
      <c r="R1648" s="5">
        <f> SV-06</f>
        <v/>
      </c>
      <c r="S1648" s="5" t="inlineStr"/>
      <c r="T1648" s="5" t="inlineStr"/>
      <c r="U1648" s="5" t="inlineStr"/>
    </row>
    <row r="1649">
      <c r="A1649" s="5" t="inlineStr">
        <is>
          <t>BT-15</t>
        </is>
      </c>
      <c r="B1649" s="5" t="inlineStr">
        <is>
          <t>Snowballing backtracking (art. 58)</t>
        </is>
      </c>
      <c r="C1649" s="5" t="inlineStr">
        <is>
          <t>Cheng K. et al.</t>
        </is>
      </c>
      <c r="D1649" s="5" t="n">
        <v>2023</v>
      </c>
      <c r="E1649" s="5" t="inlineStr">
        <is>
          <t>Neural Compositional Rule Learning for Knowledge Graph Reasoning</t>
        </is>
      </c>
      <c r="F1649" s="5" t="inlineStr">
        <is>
          <t>Learning logical rules is critical to improving reasoning in KGs. This is due to their ability to provide logical and interpretable explanations when used for predictions, as well as their ability to generalize to other tasks, domains, and data. While recent methods have been proposed to learn logical rules, the majority of these methods are either restricted by their computational complexity and can not handle the large search space of large-scale KGs, or show poor generalization when exposed to data outside the training set. In this paper, we propose an end-to-end neural model for learning compositional logical rules called NCRL. NCRL detects the best compositional structure of a rule body, and breaks it into small compositions in order to infer the rule head. By recurrently merging compositions in the rule body with a recurrent attention unit, NCRL finally predicts a single rule head. Experimental results show that NCRL learns high-quality rules, as well as being generalizable. Specifically, we show that NCRL is scalable, efficient, and yields state-of-the-art results for knowledge graph completion on large-scale KGs. Moreover, we test NCRL for systematic generalization by learning to reason on small-scale observed graphs and evaluating on larger unseen ones.</t>
        </is>
      </c>
      <c r="G1649" s="5" t="inlineStr"/>
      <c r="H1649" s="5" t="inlineStr">
        <is>
          <t>exclu</t>
        </is>
      </c>
      <c r="I1649" s="5" t="inlineStr">
        <is>
          <t>E1_KG_reasoning</t>
        </is>
      </c>
      <c r="J1649" s="5" t="inlineStr"/>
      <c r="K1649" s="5" t="inlineStr"/>
      <c r="L1649" s="5" t="inlineStr"/>
      <c r="M1649" s="5" t="inlineStr"/>
      <c r="N1649" s="5" t="inlineStr"/>
      <c r="O1649" s="5" t="inlineStr"/>
      <c r="P1649" s="5" t="inlineStr"/>
      <c r="Q1649" s="5" t="inlineStr"/>
      <c r="R1649" s="5">
        <f> SV-10</f>
        <v/>
      </c>
      <c r="S1649" s="5" t="inlineStr"/>
      <c r="T1649" s="5" t="inlineStr"/>
      <c r="U1649" s="15" t="inlineStr">
        <is>
          <t>DOI</t>
        </is>
      </c>
    </row>
    <row r="1650">
      <c r="A1650" s="5" t="inlineStr">
        <is>
          <t>BT-17</t>
        </is>
      </c>
      <c r="B1650" s="5" t="inlineStr">
        <is>
          <t>Snowballing backtracking (art. 121)</t>
        </is>
      </c>
      <c r="C1650" s="5" t="inlineStr">
        <is>
          <t>Zhang J., Chen B. et al.</t>
        </is>
      </c>
      <c r="D1650" s="5" t="n">
        <v>2021</v>
      </c>
      <c r="E1650" s="5" t="inlineStr">
        <is>
          <t>Neural, Symbolic and Neural-Symbolic Reasoning on Knowledge Graphs</t>
        </is>
      </c>
      <c r="F1650" s="5" t="inlineStr">
        <is>
          <t>Knowledge graph reasoning is the fundamental component to support machine learning applications such as information extraction, information retrieval, and recommendation. Since knowledge graphs can be viewed as the discrete symbolic representations of knowledge, reasoning on knowledge graphs can naturally leverage the symbolic techniques. However, symbolic reasoning is intolerant of the ambiguous and noisy data. On the contrary, the recent advances of deep learning have promoted neural reasoning on knowledge graphs, which is robust to the ambiguous and noisy data, but lacks interpretability compared to symbolic reasoning. Considering the advantages and disadvantages of both methodologies, recent efforts have been made on combining the two reasoning methods. In this survey, we take a thorough look at the development of the symbolic, neural and hybrid reasoning on knowledge graphs. We survey two specific reasoning tasks — knowledge graph completion and question answering on knowledge graphs, and explain them in a unified reasoning framework. We also briefly discuss the future directions for knowledge graph reasoning.</t>
        </is>
      </c>
      <c r="G1650" s="5" t="inlineStr"/>
      <c r="H1650" s="5" t="inlineStr">
        <is>
          <t>exclu</t>
        </is>
      </c>
      <c r="I1650" s="5" t="inlineStr">
        <is>
          <t>E5_survey</t>
        </is>
      </c>
      <c r="J1650" s="5" t="inlineStr"/>
      <c r="K1650" s="5" t="inlineStr"/>
      <c r="L1650" s="5" t="inlineStr"/>
      <c r="M1650" s="5" t="inlineStr"/>
      <c r="N1650" s="5" t="inlineStr"/>
      <c r="O1650" s="5" t="inlineStr"/>
      <c r="P1650" s="5" t="inlineStr"/>
      <c r="Q1650" s="5" t="inlineStr"/>
      <c r="R1650" s="5">
        <f> SV-05</f>
        <v/>
      </c>
      <c r="S1650" s="5" t="inlineStr"/>
      <c r="T1650" s="5" t="inlineStr"/>
      <c r="U1650" s="15" t="inlineStr">
        <is>
          <t>DOI</t>
        </is>
      </c>
    </row>
    <row r="1651">
      <c r="A1651" s="5" t="inlineStr">
        <is>
          <t>BT-18</t>
        </is>
      </c>
      <c r="B1651" s="5" t="inlineStr">
        <is>
          <t>Snowballing backtracking (art. 121)</t>
        </is>
      </c>
      <c r="C1651" s="5" t="inlineStr">
        <is>
          <t>van Bekkum M. et al.</t>
        </is>
      </c>
      <c r="D1651" s="5" t="n">
        <v>2021</v>
      </c>
      <c r="E1651" s="5" t="inlineStr">
        <is>
          <t>Modular Design Patterns for Hybrid Learning and Reasoning Systems</t>
        </is>
      </c>
      <c r="F1651" s="5" t="inlineStr">
        <is>
          <t>Abstract The unification of statistical (data-driven) and symbolic (knowledge-driven) methods is widely recognized as one of the key challenges of modern AI. Recent years have seen a large number of publications on such hybrid neuro-symbolic AI systems. That rapidly growing literature is highly diverse, mostly empirical, and is lacking a unifying view of the large variety of these hybrid systems. In this paper, we analyze a large body of recent literature and we propose a set of modular design patterns for such hybrid, neuro-symbolic systems. We are able to describe the architecture of a very large number of hybrid systems by composing only a small set of elementary patterns as building blocks. The main contributions of this paper are: 1) a taxonomically organised vocabulary to describe both processes and data structures used in hybrid systems; 2) a set of 15+ design patterns for hybrid AI systems organized in a set of elementary patterns and a set of compositional patterns; 3) an application of these design patterns in two realistic use-cases for hybrid AI systems. Our patterns reveal similarities between systems that were not recognized until now. Finally, our design patterns extend and refine Kautz’s earlier attempt at categorizing neuro-symbolic architectures.</t>
        </is>
      </c>
      <c r="G1651" s="5" t="inlineStr"/>
      <c r="H1651" s="5" t="inlineStr">
        <is>
          <t>exclu</t>
        </is>
      </c>
      <c r="I1651" s="5" t="inlineStr">
        <is>
          <t>E4_E1</t>
        </is>
      </c>
      <c r="J1651" s="5" t="inlineStr"/>
      <c r="K1651" s="5" t="inlineStr"/>
      <c r="L1651" s="5" t="inlineStr"/>
      <c r="M1651" s="5" t="inlineStr"/>
      <c r="N1651" s="5" t="inlineStr"/>
      <c r="O1651" s="5" t="inlineStr"/>
      <c r="P1651" s="5" t="inlineStr"/>
      <c r="Q1651" s="5" t="inlineStr"/>
      <c r="R1651" s="5" t="inlineStr"/>
      <c r="S1651" s="5" t="inlineStr"/>
      <c r="T1651" s="5" t="inlineStr"/>
      <c r="U1651" s="15" t="inlineStr">
        <is>
          <t>DOI</t>
        </is>
      </c>
    </row>
    <row r="1652">
      <c r="A1652" s="5" t="inlineStr">
        <is>
          <t>BT-19</t>
        </is>
      </c>
      <c r="B1652" s="5" t="inlineStr">
        <is>
          <t>Snowballing backtracking (art. 200)</t>
        </is>
      </c>
      <c r="C1652" s="5" t="inlineStr">
        <is>
          <t>Hitzler P. et al.</t>
        </is>
      </c>
      <c r="D1652" s="5" t="n">
        <v>2022</v>
      </c>
      <c r="E1652" s="5" t="inlineStr">
        <is>
          <t>Neuro-Symbolic Approaches in Artificial Intelligence</t>
        </is>
      </c>
      <c r="F1652" s="5" t="inlineStr">
        <is>
          <t>artificial</t>
        </is>
      </c>
      <c r="G1652" s="5" t="inlineStr"/>
      <c r="H1652" s="5" t="inlineStr">
        <is>
          <t>exclu</t>
        </is>
      </c>
      <c r="I1652" s="5" t="inlineStr">
        <is>
          <t>E5_survey</t>
        </is>
      </c>
      <c r="J1652" s="5" t="inlineStr"/>
      <c r="K1652" s="5" t="inlineStr"/>
      <c r="L1652" s="5" t="inlineStr"/>
      <c r="M1652" s="5" t="inlineStr"/>
      <c r="N1652" s="5" t="inlineStr"/>
      <c r="O1652" s="5" t="inlineStr"/>
      <c r="P1652" s="5" t="inlineStr"/>
      <c r="Q1652" s="5" t="inlineStr"/>
      <c r="R1652" s="5">
        <f> SV-20</f>
        <v/>
      </c>
      <c r="S1652" s="5" t="inlineStr"/>
      <c r="T1652" s="5" t="inlineStr"/>
      <c r="U1652" s="15" t="inlineStr">
        <is>
          <t>DOI</t>
        </is>
      </c>
    </row>
    <row r="1653">
      <c r="A1653" s="5" t="inlineStr">
        <is>
          <t>BT-20</t>
        </is>
      </c>
      <c r="B1653" s="5" t="inlineStr">
        <is>
          <t>Snowballing backtracking (art. 200)</t>
        </is>
      </c>
      <c r="C1653" s="5" t="inlineStr">
        <is>
          <t>Sarker M.K., Zhou, Eberhart, Hitzler</t>
        </is>
      </c>
      <c r="D1653" s="5" t="n">
        <v>2021</v>
      </c>
      <c r="E1653" s="5" t="inlineStr">
        <is>
          <t>Neuro-Symbolic Artificial Intelligence: Current Trends</t>
        </is>
      </c>
      <c r="F1653" s="5" t="inlineStr">
        <is>
          <t>Neuro-Symbolic Artificial Intelligence – the combination of symbolic methods with methods that are based on artificial neural networks – has a long-standing history. In this article, we provide a structured overview of current trends, by means of categorizing recent publications from key conferences. The article is meant to serve as a convenient starting point for research on the general topic.</t>
        </is>
      </c>
      <c r="G1653" s="5" t="inlineStr"/>
      <c r="H1653" s="5" t="inlineStr">
        <is>
          <t>exclu</t>
        </is>
      </c>
      <c r="I1653" s="5" t="inlineStr">
        <is>
          <t>E5_survey</t>
        </is>
      </c>
      <c r="J1653" s="5" t="inlineStr"/>
      <c r="K1653" s="5" t="inlineStr"/>
      <c r="L1653" s="5" t="inlineStr"/>
      <c r="M1653" s="5" t="inlineStr"/>
      <c r="N1653" s="5" t="inlineStr"/>
      <c r="O1653" s="5" t="inlineStr"/>
      <c r="P1653" s="5" t="inlineStr"/>
      <c r="Q1653" s="5" t="inlineStr"/>
      <c r="R1653" s="5">
        <f> SV-19</f>
        <v/>
      </c>
      <c r="S1653" s="5" t="inlineStr"/>
      <c r="T1653" s="5" t="inlineStr"/>
      <c r="U1653" s="15" t="inlineStr">
        <is>
          <t>DOI</t>
        </is>
      </c>
    </row>
    <row r="1654">
      <c r="A1654" s="5" t="inlineStr">
        <is>
          <t>BT-21</t>
        </is>
      </c>
      <c r="B1654" s="5" t="inlineStr">
        <is>
          <t>Snowballing backtracking (art. 1170)</t>
        </is>
      </c>
      <c r="C1654" s="5" t="inlineStr">
        <is>
          <t>Wang W., Yang Y., Wu F.</t>
        </is>
      </c>
      <c r="D1654" s="5" t="n">
        <v>2022</v>
      </c>
      <c r="E1654" s="5" t="inlineStr">
        <is>
          <t>Survey on Neuro-Symbolic Computing</t>
        </is>
      </c>
      <c r="F1654" s="5" t="inlineStr">
        <is>
          <t>Neural-symbolic computing (NeSy), which pursues the integration of the symbolic and statistical paradigms of cognition, has been an active research area of Artificial Intelligence (AI) for many years. As NeSy shows promise of reconciling the advantages of reasoning and interpretability of symbolic representation and robust learning in neural networks, it may serve as a catalyst for the next generation of AI. In the present paper, we provide a systematic overview of the recent developments and important contributions of NeSy research. First, we introduce study history of this area, covering early work and foundations. We further discuss background concepts and identify key driving factors behind the development of NeSy. Afterward, we categorize recent landmark approaches along several main characteristics that underline this research paradigm, including neural-symbolic integration, knowledge representation, knowledge embedding, and functionality. Next, we briefly discuss the successful application of modern NeSy approaches in several domains. Then, we benchmark several NeSy methods on three representative application tasks. Finally, we identify the open problems together with potential future research directions. This survey is expected to help new researchers enter this rapidly evolving field and accelerate the progress towards data-and knowledge-driven AI.</t>
        </is>
      </c>
      <c r="G1654" s="5" t="inlineStr"/>
      <c r="H1654" s="5" t="inlineStr">
        <is>
          <t>exclu</t>
        </is>
      </c>
      <c r="I1654" s="5" t="inlineStr">
        <is>
          <t>E5_survey</t>
        </is>
      </c>
      <c r="J1654" s="5" t="inlineStr"/>
      <c r="K1654" s="5" t="inlineStr"/>
      <c r="L1654" s="5" t="inlineStr"/>
      <c r="M1654" s="5" t="inlineStr"/>
      <c r="N1654" s="5" t="inlineStr"/>
      <c r="O1654" s="5" t="inlineStr"/>
      <c r="P1654" s="5" t="inlineStr"/>
      <c r="Q1654" s="5" t="inlineStr"/>
      <c r="R1654" s="5" t="inlineStr"/>
      <c r="S1654" s="5" t="inlineStr"/>
      <c r="T1654" s="5" t="inlineStr"/>
      <c r="U1654" s="15" t="inlineStr">
        <is>
          <t>DOI</t>
        </is>
      </c>
    </row>
    <row r="1655">
      <c r="A1655" s="5" t="inlineStr">
        <is>
          <t>BT-22</t>
        </is>
      </c>
      <c r="B1655" s="5" t="inlineStr">
        <is>
          <t>Snowballing backtracking (art. 200)</t>
        </is>
      </c>
      <c r="C1655" s="5" t="inlineStr">
        <is>
          <t>Sheth A., Roy K., Gaur M.</t>
        </is>
      </c>
      <c r="D1655" s="5" t="n">
        <v>2023</v>
      </c>
      <c r="E1655" s="5" t="inlineStr">
        <is>
          <t>Neurosymbolic AI — Why, What, and How</t>
        </is>
      </c>
      <c r="F1655" s="5" t="inlineStr">
        <is>
          <t>Humans interact with the environment using a combination of perception - transforming sensory inputs from their environment into symbols, and cognition - mapping symbols to knowledge about the environment for supporting abstraction, reasoning by analogy, and long-term planning. Human perception-inspired machine perception, in the context of AI, refers to large-scale pattern recognition from raw data using neural networks trained using self-supervised learning objectives such as next-word prediction or object recognition. On the other hand, machine cognition encompasses more complex computations, such as using knowledge of the environment to guide reasoning, analogy, and long-term planning. Humans can also control and explain their cognitive functions. This seems to require the retention of symbolic mappings from perception outputs to knowledge about their environment. For example, humans can follow and explain the guidelines and safety constraints driving their decision-making in safety-critical applications such as healthcare, criminal justice, and autonomous driving. This article introduces the rapidly emerging paradigm of Neurosymbolic AI combines neural networks and knowledge-guided symbolic approaches to create more capable and flexible AI systems. These systems have immense potential to advance both algorithm-level (e.g., abstraction, analogy, reasoning) and application-level (e.g., explainable and safety-constrained decision-making) capabilities of AI systems.</t>
        </is>
      </c>
      <c r="G1655" s="5" t="inlineStr"/>
      <c r="H1655" s="5" t="inlineStr">
        <is>
          <t>exclu</t>
        </is>
      </c>
      <c r="I1655" s="5" t="inlineStr">
        <is>
          <t>E4_position</t>
        </is>
      </c>
      <c r="J1655" s="5" t="inlineStr"/>
      <c r="K1655" s="5" t="inlineStr"/>
      <c r="L1655" s="5" t="inlineStr"/>
      <c r="M1655" s="5" t="inlineStr"/>
      <c r="N1655" s="5" t="inlineStr"/>
      <c r="O1655" s="5" t="inlineStr"/>
      <c r="P1655" s="5" t="inlineStr"/>
      <c r="Q1655" s="5" t="inlineStr"/>
      <c r="R1655" s="5" t="inlineStr"/>
      <c r="S1655" s="5" t="inlineStr"/>
      <c r="T1655" s="5" t="inlineStr"/>
      <c r="U1655" s="15" t="inlineStr">
        <is>
          <t>DOI</t>
        </is>
      </c>
    </row>
    <row r="1656">
      <c r="A1656" s="5" t="inlineStr">
        <is>
          <t>BT-23</t>
        </is>
      </c>
      <c r="B1656" s="5" t="inlineStr">
        <is>
          <t>Snowballing backtracking (art. 121)</t>
        </is>
      </c>
      <c r="C1656" s="5" t="inlineStr">
        <is>
          <t>DeLong L.N. et al.</t>
        </is>
      </c>
      <c r="D1656" s="5" t="n">
        <v>2023</v>
      </c>
      <c r="E1656" s="5" t="inlineStr">
        <is>
          <t>Neuro-Symbolic AI for Reasoning on Graph Structures: A Survey</t>
        </is>
      </c>
      <c r="F1656" s="5" t="inlineStr">
        <is>
          <t>Neurosymbolic artificial intelligence (AI) is an increasingly active area of research that combines symbolic reasoning methods with deep learning to leverage their complementary benefits. As knowledge graphs (KGs) are becoming a popular way to represent heterogeneous and multirelational data, methods for reasoning on graph structures have attempted to follow this neurosymbolic paradigm. Traditionally, such approaches have utilized either rule-based inference or generated representative numerical embeddings from which patterns could be extracted. However, several recent studies have attempted to bridge this dichotomy to generate models that facilitate interpretability, maintain competitive performance, and integrate expert knowledge. Therefore, we survey methods that perform neurosymbolic reasoning tasks on KGs and propose a novel taxonomy by which we can classify them. Specifically, we propose three major categories: 1) logically informed embedding approaches; 2) embedding approaches with logical constraints; and 3) rule-learning approaches. Alongside the taxonomy, we provide a tabular overview of the approaches and links to their source code, if available, for more direct comparison. Finally, we discuss the unique characteristics and limitations of these methods and then propose several prospective directions toward which this field of research could evolve.</t>
        </is>
      </c>
      <c r="G1656" s="5" t="inlineStr"/>
      <c r="H1656" s="5" t="inlineStr">
        <is>
          <t>exclu</t>
        </is>
      </c>
      <c r="I1656" s="5" t="inlineStr">
        <is>
          <t>E5_survey</t>
        </is>
      </c>
      <c r="J1656" s="5" t="inlineStr"/>
      <c r="K1656" s="5" t="inlineStr"/>
      <c r="L1656" s="5" t="inlineStr"/>
      <c r="M1656" s="5" t="inlineStr"/>
      <c r="N1656" s="5" t="inlineStr"/>
      <c r="O1656" s="5" t="inlineStr"/>
      <c r="P1656" s="5" t="inlineStr"/>
      <c r="Q1656" s="5" t="inlineStr"/>
      <c r="R1656" s="5" t="inlineStr"/>
      <c r="S1656" s="5" t="inlineStr"/>
      <c r="T1656" s="5" t="inlineStr"/>
      <c r="U1656" s="15" t="inlineStr">
        <is>
          <t>DOI</t>
        </is>
      </c>
    </row>
    <row r="1657">
      <c r="A1657" s="5" t="inlineStr">
        <is>
          <t>BT-25</t>
        </is>
      </c>
      <c r="B1657" s="5" t="inlineStr">
        <is>
          <t>Snowballing backtracking (art. 474)</t>
        </is>
      </c>
      <c r="C1657" s="5" t="inlineStr">
        <is>
          <t>Portisch J. et al.</t>
        </is>
      </c>
      <c r="D1657" s="5" t="n">
        <v>2024</v>
      </c>
      <c r="E1657" s="5" t="inlineStr">
        <is>
          <t>Background Knowledge in Ontology Matching: A Survey</t>
        </is>
      </c>
      <c r="F1657" s="5" t="inlineStr">
        <is>
          <t>Ontology matching is an integral part for establishing semantic interoperability. One of the main challenges within the ontology matching operation is semantic heterogeneity, i.e. modeling differences between the two ontologies that are to be integrated. The semantics within most ontologies or schemas are, however, typically incomplete because they are designed within a certain context which is not explicitly modeled. Therefore, external background knowledge plays a major role in the task of (semi-) automated ontology and schema matching. In this survey, we introduce the reader to the general ontology matching problem. We review the background knowledge sources as well as the approaches applied to make use of external knowledge. Our survey covers all ontology matching systems that have been presented within the years 2004–2021 at a well-known ontology matching competition together with systematically selected publications in the research field. We present a classification system for external background knowledge, concept linking strategies, as well as for background knowledge exploitation approaches. We provide extensive examples and classify all ontology matching systems under review in a resource/strategy matrix obtained by coalescing the two classification systems. Lastly, we outline interesting and yet underexplored research directions of applying external knowledge within the ontology matching process.</t>
        </is>
      </c>
      <c r="G1657" s="5" t="inlineStr"/>
      <c r="H1657" s="5" t="inlineStr">
        <is>
          <t>exclu</t>
        </is>
      </c>
      <c r="I1657" s="5" t="inlineStr">
        <is>
          <t>E5_survey</t>
        </is>
      </c>
      <c r="J1657" s="5" t="inlineStr"/>
      <c r="K1657" s="5" t="inlineStr"/>
      <c r="L1657" s="5" t="inlineStr"/>
      <c r="M1657" s="5" t="inlineStr"/>
      <c r="N1657" s="5" t="inlineStr"/>
      <c r="O1657" s="5" t="inlineStr"/>
      <c r="P1657" s="5" t="inlineStr"/>
      <c r="Q1657" s="5" t="inlineStr"/>
      <c r="R1657" s="5" t="inlineStr"/>
      <c r="S1657" s="5" t="inlineStr"/>
      <c r="T1657" s="5" t="inlineStr"/>
      <c r="U1657" s="15" t="inlineStr">
        <is>
          <t>DOI</t>
        </is>
      </c>
    </row>
  </sheetData>
  <autoFilter ref="A3:U1657"/>
  <mergeCells count="1">
    <mergeCell ref="A1:U1"/>
  </mergeCells>
  <hyperlinks>
    <hyperlink xmlns:r="http://schemas.openxmlformats.org/officeDocument/2006/relationships" ref="U4" r:id="rId1"/>
    <hyperlink xmlns:r="http://schemas.openxmlformats.org/officeDocument/2006/relationships" ref="U5" r:id="rId2"/>
    <hyperlink xmlns:r="http://schemas.openxmlformats.org/officeDocument/2006/relationships" ref="U7" r:id="rId3"/>
    <hyperlink xmlns:r="http://schemas.openxmlformats.org/officeDocument/2006/relationships" ref="U8" r:id="rId4"/>
    <hyperlink xmlns:r="http://schemas.openxmlformats.org/officeDocument/2006/relationships" ref="U9" r:id="rId5"/>
    <hyperlink xmlns:r="http://schemas.openxmlformats.org/officeDocument/2006/relationships" ref="U10" r:id="rId6"/>
    <hyperlink xmlns:r="http://schemas.openxmlformats.org/officeDocument/2006/relationships" ref="U11" r:id="rId7"/>
    <hyperlink xmlns:r="http://schemas.openxmlformats.org/officeDocument/2006/relationships" ref="U12" r:id="rId8"/>
    <hyperlink xmlns:r="http://schemas.openxmlformats.org/officeDocument/2006/relationships" ref="U13" r:id="rId9"/>
    <hyperlink xmlns:r="http://schemas.openxmlformats.org/officeDocument/2006/relationships" ref="U14" r:id="rId10"/>
    <hyperlink xmlns:r="http://schemas.openxmlformats.org/officeDocument/2006/relationships" ref="U16" r:id="rId11"/>
    <hyperlink xmlns:r="http://schemas.openxmlformats.org/officeDocument/2006/relationships" ref="U17" r:id="rId12"/>
    <hyperlink xmlns:r="http://schemas.openxmlformats.org/officeDocument/2006/relationships" ref="U18" r:id="rId13"/>
    <hyperlink xmlns:r="http://schemas.openxmlformats.org/officeDocument/2006/relationships" ref="U20" r:id="rId14"/>
    <hyperlink xmlns:r="http://schemas.openxmlformats.org/officeDocument/2006/relationships" ref="U21" r:id="rId15"/>
    <hyperlink xmlns:r="http://schemas.openxmlformats.org/officeDocument/2006/relationships" ref="U22" r:id="rId16"/>
    <hyperlink xmlns:r="http://schemas.openxmlformats.org/officeDocument/2006/relationships" ref="U23" r:id="rId17"/>
    <hyperlink xmlns:r="http://schemas.openxmlformats.org/officeDocument/2006/relationships" ref="U24" r:id="rId18"/>
    <hyperlink xmlns:r="http://schemas.openxmlformats.org/officeDocument/2006/relationships" ref="U25" r:id="rId19"/>
    <hyperlink xmlns:r="http://schemas.openxmlformats.org/officeDocument/2006/relationships" ref="U26" r:id="rId20"/>
    <hyperlink xmlns:r="http://schemas.openxmlformats.org/officeDocument/2006/relationships" ref="U27" r:id="rId21"/>
    <hyperlink xmlns:r="http://schemas.openxmlformats.org/officeDocument/2006/relationships" ref="U28" r:id="rId22"/>
    <hyperlink xmlns:r="http://schemas.openxmlformats.org/officeDocument/2006/relationships" ref="U29" r:id="rId23"/>
    <hyperlink xmlns:r="http://schemas.openxmlformats.org/officeDocument/2006/relationships" ref="U30" r:id="rId24"/>
    <hyperlink xmlns:r="http://schemas.openxmlformats.org/officeDocument/2006/relationships" ref="U31" r:id="rId25"/>
    <hyperlink xmlns:r="http://schemas.openxmlformats.org/officeDocument/2006/relationships" ref="U32" r:id="rId26"/>
    <hyperlink xmlns:r="http://schemas.openxmlformats.org/officeDocument/2006/relationships" ref="U33" r:id="rId27"/>
    <hyperlink xmlns:r="http://schemas.openxmlformats.org/officeDocument/2006/relationships" ref="U35" r:id="rId28"/>
    <hyperlink xmlns:r="http://schemas.openxmlformats.org/officeDocument/2006/relationships" ref="U36" r:id="rId29"/>
    <hyperlink xmlns:r="http://schemas.openxmlformats.org/officeDocument/2006/relationships" ref="U37" r:id="rId30"/>
    <hyperlink xmlns:r="http://schemas.openxmlformats.org/officeDocument/2006/relationships" ref="U38" r:id="rId31"/>
    <hyperlink xmlns:r="http://schemas.openxmlformats.org/officeDocument/2006/relationships" ref="U39" r:id="rId32"/>
    <hyperlink xmlns:r="http://schemas.openxmlformats.org/officeDocument/2006/relationships" ref="U41" r:id="rId33"/>
    <hyperlink xmlns:r="http://schemas.openxmlformats.org/officeDocument/2006/relationships" ref="U42" r:id="rId34"/>
    <hyperlink xmlns:r="http://schemas.openxmlformats.org/officeDocument/2006/relationships" ref="U43" r:id="rId35"/>
    <hyperlink xmlns:r="http://schemas.openxmlformats.org/officeDocument/2006/relationships" ref="U44" r:id="rId36"/>
    <hyperlink xmlns:r="http://schemas.openxmlformats.org/officeDocument/2006/relationships" ref="U45" r:id="rId37"/>
    <hyperlink xmlns:r="http://schemas.openxmlformats.org/officeDocument/2006/relationships" ref="U46" r:id="rId38"/>
    <hyperlink xmlns:r="http://schemas.openxmlformats.org/officeDocument/2006/relationships" ref="U48" r:id="rId39"/>
    <hyperlink xmlns:r="http://schemas.openxmlformats.org/officeDocument/2006/relationships" ref="U49" r:id="rId40"/>
    <hyperlink xmlns:r="http://schemas.openxmlformats.org/officeDocument/2006/relationships" ref="U50" r:id="rId41"/>
    <hyperlink xmlns:r="http://schemas.openxmlformats.org/officeDocument/2006/relationships" ref="U51" r:id="rId42"/>
    <hyperlink xmlns:r="http://schemas.openxmlformats.org/officeDocument/2006/relationships" ref="U53" r:id="rId43"/>
    <hyperlink xmlns:r="http://schemas.openxmlformats.org/officeDocument/2006/relationships" ref="U58" r:id="rId44"/>
    <hyperlink xmlns:r="http://schemas.openxmlformats.org/officeDocument/2006/relationships" ref="U60" r:id="rId45"/>
    <hyperlink xmlns:r="http://schemas.openxmlformats.org/officeDocument/2006/relationships" ref="U61" r:id="rId46"/>
    <hyperlink xmlns:r="http://schemas.openxmlformats.org/officeDocument/2006/relationships" ref="U63" r:id="rId47"/>
    <hyperlink xmlns:r="http://schemas.openxmlformats.org/officeDocument/2006/relationships" ref="U64" r:id="rId48"/>
    <hyperlink xmlns:r="http://schemas.openxmlformats.org/officeDocument/2006/relationships" ref="U67" r:id="rId49"/>
    <hyperlink xmlns:r="http://schemas.openxmlformats.org/officeDocument/2006/relationships" ref="U68" r:id="rId50"/>
    <hyperlink xmlns:r="http://schemas.openxmlformats.org/officeDocument/2006/relationships" ref="U70" r:id="rId51"/>
    <hyperlink xmlns:r="http://schemas.openxmlformats.org/officeDocument/2006/relationships" ref="U71" r:id="rId52"/>
    <hyperlink xmlns:r="http://schemas.openxmlformats.org/officeDocument/2006/relationships" ref="U72" r:id="rId53"/>
    <hyperlink xmlns:r="http://schemas.openxmlformats.org/officeDocument/2006/relationships" ref="U73" r:id="rId54"/>
    <hyperlink xmlns:r="http://schemas.openxmlformats.org/officeDocument/2006/relationships" ref="U74" r:id="rId55"/>
    <hyperlink xmlns:r="http://schemas.openxmlformats.org/officeDocument/2006/relationships" ref="U75" r:id="rId56"/>
    <hyperlink xmlns:r="http://schemas.openxmlformats.org/officeDocument/2006/relationships" ref="U76" r:id="rId57"/>
    <hyperlink xmlns:r="http://schemas.openxmlformats.org/officeDocument/2006/relationships" ref="U77" r:id="rId58"/>
    <hyperlink xmlns:r="http://schemas.openxmlformats.org/officeDocument/2006/relationships" ref="U78" r:id="rId59"/>
    <hyperlink xmlns:r="http://schemas.openxmlformats.org/officeDocument/2006/relationships" ref="U79" r:id="rId60"/>
    <hyperlink xmlns:r="http://schemas.openxmlformats.org/officeDocument/2006/relationships" ref="U81" r:id="rId61"/>
    <hyperlink xmlns:r="http://schemas.openxmlformats.org/officeDocument/2006/relationships" ref="U82" r:id="rId62"/>
    <hyperlink xmlns:r="http://schemas.openxmlformats.org/officeDocument/2006/relationships" ref="U84" r:id="rId63"/>
    <hyperlink xmlns:r="http://schemas.openxmlformats.org/officeDocument/2006/relationships" ref="U87" r:id="rId64"/>
    <hyperlink xmlns:r="http://schemas.openxmlformats.org/officeDocument/2006/relationships" ref="U88" r:id="rId65"/>
    <hyperlink xmlns:r="http://schemas.openxmlformats.org/officeDocument/2006/relationships" ref="U90" r:id="rId66"/>
    <hyperlink xmlns:r="http://schemas.openxmlformats.org/officeDocument/2006/relationships" ref="U91" r:id="rId67"/>
    <hyperlink xmlns:r="http://schemas.openxmlformats.org/officeDocument/2006/relationships" ref="U92" r:id="rId68"/>
    <hyperlink xmlns:r="http://schemas.openxmlformats.org/officeDocument/2006/relationships" ref="U93" r:id="rId69"/>
    <hyperlink xmlns:r="http://schemas.openxmlformats.org/officeDocument/2006/relationships" ref="U94" r:id="rId70"/>
    <hyperlink xmlns:r="http://schemas.openxmlformats.org/officeDocument/2006/relationships" ref="U95" r:id="rId71"/>
    <hyperlink xmlns:r="http://schemas.openxmlformats.org/officeDocument/2006/relationships" ref="U97" r:id="rId72"/>
    <hyperlink xmlns:r="http://schemas.openxmlformats.org/officeDocument/2006/relationships" ref="U98" r:id="rId73"/>
    <hyperlink xmlns:r="http://schemas.openxmlformats.org/officeDocument/2006/relationships" ref="U99" r:id="rId74"/>
    <hyperlink xmlns:r="http://schemas.openxmlformats.org/officeDocument/2006/relationships" ref="U100" r:id="rId75"/>
    <hyperlink xmlns:r="http://schemas.openxmlformats.org/officeDocument/2006/relationships" ref="U102" r:id="rId76"/>
    <hyperlink xmlns:r="http://schemas.openxmlformats.org/officeDocument/2006/relationships" ref="U103" r:id="rId77"/>
    <hyperlink xmlns:r="http://schemas.openxmlformats.org/officeDocument/2006/relationships" ref="U104" r:id="rId78"/>
    <hyperlink xmlns:r="http://schemas.openxmlformats.org/officeDocument/2006/relationships" ref="U105" r:id="rId79"/>
    <hyperlink xmlns:r="http://schemas.openxmlformats.org/officeDocument/2006/relationships" ref="U106" r:id="rId80"/>
    <hyperlink xmlns:r="http://schemas.openxmlformats.org/officeDocument/2006/relationships" ref="U107" r:id="rId81"/>
    <hyperlink xmlns:r="http://schemas.openxmlformats.org/officeDocument/2006/relationships" ref="U108" r:id="rId82"/>
    <hyperlink xmlns:r="http://schemas.openxmlformats.org/officeDocument/2006/relationships" ref="U109" r:id="rId83"/>
    <hyperlink xmlns:r="http://schemas.openxmlformats.org/officeDocument/2006/relationships" ref="U110" r:id="rId84"/>
    <hyperlink xmlns:r="http://schemas.openxmlformats.org/officeDocument/2006/relationships" ref="U111" r:id="rId85"/>
    <hyperlink xmlns:r="http://schemas.openxmlformats.org/officeDocument/2006/relationships" ref="U112" r:id="rId86"/>
    <hyperlink xmlns:r="http://schemas.openxmlformats.org/officeDocument/2006/relationships" ref="U114" r:id="rId87"/>
    <hyperlink xmlns:r="http://schemas.openxmlformats.org/officeDocument/2006/relationships" ref="U115" r:id="rId88"/>
    <hyperlink xmlns:r="http://schemas.openxmlformats.org/officeDocument/2006/relationships" ref="U116" r:id="rId89"/>
    <hyperlink xmlns:r="http://schemas.openxmlformats.org/officeDocument/2006/relationships" ref="U117" r:id="rId90"/>
    <hyperlink xmlns:r="http://schemas.openxmlformats.org/officeDocument/2006/relationships" ref="U118" r:id="rId91"/>
    <hyperlink xmlns:r="http://schemas.openxmlformats.org/officeDocument/2006/relationships" ref="U119" r:id="rId92"/>
    <hyperlink xmlns:r="http://schemas.openxmlformats.org/officeDocument/2006/relationships" ref="U120" r:id="rId93"/>
    <hyperlink xmlns:r="http://schemas.openxmlformats.org/officeDocument/2006/relationships" ref="U121" r:id="rId94"/>
    <hyperlink xmlns:r="http://schemas.openxmlformats.org/officeDocument/2006/relationships" ref="U122" r:id="rId95"/>
    <hyperlink xmlns:r="http://schemas.openxmlformats.org/officeDocument/2006/relationships" ref="U123" r:id="rId96"/>
    <hyperlink xmlns:r="http://schemas.openxmlformats.org/officeDocument/2006/relationships" ref="U124" r:id="rId97"/>
    <hyperlink xmlns:r="http://schemas.openxmlformats.org/officeDocument/2006/relationships" ref="U125" r:id="rId98"/>
    <hyperlink xmlns:r="http://schemas.openxmlformats.org/officeDocument/2006/relationships" ref="U126" r:id="rId99"/>
    <hyperlink xmlns:r="http://schemas.openxmlformats.org/officeDocument/2006/relationships" ref="U128" r:id="rId100"/>
    <hyperlink xmlns:r="http://schemas.openxmlformats.org/officeDocument/2006/relationships" ref="U130" r:id="rId101"/>
    <hyperlink xmlns:r="http://schemas.openxmlformats.org/officeDocument/2006/relationships" ref="U132" r:id="rId102"/>
    <hyperlink xmlns:r="http://schemas.openxmlformats.org/officeDocument/2006/relationships" ref="U133" r:id="rId103"/>
    <hyperlink xmlns:r="http://schemas.openxmlformats.org/officeDocument/2006/relationships" ref="U134" r:id="rId104"/>
    <hyperlink xmlns:r="http://schemas.openxmlformats.org/officeDocument/2006/relationships" ref="U136" r:id="rId105"/>
    <hyperlink xmlns:r="http://schemas.openxmlformats.org/officeDocument/2006/relationships" ref="U137" r:id="rId106"/>
    <hyperlink xmlns:r="http://schemas.openxmlformats.org/officeDocument/2006/relationships" ref="U139" r:id="rId107"/>
    <hyperlink xmlns:r="http://schemas.openxmlformats.org/officeDocument/2006/relationships" ref="U140" r:id="rId108"/>
    <hyperlink xmlns:r="http://schemas.openxmlformats.org/officeDocument/2006/relationships" ref="U141" r:id="rId109"/>
    <hyperlink xmlns:r="http://schemas.openxmlformats.org/officeDocument/2006/relationships" ref="U143" r:id="rId110"/>
    <hyperlink xmlns:r="http://schemas.openxmlformats.org/officeDocument/2006/relationships" ref="U145" r:id="rId111"/>
    <hyperlink xmlns:r="http://schemas.openxmlformats.org/officeDocument/2006/relationships" ref="U147" r:id="rId112"/>
    <hyperlink xmlns:r="http://schemas.openxmlformats.org/officeDocument/2006/relationships" ref="U148" r:id="rId113"/>
    <hyperlink xmlns:r="http://schemas.openxmlformats.org/officeDocument/2006/relationships" ref="U149" r:id="rId114"/>
    <hyperlink xmlns:r="http://schemas.openxmlformats.org/officeDocument/2006/relationships" ref="U150" r:id="rId115"/>
    <hyperlink xmlns:r="http://schemas.openxmlformats.org/officeDocument/2006/relationships" ref="U152" r:id="rId116"/>
    <hyperlink xmlns:r="http://schemas.openxmlformats.org/officeDocument/2006/relationships" ref="U153" r:id="rId117"/>
    <hyperlink xmlns:r="http://schemas.openxmlformats.org/officeDocument/2006/relationships" ref="U155" r:id="rId118"/>
    <hyperlink xmlns:r="http://schemas.openxmlformats.org/officeDocument/2006/relationships" ref="U156" r:id="rId119"/>
    <hyperlink xmlns:r="http://schemas.openxmlformats.org/officeDocument/2006/relationships" ref="U157" r:id="rId120"/>
    <hyperlink xmlns:r="http://schemas.openxmlformats.org/officeDocument/2006/relationships" ref="U158" r:id="rId121"/>
    <hyperlink xmlns:r="http://schemas.openxmlformats.org/officeDocument/2006/relationships" ref="U159" r:id="rId122"/>
    <hyperlink xmlns:r="http://schemas.openxmlformats.org/officeDocument/2006/relationships" ref="U160" r:id="rId123"/>
    <hyperlink xmlns:r="http://schemas.openxmlformats.org/officeDocument/2006/relationships" ref="U161" r:id="rId124"/>
    <hyperlink xmlns:r="http://schemas.openxmlformats.org/officeDocument/2006/relationships" ref="U162" r:id="rId125"/>
    <hyperlink xmlns:r="http://schemas.openxmlformats.org/officeDocument/2006/relationships" ref="U163" r:id="rId126"/>
    <hyperlink xmlns:r="http://schemas.openxmlformats.org/officeDocument/2006/relationships" ref="U164" r:id="rId127"/>
    <hyperlink xmlns:r="http://schemas.openxmlformats.org/officeDocument/2006/relationships" ref="U167" r:id="rId128"/>
    <hyperlink xmlns:r="http://schemas.openxmlformats.org/officeDocument/2006/relationships" ref="U168" r:id="rId129"/>
    <hyperlink xmlns:r="http://schemas.openxmlformats.org/officeDocument/2006/relationships" ref="U169" r:id="rId130"/>
    <hyperlink xmlns:r="http://schemas.openxmlformats.org/officeDocument/2006/relationships" ref="U170" r:id="rId131"/>
    <hyperlink xmlns:r="http://schemas.openxmlformats.org/officeDocument/2006/relationships" ref="U171" r:id="rId132"/>
    <hyperlink xmlns:r="http://schemas.openxmlformats.org/officeDocument/2006/relationships" ref="U172" r:id="rId133"/>
    <hyperlink xmlns:r="http://schemas.openxmlformats.org/officeDocument/2006/relationships" ref="U174" r:id="rId134"/>
    <hyperlink xmlns:r="http://schemas.openxmlformats.org/officeDocument/2006/relationships" ref="U175" r:id="rId135"/>
    <hyperlink xmlns:r="http://schemas.openxmlformats.org/officeDocument/2006/relationships" ref="U176" r:id="rId136"/>
    <hyperlink xmlns:r="http://schemas.openxmlformats.org/officeDocument/2006/relationships" ref="U178" r:id="rId137"/>
    <hyperlink xmlns:r="http://schemas.openxmlformats.org/officeDocument/2006/relationships" ref="U179" r:id="rId138"/>
    <hyperlink xmlns:r="http://schemas.openxmlformats.org/officeDocument/2006/relationships" ref="U180" r:id="rId139"/>
    <hyperlink xmlns:r="http://schemas.openxmlformats.org/officeDocument/2006/relationships" ref="U181" r:id="rId140"/>
    <hyperlink xmlns:r="http://schemas.openxmlformats.org/officeDocument/2006/relationships" ref="U182" r:id="rId141"/>
    <hyperlink xmlns:r="http://schemas.openxmlformats.org/officeDocument/2006/relationships" ref="U183" r:id="rId142"/>
    <hyperlink xmlns:r="http://schemas.openxmlformats.org/officeDocument/2006/relationships" ref="U184" r:id="rId143"/>
    <hyperlink xmlns:r="http://schemas.openxmlformats.org/officeDocument/2006/relationships" ref="U185" r:id="rId144"/>
    <hyperlink xmlns:r="http://schemas.openxmlformats.org/officeDocument/2006/relationships" ref="U187" r:id="rId145"/>
    <hyperlink xmlns:r="http://schemas.openxmlformats.org/officeDocument/2006/relationships" ref="U188" r:id="rId146"/>
    <hyperlink xmlns:r="http://schemas.openxmlformats.org/officeDocument/2006/relationships" ref="U189" r:id="rId147"/>
    <hyperlink xmlns:r="http://schemas.openxmlformats.org/officeDocument/2006/relationships" ref="U190" r:id="rId148"/>
    <hyperlink xmlns:r="http://schemas.openxmlformats.org/officeDocument/2006/relationships" ref="U191" r:id="rId149"/>
    <hyperlink xmlns:r="http://schemas.openxmlformats.org/officeDocument/2006/relationships" ref="U192" r:id="rId150"/>
    <hyperlink xmlns:r="http://schemas.openxmlformats.org/officeDocument/2006/relationships" ref="U193" r:id="rId151"/>
    <hyperlink xmlns:r="http://schemas.openxmlformats.org/officeDocument/2006/relationships" ref="U194" r:id="rId152"/>
    <hyperlink xmlns:r="http://schemas.openxmlformats.org/officeDocument/2006/relationships" ref="U195" r:id="rId153"/>
    <hyperlink xmlns:r="http://schemas.openxmlformats.org/officeDocument/2006/relationships" ref="U196" r:id="rId154"/>
    <hyperlink xmlns:r="http://schemas.openxmlformats.org/officeDocument/2006/relationships" ref="U199" r:id="rId155"/>
    <hyperlink xmlns:r="http://schemas.openxmlformats.org/officeDocument/2006/relationships" ref="U200" r:id="rId156"/>
    <hyperlink xmlns:r="http://schemas.openxmlformats.org/officeDocument/2006/relationships" ref="U201" r:id="rId157"/>
    <hyperlink xmlns:r="http://schemas.openxmlformats.org/officeDocument/2006/relationships" ref="U202" r:id="rId158"/>
    <hyperlink xmlns:r="http://schemas.openxmlformats.org/officeDocument/2006/relationships" ref="U205" r:id="rId159"/>
    <hyperlink xmlns:r="http://schemas.openxmlformats.org/officeDocument/2006/relationships" ref="U206" r:id="rId160"/>
    <hyperlink xmlns:r="http://schemas.openxmlformats.org/officeDocument/2006/relationships" ref="U207" r:id="rId161"/>
    <hyperlink xmlns:r="http://schemas.openxmlformats.org/officeDocument/2006/relationships" ref="U208" r:id="rId162"/>
    <hyperlink xmlns:r="http://schemas.openxmlformats.org/officeDocument/2006/relationships" ref="U209" r:id="rId163"/>
    <hyperlink xmlns:r="http://schemas.openxmlformats.org/officeDocument/2006/relationships" ref="U212" r:id="rId164"/>
    <hyperlink xmlns:r="http://schemas.openxmlformats.org/officeDocument/2006/relationships" ref="U213" r:id="rId165"/>
    <hyperlink xmlns:r="http://schemas.openxmlformats.org/officeDocument/2006/relationships" ref="U214" r:id="rId166"/>
    <hyperlink xmlns:r="http://schemas.openxmlformats.org/officeDocument/2006/relationships" ref="U215" r:id="rId167"/>
    <hyperlink xmlns:r="http://schemas.openxmlformats.org/officeDocument/2006/relationships" ref="U216" r:id="rId168"/>
    <hyperlink xmlns:r="http://schemas.openxmlformats.org/officeDocument/2006/relationships" ref="U218" r:id="rId169"/>
    <hyperlink xmlns:r="http://schemas.openxmlformats.org/officeDocument/2006/relationships" ref="U219" r:id="rId170"/>
    <hyperlink xmlns:r="http://schemas.openxmlformats.org/officeDocument/2006/relationships" ref="U220" r:id="rId171"/>
    <hyperlink xmlns:r="http://schemas.openxmlformats.org/officeDocument/2006/relationships" ref="U222" r:id="rId172"/>
    <hyperlink xmlns:r="http://schemas.openxmlformats.org/officeDocument/2006/relationships" ref="U223" r:id="rId173"/>
    <hyperlink xmlns:r="http://schemas.openxmlformats.org/officeDocument/2006/relationships" ref="U224" r:id="rId174"/>
    <hyperlink xmlns:r="http://schemas.openxmlformats.org/officeDocument/2006/relationships" ref="U225" r:id="rId175"/>
    <hyperlink xmlns:r="http://schemas.openxmlformats.org/officeDocument/2006/relationships" ref="U226" r:id="rId176"/>
    <hyperlink xmlns:r="http://schemas.openxmlformats.org/officeDocument/2006/relationships" ref="U227" r:id="rId177"/>
    <hyperlink xmlns:r="http://schemas.openxmlformats.org/officeDocument/2006/relationships" ref="U228" r:id="rId178"/>
    <hyperlink xmlns:r="http://schemas.openxmlformats.org/officeDocument/2006/relationships" ref="U229" r:id="rId179"/>
    <hyperlink xmlns:r="http://schemas.openxmlformats.org/officeDocument/2006/relationships" ref="U230" r:id="rId180"/>
    <hyperlink xmlns:r="http://schemas.openxmlformats.org/officeDocument/2006/relationships" ref="U231" r:id="rId181"/>
    <hyperlink xmlns:r="http://schemas.openxmlformats.org/officeDocument/2006/relationships" ref="U232" r:id="rId182"/>
    <hyperlink xmlns:r="http://schemas.openxmlformats.org/officeDocument/2006/relationships" ref="U233" r:id="rId183"/>
    <hyperlink xmlns:r="http://schemas.openxmlformats.org/officeDocument/2006/relationships" ref="U235" r:id="rId184"/>
    <hyperlink xmlns:r="http://schemas.openxmlformats.org/officeDocument/2006/relationships" ref="U236" r:id="rId185"/>
    <hyperlink xmlns:r="http://schemas.openxmlformats.org/officeDocument/2006/relationships" ref="U237" r:id="rId186"/>
    <hyperlink xmlns:r="http://schemas.openxmlformats.org/officeDocument/2006/relationships" ref="U238" r:id="rId187"/>
    <hyperlink xmlns:r="http://schemas.openxmlformats.org/officeDocument/2006/relationships" ref="U239" r:id="rId188"/>
    <hyperlink xmlns:r="http://schemas.openxmlformats.org/officeDocument/2006/relationships" ref="U241" r:id="rId189"/>
    <hyperlink xmlns:r="http://schemas.openxmlformats.org/officeDocument/2006/relationships" ref="U242" r:id="rId190"/>
    <hyperlink xmlns:r="http://schemas.openxmlformats.org/officeDocument/2006/relationships" ref="U243" r:id="rId191"/>
    <hyperlink xmlns:r="http://schemas.openxmlformats.org/officeDocument/2006/relationships" ref="U245" r:id="rId192"/>
    <hyperlink xmlns:r="http://schemas.openxmlformats.org/officeDocument/2006/relationships" ref="U246" r:id="rId193"/>
    <hyperlink xmlns:r="http://schemas.openxmlformats.org/officeDocument/2006/relationships" ref="U248" r:id="rId194"/>
    <hyperlink xmlns:r="http://schemas.openxmlformats.org/officeDocument/2006/relationships" ref="U250" r:id="rId195"/>
    <hyperlink xmlns:r="http://schemas.openxmlformats.org/officeDocument/2006/relationships" ref="U252" r:id="rId196"/>
    <hyperlink xmlns:r="http://schemas.openxmlformats.org/officeDocument/2006/relationships" ref="U253" r:id="rId197"/>
    <hyperlink xmlns:r="http://schemas.openxmlformats.org/officeDocument/2006/relationships" ref="U254" r:id="rId198"/>
    <hyperlink xmlns:r="http://schemas.openxmlformats.org/officeDocument/2006/relationships" ref="U255" r:id="rId199"/>
    <hyperlink xmlns:r="http://schemas.openxmlformats.org/officeDocument/2006/relationships" ref="U256" r:id="rId200"/>
    <hyperlink xmlns:r="http://schemas.openxmlformats.org/officeDocument/2006/relationships" ref="U257" r:id="rId201"/>
    <hyperlink xmlns:r="http://schemas.openxmlformats.org/officeDocument/2006/relationships" ref="U259" r:id="rId202"/>
    <hyperlink xmlns:r="http://schemas.openxmlformats.org/officeDocument/2006/relationships" ref="U260" r:id="rId203"/>
    <hyperlink xmlns:r="http://schemas.openxmlformats.org/officeDocument/2006/relationships" ref="U262" r:id="rId204"/>
    <hyperlink xmlns:r="http://schemas.openxmlformats.org/officeDocument/2006/relationships" ref="U264" r:id="rId205"/>
    <hyperlink xmlns:r="http://schemas.openxmlformats.org/officeDocument/2006/relationships" ref="U265" r:id="rId206"/>
    <hyperlink xmlns:r="http://schemas.openxmlformats.org/officeDocument/2006/relationships" ref="U267" r:id="rId207"/>
    <hyperlink xmlns:r="http://schemas.openxmlformats.org/officeDocument/2006/relationships" ref="U269" r:id="rId208"/>
    <hyperlink xmlns:r="http://schemas.openxmlformats.org/officeDocument/2006/relationships" ref="U270" r:id="rId209"/>
    <hyperlink xmlns:r="http://schemas.openxmlformats.org/officeDocument/2006/relationships" ref="U271" r:id="rId210"/>
    <hyperlink xmlns:r="http://schemas.openxmlformats.org/officeDocument/2006/relationships" ref="U272" r:id="rId211"/>
    <hyperlink xmlns:r="http://schemas.openxmlformats.org/officeDocument/2006/relationships" ref="U273" r:id="rId212"/>
    <hyperlink xmlns:r="http://schemas.openxmlformats.org/officeDocument/2006/relationships" ref="U276" r:id="rId213"/>
    <hyperlink xmlns:r="http://schemas.openxmlformats.org/officeDocument/2006/relationships" ref="U280" r:id="rId214"/>
    <hyperlink xmlns:r="http://schemas.openxmlformats.org/officeDocument/2006/relationships" ref="U282" r:id="rId215"/>
    <hyperlink xmlns:r="http://schemas.openxmlformats.org/officeDocument/2006/relationships" ref="U283" r:id="rId216"/>
    <hyperlink xmlns:r="http://schemas.openxmlformats.org/officeDocument/2006/relationships" ref="U284" r:id="rId217"/>
    <hyperlink xmlns:r="http://schemas.openxmlformats.org/officeDocument/2006/relationships" ref="U285" r:id="rId218"/>
    <hyperlink xmlns:r="http://schemas.openxmlformats.org/officeDocument/2006/relationships" ref="U286" r:id="rId219"/>
    <hyperlink xmlns:r="http://schemas.openxmlformats.org/officeDocument/2006/relationships" ref="U287" r:id="rId220"/>
    <hyperlink xmlns:r="http://schemas.openxmlformats.org/officeDocument/2006/relationships" ref="U288" r:id="rId221"/>
    <hyperlink xmlns:r="http://schemas.openxmlformats.org/officeDocument/2006/relationships" ref="U289" r:id="rId222"/>
    <hyperlink xmlns:r="http://schemas.openxmlformats.org/officeDocument/2006/relationships" ref="U290" r:id="rId223"/>
    <hyperlink xmlns:r="http://schemas.openxmlformats.org/officeDocument/2006/relationships" ref="U291" r:id="rId224"/>
    <hyperlink xmlns:r="http://schemas.openxmlformats.org/officeDocument/2006/relationships" ref="U292" r:id="rId225"/>
    <hyperlink xmlns:r="http://schemas.openxmlformats.org/officeDocument/2006/relationships" ref="U296" r:id="rId226"/>
    <hyperlink xmlns:r="http://schemas.openxmlformats.org/officeDocument/2006/relationships" ref="U297" r:id="rId227"/>
    <hyperlink xmlns:r="http://schemas.openxmlformats.org/officeDocument/2006/relationships" ref="U298" r:id="rId228"/>
    <hyperlink xmlns:r="http://schemas.openxmlformats.org/officeDocument/2006/relationships" ref="U299" r:id="rId229"/>
    <hyperlink xmlns:r="http://schemas.openxmlformats.org/officeDocument/2006/relationships" ref="U300" r:id="rId230"/>
    <hyperlink xmlns:r="http://schemas.openxmlformats.org/officeDocument/2006/relationships" ref="U301" r:id="rId231"/>
    <hyperlink xmlns:r="http://schemas.openxmlformats.org/officeDocument/2006/relationships" ref="U302" r:id="rId232"/>
    <hyperlink xmlns:r="http://schemas.openxmlformats.org/officeDocument/2006/relationships" ref="U303" r:id="rId233"/>
    <hyperlink xmlns:r="http://schemas.openxmlformats.org/officeDocument/2006/relationships" ref="U304" r:id="rId234"/>
    <hyperlink xmlns:r="http://schemas.openxmlformats.org/officeDocument/2006/relationships" ref="U305" r:id="rId235"/>
    <hyperlink xmlns:r="http://schemas.openxmlformats.org/officeDocument/2006/relationships" ref="U306" r:id="rId236"/>
    <hyperlink xmlns:r="http://schemas.openxmlformats.org/officeDocument/2006/relationships" ref="U307" r:id="rId237"/>
    <hyperlink xmlns:r="http://schemas.openxmlformats.org/officeDocument/2006/relationships" ref="U308" r:id="rId238"/>
    <hyperlink xmlns:r="http://schemas.openxmlformats.org/officeDocument/2006/relationships" ref="U311" r:id="rId239"/>
    <hyperlink xmlns:r="http://schemas.openxmlformats.org/officeDocument/2006/relationships" ref="U313" r:id="rId240"/>
    <hyperlink xmlns:r="http://schemas.openxmlformats.org/officeDocument/2006/relationships" ref="U315" r:id="rId241"/>
    <hyperlink xmlns:r="http://schemas.openxmlformats.org/officeDocument/2006/relationships" ref="U316" r:id="rId242"/>
    <hyperlink xmlns:r="http://schemas.openxmlformats.org/officeDocument/2006/relationships" ref="U317" r:id="rId243"/>
    <hyperlink xmlns:r="http://schemas.openxmlformats.org/officeDocument/2006/relationships" ref="U318" r:id="rId244"/>
    <hyperlink xmlns:r="http://schemas.openxmlformats.org/officeDocument/2006/relationships" ref="U319" r:id="rId245"/>
    <hyperlink xmlns:r="http://schemas.openxmlformats.org/officeDocument/2006/relationships" ref="U321" r:id="rId246"/>
    <hyperlink xmlns:r="http://schemas.openxmlformats.org/officeDocument/2006/relationships" ref="U322" r:id="rId247"/>
    <hyperlink xmlns:r="http://schemas.openxmlformats.org/officeDocument/2006/relationships" ref="U324" r:id="rId248"/>
    <hyperlink xmlns:r="http://schemas.openxmlformats.org/officeDocument/2006/relationships" ref="U325" r:id="rId249"/>
    <hyperlink xmlns:r="http://schemas.openxmlformats.org/officeDocument/2006/relationships" ref="U326" r:id="rId250"/>
    <hyperlink xmlns:r="http://schemas.openxmlformats.org/officeDocument/2006/relationships" ref="U327" r:id="rId251"/>
    <hyperlink xmlns:r="http://schemas.openxmlformats.org/officeDocument/2006/relationships" ref="U328" r:id="rId252"/>
    <hyperlink xmlns:r="http://schemas.openxmlformats.org/officeDocument/2006/relationships" ref="U330" r:id="rId253"/>
    <hyperlink xmlns:r="http://schemas.openxmlformats.org/officeDocument/2006/relationships" ref="U331" r:id="rId254"/>
    <hyperlink xmlns:r="http://schemas.openxmlformats.org/officeDocument/2006/relationships" ref="U333" r:id="rId255"/>
    <hyperlink xmlns:r="http://schemas.openxmlformats.org/officeDocument/2006/relationships" ref="U334" r:id="rId256"/>
    <hyperlink xmlns:r="http://schemas.openxmlformats.org/officeDocument/2006/relationships" ref="U336" r:id="rId257"/>
    <hyperlink xmlns:r="http://schemas.openxmlformats.org/officeDocument/2006/relationships" ref="U337" r:id="rId258"/>
    <hyperlink xmlns:r="http://schemas.openxmlformats.org/officeDocument/2006/relationships" ref="U338" r:id="rId259"/>
    <hyperlink xmlns:r="http://schemas.openxmlformats.org/officeDocument/2006/relationships" ref="U339" r:id="rId260"/>
    <hyperlink xmlns:r="http://schemas.openxmlformats.org/officeDocument/2006/relationships" ref="U340" r:id="rId261"/>
    <hyperlink xmlns:r="http://schemas.openxmlformats.org/officeDocument/2006/relationships" ref="U341" r:id="rId262"/>
    <hyperlink xmlns:r="http://schemas.openxmlformats.org/officeDocument/2006/relationships" ref="U343" r:id="rId263"/>
    <hyperlink xmlns:r="http://schemas.openxmlformats.org/officeDocument/2006/relationships" ref="U344" r:id="rId264"/>
    <hyperlink xmlns:r="http://schemas.openxmlformats.org/officeDocument/2006/relationships" ref="U345" r:id="rId265"/>
    <hyperlink xmlns:r="http://schemas.openxmlformats.org/officeDocument/2006/relationships" ref="U346" r:id="rId266"/>
    <hyperlink xmlns:r="http://schemas.openxmlformats.org/officeDocument/2006/relationships" ref="U347" r:id="rId267"/>
    <hyperlink xmlns:r="http://schemas.openxmlformats.org/officeDocument/2006/relationships" ref="U350" r:id="rId268"/>
    <hyperlink xmlns:r="http://schemas.openxmlformats.org/officeDocument/2006/relationships" ref="U351" r:id="rId269"/>
    <hyperlink xmlns:r="http://schemas.openxmlformats.org/officeDocument/2006/relationships" ref="U352" r:id="rId270"/>
    <hyperlink xmlns:r="http://schemas.openxmlformats.org/officeDocument/2006/relationships" ref="U353" r:id="rId271"/>
    <hyperlink xmlns:r="http://schemas.openxmlformats.org/officeDocument/2006/relationships" ref="U355" r:id="rId272"/>
    <hyperlink xmlns:r="http://schemas.openxmlformats.org/officeDocument/2006/relationships" ref="U357" r:id="rId273"/>
    <hyperlink xmlns:r="http://schemas.openxmlformats.org/officeDocument/2006/relationships" ref="U358" r:id="rId274"/>
    <hyperlink xmlns:r="http://schemas.openxmlformats.org/officeDocument/2006/relationships" ref="U359" r:id="rId275"/>
    <hyperlink xmlns:r="http://schemas.openxmlformats.org/officeDocument/2006/relationships" ref="U362" r:id="rId276"/>
    <hyperlink xmlns:r="http://schemas.openxmlformats.org/officeDocument/2006/relationships" ref="U363" r:id="rId277"/>
    <hyperlink xmlns:r="http://schemas.openxmlformats.org/officeDocument/2006/relationships" ref="U364" r:id="rId278"/>
    <hyperlink xmlns:r="http://schemas.openxmlformats.org/officeDocument/2006/relationships" ref="U365" r:id="rId279"/>
    <hyperlink xmlns:r="http://schemas.openxmlformats.org/officeDocument/2006/relationships" ref="U367" r:id="rId280"/>
    <hyperlink xmlns:r="http://schemas.openxmlformats.org/officeDocument/2006/relationships" ref="U368" r:id="rId281"/>
    <hyperlink xmlns:r="http://schemas.openxmlformats.org/officeDocument/2006/relationships" ref="U369" r:id="rId282"/>
    <hyperlink xmlns:r="http://schemas.openxmlformats.org/officeDocument/2006/relationships" ref="U370" r:id="rId283"/>
    <hyperlink xmlns:r="http://schemas.openxmlformats.org/officeDocument/2006/relationships" ref="U372" r:id="rId284"/>
    <hyperlink xmlns:r="http://schemas.openxmlformats.org/officeDocument/2006/relationships" ref="U373" r:id="rId285"/>
    <hyperlink xmlns:r="http://schemas.openxmlformats.org/officeDocument/2006/relationships" ref="U375" r:id="rId286"/>
    <hyperlink xmlns:r="http://schemas.openxmlformats.org/officeDocument/2006/relationships" ref="U376" r:id="rId287"/>
    <hyperlink xmlns:r="http://schemas.openxmlformats.org/officeDocument/2006/relationships" ref="U377" r:id="rId288"/>
    <hyperlink xmlns:r="http://schemas.openxmlformats.org/officeDocument/2006/relationships" ref="U378" r:id="rId289"/>
    <hyperlink xmlns:r="http://schemas.openxmlformats.org/officeDocument/2006/relationships" ref="U379" r:id="rId290"/>
    <hyperlink xmlns:r="http://schemas.openxmlformats.org/officeDocument/2006/relationships" ref="U380" r:id="rId291"/>
    <hyperlink xmlns:r="http://schemas.openxmlformats.org/officeDocument/2006/relationships" ref="U381" r:id="rId292"/>
    <hyperlink xmlns:r="http://schemas.openxmlformats.org/officeDocument/2006/relationships" ref="U382" r:id="rId293"/>
    <hyperlink xmlns:r="http://schemas.openxmlformats.org/officeDocument/2006/relationships" ref="U384" r:id="rId294"/>
    <hyperlink xmlns:r="http://schemas.openxmlformats.org/officeDocument/2006/relationships" ref="U385" r:id="rId295"/>
    <hyperlink xmlns:r="http://schemas.openxmlformats.org/officeDocument/2006/relationships" ref="U386" r:id="rId296"/>
    <hyperlink xmlns:r="http://schemas.openxmlformats.org/officeDocument/2006/relationships" ref="U388" r:id="rId297"/>
    <hyperlink xmlns:r="http://schemas.openxmlformats.org/officeDocument/2006/relationships" ref="U389" r:id="rId298"/>
    <hyperlink xmlns:r="http://schemas.openxmlformats.org/officeDocument/2006/relationships" ref="U390" r:id="rId299"/>
    <hyperlink xmlns:r="http://schemas.openxmlformats.org/officeDocument/2006/relationships" ref="U391" r:id="rId300"/>
    <hyperlink xmlns:r="http://schemas.openxmlformats.org/officeDocument/2006/relationships" ref="U393" r:id="rId301"/>
    <hyperlink xmlns:r="http://schemas.openxmlformats.org/officeDocument/2006/relationships" ref="U394" r:id="rId302"/>
    <hyperlink xmlns:r="http://schemas.openxmlformats.org/officeDocument/2006/relationships" ref="U395" r:id="rId303"/>
    <hyperlink xmlns:r="http://schemas.openxmlformats.org/officeDocument/2006/relationships" ref="U396" r:id="rId304"/>
    <hyperlink xmlns:r="http://schemas.openxmlformats.org/officeDocument/2006/relationships" ref="U397" r:id="rId305"/>
    <hyperlink xmlns:r="http://schemas.openxmlformats.org/officeDocument/2006/relationships" ref="U399" r:id="rId306"/>
    <hyperlink xmlns:r="http://schemas.openxmlformats.org/officeDocument/2006/relationships" ref="U400" r:id="rId307"/>
    <hyperlink xmlns:r="http://schemas.openxmlformats.org/officeDocument/2006/relationships" ref="U401" r:id="rId308"/>
    <hyperlink xmlns:r="http://schemas.openxmlformats.org/officeDocument/2006/relationships" ref="U402" r:id="rId309"/>
    <hyperlink xmlns:r="http://schemas.openxmlformats.org/officeDocument/2006/relationships" ref="U404" r:id="rId310"/>
    <hyperlink xmlns:r="http://schemas.openxmlformats.org/officeDocument/2006/relationships" ref="U405" r:id="rId311"/>
    <hyperlink xmlns:r="http://schemas.openxmlformats.org/officeDocument/2006/relationships" ref="U407" r:id="rId312"/>
    <hyperlink xmlns:r="http://schemas.openxmlformats.org/officeDocument/2006/relationships" ref="U409" r:id="rId313"/>
    <hyperlink xmlns:r="http://schemas.openxmlformats.org/officeDocument/2006/relationships" ref="U410" r:id="rId314"/>
    <hyperlink xmlns:r="http://schemas.openxmlformats.org/officeDocument/2006/relationships" ref="U413" r:id="rId315"/>
    <hyperlink xmlns:r="http://schemas.openxmlformats.org/officeDocument/2006/relationships" ref="U415" r:id="rId316"/>
    <hyperlink xmlns:r="http://schemas.openxmlformats.org/officeDocument/2006/relationships" ref="U416" r:id="rId317"/>
    <hyperlink xmlns:r="http://schemas.openxmlformats.org/officeDocument/2006/relationships" ref="U417" r:id="rId318"/>
    <hyperlink xmlns:r="http://schemas.openxmlformats.org/officeDocument/2006/relationships" ref="U418" r:id="rId319"/>
    <hyperlink xmlns:r="http://schemas.openxmlformats.org/officeDocument/2006/relationships" ref="U419" r:id="rId320"/>
    <hyperlink xmlns:r="http://schemas.openxmlformats.org/officeDocument/2006/relationships" ref="U420" r:id="rId321"/>
    <hyperlink xmlns:r="http://schemas.openxmlformats.org/officeDocument/2006/relationships" ref="U421" r:id="rId322"/>
    <hyperlink xmlns:r="http://schemas.openxmlformats.org/officeDocument/2006/relationships" ref="U422" r:id="rId323"/>
    <hyperlink xmlns:r="http://schemas.openxmlformats.org/officeDocument/2006/relationships" ref="U423" r:id="rId324"/>
    <hyperlink xmlns:r="http://schemas.openxmlformats.org/officeDocument/2006/relationships" ref="U424" r:id="rId325"/>
    <hyperlink xmlns:r="http://schemas.openxmlformats.org/officeDocument/2006/relationships" ref="U425" r:id="rId326"/>
    <hyperlink xmlns:r="http://schemas.openxmlformats.org/officeDocument/2006/relationships" ref="U426" r:id="rId327"/>
    <hyperlink xmlns:r="http://schemas.openxmlformats.org/officeDocument/2006/relationships" ref="U427" r:id="rId328"/>
    <hyperlink xmlns:r="http://schemas.openxmlformats.org/officeDocument/2006/relationships" ref="U431" r:id="rId329"/>
    <hyperlink xmlns:r="http://schemas.openxmlformats.org/officeDocument/2006/relationships" ref="U433" r:id="rId330"/>
    <hyperlink xmlns:r="http://schemas.openxmlformats.org/officeDocument/2006/relationships" ref="U434" r:id="rId331"/>
    <hyperlink xmlns:r="http://schemas.openxmlformats.org/officeDocument/2006/relationships" ref="U435" r:id="rId332"/>
    <hyperlink xmlns:r="http://schemas.openxmlformats.org/officeDocument/2006/relationships" ref="U436" r:id="rId333"/>
    <hyperlink xmlns:r="http://schemas.openxmlformats.org/officeDocument/2006/relationships" ref="U437" r:id="rId334"/>
    <hyperlink xmlns:r="http://schemas.openxmlformats.org/officeDocument/2006/relationships" ref="U438" r:id="rId335"/>
    <hyperlink xmlns:r="http://schemas.openxmlformats.org/officeDocument/2006/relationships" ref="U439" r:id="rId336"/>
    <hyperlink xmlns:r="http://schemas.openxmlformats.org/officeDocument/2006/relationships" ref="U440" r:id="rId337"/>
    <hyperlink xmlns:r="http://schemas.openxmlformats.org/officeDocument/2006/relationships" ref="U441" r:id="rId338"/>
    <hyperlink xmlns:r="http://schemas.openxmlformats.org/officeDocument/2006/relationships" ref="U442" r:id="rId339"/>
    <hyperlink xmlns:r="http://schemas.openxmlformats.org/officeDocument/2006/relationships" ref="U443" r:id="rId340"/>
    <hyperlink xmlns:r="http://schemas.openxmlformats.org/officeDocument/2006/relationships" ref="U444" r:id="rId341"/>
    <hyperlink xmlns:r="http://schemas.openxmlformats.org/officeDocument/2006/relationships" ref="U445" r:id="rId342"/>
    <hyperlink xmlns:r="http://schemas.openxmlformats.org/officeDocument/2006/relationships" ref="U446" r:id="rId343"/>
    <hyperlink xmlns:r="http://schemas.openxmlformats.org/officeDocument/2006/relationships" ref="U447" r:id="rId344"/>
    <hyperlink xmlns:r="http://schemas.openxmlformats.org/officeDocument/2006/relationships" ref="U448" r:id="rId345"/>
    <hyperlink xmlns:r="http://schemas.openxmlformats.org/officeDocument/2006/relationships" ref="U449" r:id="rId346"/>
    <hyperlink xmlns:r="http://schemas.openxmlformats.org/officeDocument/2006/relationships" ref="U450" r:id="rId347"/>
    <hyperlink xmlns:r="http://schemas.openxmlformats.org/officeDocument/2006/relationships" ref="U451" r:id="rId348"/>
    <hyperlink xmlns:r="http://schemas.openxmlformats.org/officeDocument/2006/relationships" ref="U452" r:id="rId349"/>
    <hyperlink xmlns:r="http://schemas.openxmlformats.org/officeDocument/2006/relationships" ref="U453" r:id="rId350"/>
    <hyperlink xmlns:r="http://schemas.openxmlformats.org/officeDocument/2006/relationships" ref="U454" r:id="rId351"/>
    <hyperlink xmlns:r="http://schemas.openxmlformats.org/officeDocument/2006/relationships" ref="U455" r:id="rId352"/>
    <hyperlink xmlns:r="http://schemas.openxmlformats.org/officeDocument/2006/relationships" ref="U456" r:id="rId353"/>
    <hyperlink xmlns:r="http://schemas.openxmlformats.org/officeDocument/2006/relationships" ref="U457" r:id="rId354"/>
    <hyperlink xmlns:r="http://schemas.openxmlformats.org/officeDocument/2006/relationships" ref="U458" r:id="rId355"/>
    <hyperlink xmlns:r="http://schemas.openxmlformats.org/officeDocument/2006/relationships" ref="U459" r:id="rId356"/>
    <hyperlink xmlns:r="http://schemas.openxmlformats.org/officeDocument/2006/relationships" ref="U460" r:id="rId357"/>
    <hyperlink xmlns:r="http://schemas.openxmlformats.org/officeDocument/2006/relationships" ref="U462" r:id="rId358"/>
    <hyperlink xmlns:r="http://schemas.openxmlformats.org/officeDocument/2006/relationships" ref="U463" r:id="rId359"/>
    <hyperlink xmlns:r="http://schemas.openxmlformats.org/officeDocument/2006/relationships" ref="U465" r:id="rId360"/>
    <hyperlink xmlns:r="http://schemas.openxmlformats.org/officeDocument/2006/relationships" ref="U466" r:id="rId361"/>
    <hyperlink xmlns:r="http://schemas.openxmlformats.org/officeDocument/2006/relationships" ref="U467" r:id="rId362"/>
    <hyperlink xmlns:r="http://schemas.openxmlformats.org/officeDocument/2006/relationships" ref="U468" r:id="rId363"/>
    <hyperlink xmlns:r="http://schemas.openxmlformats.org/officeDocument/2006/relationships" ref="U469" r:id="rId364"/>
    <hyperlink xmlns:r="http://schemas.openxmlformats.org/officeDocument/2006/relationships" ref="U470" r:id="rId365"/>
    <hyperlink xmlns:r="http://schemas.openxmlformats.org/officeDocument/2006/relationships" ref="U471" r:id="rId366"/>
    <hyperlink xmlns:r="http://schemas.openxmlformats.org/officeDocument/2006/relationships" ref="U472" r:id="rId367"/>
    <hyperlink xmlns:r="http://schemas.openxmlformats.org/officeDocument/2006/relationships" ref="U473" r:id="rId368"/>
    <hyperlink xmlns:r="http://schemas.openxmlformats.org/officeDocument/2006/relationships" ref="U474" r:id="rId369"/>
    <hyperlink xmlns:r="http://schemas.openxmlformats.org/officeDocument/2006/relationships" ref="U475" r:id="rId370"/>
    <hyperlink xmlns:r="http://schemas.openxmlformats.org/officeDocument/2006/relationships" ref="U476" r:id="rId371"/>
    <hyperlink xmlns:r="http://schemas.openxmlformats.org/officeDocument/2006/relationships" ref="U477" r:id="rId372"/>
    <hyperlink xmlns:r="http://schemas.openxmlformats.org/officeDocument/2006/relationships" ref="U478" r:id="rId373"/>
    <hyperlink xmlns:r="http://schemas.openxmlformats.org/officeDocument/2006/relationships" ref="U479" r:id="rId374"/>
    <hyperlink xmlns:r="http://schemas.openxmlformats.org/officeDocument/2006/relationships" ref="U480" r:id="rId375"/>
    <hyperlink xmlns:r="http://schemas.openxmlformats.org/officeDocument/2006/relationships" ref="U482" r:id="rId376"/>
    <hyperlink xmlns:r="http://schemas.openxmlformats.org/officeDocument/2006/relationships" ref="U484" r:id="rId377"/>
    <hyperlink xmlns:r="http://schemas.openxmlformats.org/officeDocument/2006/relationships" ref="U485" r:id="rId378"/>
    <hyperlink xmlns:r="http://schemas.openxmlformats.org/officeDocument/2006/relationships" ref="U486" r:id="rId379"/>
    <hyperlink xmlns:r="http://schemas.openxmlformats.org/officeDocument/2006/relationships" ref="U487" r:id="rId380"/>
    <hyperlink xmlns:r="http://schemas.openxmlformats.org/officeDocument/2006/relationships" ref="U488" r:id="rId381"/>
    <hyperlink xmlns:r="http://schemas.openxmlformats.org/officeDocument/2006/relationships" ref="U489" r:id="rId382"/>
    <hyperlink xmlns:r="http://schemas.openxmlformats.org/officeDocument/2006/relationships" ref="U490" r:id="rId383"/>
    <hyperlink xmlns:r="http://schemas.openxmlformats.org/officeDocument/2006/relationships" ref="U491" r:id="rId384"/>
    <hyperlink xmlns:r="http://schemas.openxmlformats.org/officeDocument/2006/relationships" ref="U493" r:id="rId385"/>
    <hyperlink xmlns:r="http://schemas.openxmlformats.org/officeDocument/2006/relationships" ref="U494" r:id="rId386"/>
    <hyperlink xmlns:r="http://schemas.openxmlformats.org/officeDocument/2006/relationships" ref="U495" r:id="rId387"/>
    <hyperlink xmlns:r="http://schemas.openxmlformats.org/officeDocument/2006/relationships" ref="U497" r:id="rId388"/>
    <hyperlink xmlns:r="http://schemas.openxmlformats.org/officeDocument/2006/relationships" ref="U498" r:id="rId389"/>
    <hyperlink xmlns:r="http://schemas.openxmlformats.org/officeDocument/2006/relationships" ref="U500" r:id="rId390"/>
    <hyperlink xmlns:r="http://schemas.openxmlformats.org/officeDocument/2006/relationships" ref="U502" r:id="rId391"/>
    <hyperlink xmlns:r="http://schemas.openxmlformats.org/officeDocument/2006/relationships" ref="U504" r:id="rId392"/>
    <hyperlink xmlns:r="http://schemas.openxmlformats.org/officeDocument/2006/relationships" ref="U506" r:id="rId393"/>
    <hyperlink xmlns:r="http://schemas.openxmlformats.org/officeDocument/2006/relationships" ref="U507" r:id="rId394"/>
    <hyperlink xmlns:r="http://schemas.openxmlformats.org/officeDocument/2006/relationships" ref="U508" r:id="rId395"/>
    <hyperlink xmlns:r="http://schemas.openxmlformats.org/officeDocument/2006/relationships" ref="U509" r:id="rId396"/>
    <hyperlink xmlns:r="http://schemas.openxmlformats.org/officeDocument/2006/relationships" ref="U510" r:id="rId397"/>
    <hyperlink xmlns:r="http://schemas.openxmlformats.org/officeDocument/2006/relationships" ref="U512" r:id="rId398"/>
    <hyperlink xmlns:r="http://schemas.openxmlformats.org/officeDocument/2006/relationships" ref="U513" r:id="rId399"/>
    <hyperlink xmlns:r="http://schemas.openxmlformats.org/officeDocument/2006/relationships" ref="U514" r:id="rId400"/>
    <hyperlink xmlns:r="http://schemas.openxmlformats.org/officeDocument/2006/relationships" ref="U515" r:id="rId401"/>
    <hyperlink xmlns:r="http://schemas.openxmlformats.org/officeDocument/2006/relationships" ref="U516" r:id="rId402"/>
    <hyperlink xmlns:r="http://schemas.openxmlformats.org/officeDocument/2006/relationships" ref="U517" r:id="rId403"/>
    <hyperlink xmlns:r="http://schemas.openxmlformats.org/officeDocument/2006/relationships" ref="U518" r:id="rId404"/>
    <hyperlink xmlns:r="http://schemas.openxmlformats.org/officeDocument/2006/relationships" ref="U519" r:id="rId405"/>
    <hyperlink xmlns:r="http://schemas.openxmlformats.org/officeDocument/2006/relationships" ref="U521" r:id="rId406"/>
    <hyperlink xmlns:r="http://schemas.openxmlformats.org/officeDocument/2006/relationships" ref="U522" r:id="rId407"/>
    <hyperlink xmlns:r="http://schemas.openxmlformats.org/officeDocument/2006/relationships" ref="U524" r:id="rId408"/>
    <hyperlink xmlns:r="http://schemas.openxmlformats.org/officeDocument/2006/relationships" ref="U525" r:id="rId409"/>
    <hyperlink xmlns:r="http://schemas.openxmlformats.org/officeDocument/2006/relationships" ref="U526" r:id="rId410"/>
    <hyperlink xmlns:r="http://schemas.openxmlformats.org/officeDocument/2006/relationships" ref="U527" r:id="rId411"/>
    <hyperlink xmlns:r="http://schemas.openxmlformats.org/officeDocument/2006/relationships" ref="U528" r:id="rId412"/>
    <hyperlink xmlns:r="http://schemas.openxmlformats.org/officeDocument/2006/relationships" ref="U529" r:id="rId413"/>
    <hyperlink xmlns:r="http://schemas.openxmlformats.org/officeDocument/2006/relationships" ref="U530" r:id="rId414"/>
    <hyperlink xmlns:r="http://schemas.openxmlformats.org/officeDocument/2006/relationships" ref="U531" r:id="rId415"/>
    <hyperlink xmlns:r="http://schemas.openxmlformats.org/officeDocument/2006/relationships" ref="U532" r:id="rId416"/>
    <hyperlink xmlns:r="http://schemas.openxmlformats.org/officeDocument/2006/relationships" ref="U533" r:id="rId417"/>
    <hyperlink xmlns:r="http://schemas.openxmlformats.org/officeDocument/2006/relationships" ref="U534" r:id="rId418"/>
    <hyperlink xmlns:r="http://schemas.openxmlformats.org/officeDocument/2006/relationships" ref="U535" r:id="rId419"/>
    <hyperlink xmlns:r="http://schemas.openxmlformats.org/officeDocument/2006/relationships" ref="U536" r:id="rId420"/>
    <hyperlink xmlns:r="http://schemas.openxmlformats.org/officeDocument/2006/relationships" ref="U537" r:id="rId421"/>
    <hyperlink xmlns:r="http://schemas.openxmlformats.org/officeDocument/2006/relationships" ref="U538" r:id="rId422"/>
    <hyperlink xmlns:r="http://schemas.openxmlformats.org/officeDocument/2006/relationships" ref="U539" r:id="rId423"/>
    <hyperlink xmlns:r="http://schemas.openxmlformats.org/officeDocument/2006/relationships" ref="U540" r:id="rId424"/>
    <hyperlink xmlns:r="http://schemas.openxmlformats.org/officeDocument/2006/relationships" ref="U541" r:id="rId425"/>
    <hyperlink xmlns:r="http://schemas.openxmlformats.org/officeDocument/2006/relationships" ref="U542" r:id="rId426"/>
    <hyperlink xmlns:r="http://schemas.openxmlformats.org/officeDocument/2006/relationships" ref="U543" r:id="rId427"/>
    <hyperlink xmlns:r="http://schemas.openxmlformats.org/officeDocument/2006/relationships" ref="U544" r:id="rId428"/>
    <hyperlink xmlns:r="http://schemas.openxmlformats.org/officeDocument/2006/relationships" ref="U545" r:id="rId429"/>
    <hyperlink xmlns:r="http://schemas.openxmlformats.org/officeDocument/2006/relationships" ref="U546" r:id="rId430"/>
    <hyperlink xmlns:r="http://schemas.openxmlformats.org/officeDocument/2006/relationships" ref="U547" r:id="rId431"/>
    <hyperlink xmlns:r="http://schemas.openxmlformats.org/officeDocument/2006/relationships" ref="U549" r:id="rId432"/>
    <hyperlink xmlns:r="http://schemas.openxmlformats.org/officeDocument/2006/relationships" ref="U550" r:id="rId433"/>
    <hyperlink xmlns:r="http://schemas.openxmlformats.org/officeDocument/2006/relationships" ref="U551" r:id="rId434"/>
    <hyperlink xmlns:r="http://schemas.openxmlformats.org/officeDocument/2006/relationships" ref="U552" r:id="rId435"/>
    <hyperlink xmlns:r="http://schemas.openxmlformats.org/officeDocument/2006/relationships" ref="U553" r:id="rId436"/>
    <hyperlink xmlns:r="http://schemas.openxmlformats.org/officeDocument/2006/relationships" ref="U554" r:id="rId437"/>
    <hyperlink xmlns:r="http://schemas.openxmlformats.org/officeDocument/2006/relationships" ref="U556" r:id="rId438"/>
    <hyperlink xmlns:r="http://schemas.openxmlformats.org/officeDocument/2006/relationships" ref="U557" r:id="rId439"/>
    <hyperlink xmlns:r="http://schemas.openxmlformats.org/officeDocument/2006/relationships" ref="U558" r:id="rId440"/>
    <hyperlink xmlns:r="http://schemas.openxmlformats.org/officeDocument/2006/relationships" ref="U559" r:id="rId441"/>
    <hyperlink xmlns:r="http://schemas.openxmlformats.org/officeDocument/2006/relationships" ref="U560" r:id="rId442"/>
    <hyperlink xmlns:r="http://schemas.openxmlformats.org/officeDocument/2006/relationships" ref="U561" r:id="rId443"/>
    <hyperlink xmlns:r="http://schemas.openxmlformats.org/officeDocument/2006/relationships" ref="U562" r:id="rId444"/>
    <hyperlink xmlns:r="http://schemas.openxmlformats.org/officeDocument/2006/relationships" ref="U565" r:id="rId445"/>
    <hyperlink xmlns:r="http://schemas.openxmlformats.org/officeDocument/2006/relationships" ref="U566" r:id="rId446"/>
    <hyperlink xmlns:r="http://schemas.openxmlformats.org/officeDocument/2006/relationships" ref="U567" r:id="rId447"/>
    <hyperlink xmlns:r="http://schemas.openxmlformats.org/officeDocument/2006/relationships" ref="U568" r:id="rId448"/>
    <hyperlink xmlns:r="http://schemas.openxmlformats.org/officeDocument/2006/relationships" ref="U569" r:id="rId449"/>
    <hyperlink xmlns:r="http://schemas.openxmlformats.org/officeDocument/2006/relationships" ref="U570" r:id="rId450"/>
    <hyperlink xmlns:r="http://schemas.openxmlformats.org/officeDocument/2006/relationships" ref="U571" r:id="rId451"/>
    <hyperlink xmlns:r="http://schemas.openxmlformats.org/officeDocument/2006/relationships" ref="U572" r:id="rId452"/>
    <hyperlink xmlns:r="http://schemas.openxmlformats.org/officeDocument/2006/relationships" ref="U574" r:id="rId453"/>
    <hyperlink xmlns:r="http://schemas.openxmlformats.org/officeDocument/2006/relationships" ref="U575" r:id="rId454"/>
    <hyperlink xmlns:r="http://schemas.openxmlformats.org/officeDocument/2006/relationships" ref="U576" r:id="rId455"/>
    <hyperlink xmlns:r="http://schemas.openxmlformats.org/officeDocument/2006/relationships" ref="U577" r:id="rId456"/>
    <hyperlink xmlns:r="http://schemas.openxmlformats.org/officeDocument/2006/relationships" ref="U580" r:id="rId457"/>
    <hyperlink xmlns:r="http://schemas.openxmlformats.org/officeDocument/2006/relationships" ref="U581" r:id="rId458"/>
    <hyperlink xmlns:r="http://schemas.openxmlformats.org/officeDocument/2006/relationships" ref="U583" r:id="rId459"/>
    <hyperlink xmlns:r="http://schemas.openxmlformats.org/officeDocument/2006/relationships" ref="U584" r:id="rId460"/>
    <hyperlink xmlns:r="http://schemas.openxmlformats.org/officeDocument/2006/relationships" ref="U585" r:id="rId461"/>
    <hyperlink xmlns:r="http://schemas.openxmlformats.org/officeDocument/2006/relationships" ref="U587" r:id="rId462"/>
    <hyperlink xmlns:r="http://schemas.openxmlformats.org/officeDocument/2006/relationships" ref="U589" r:id="rId463"/>
    <hyperlink xmlns:r="http://schemas.openxmlformats.org/officeDocument/2006/relationships" ref="U591" r:id="rId464"/>
    <hyperlink xmlns:r="http://schemas.openxmlformats.org/officeDocument/2006/relationships" ref="U592" r:id="rId465"/>
    <hyperlink xmlns:r="http://schemas.openxmlformats.org/officeDocument/2006/relationships" ref="U593" r:id="rId466"/>
    <hyperlink xmlns:r="http://schemas.openxmlformats.org/officeDocument/2006/relationships" ref="U594" r:id="rId467"/>
    <hyperlink xmlns:r="http://schemas.openxmlformats.org/officeDocument/2006/relationships" ref="U595" r:id="rId468"/>
    <hyperlink xmlns:r="http://schemas.openxmlformats.org/officeDocument/2006/relationships" ref="U596" r:id="rId469"/>
    <hyperlink xmlns:r="http://schemas.openxmlformats.org/officeDocument/2006/relationships" ref="U597" r:id="rId470"/>
    <hyperlink xmlns:r="http://schemas.openxmlformats.org/officeDocument/2006/relationships" ref="U598" r:id="rId471"/>
    <hyperlink xmlns:r="http://schemas.openxmlformats.org/officeDocument/2006/relationships" ref="U600" r:id="rId472"/>
    <hyperlink xmlns:r="http://schemas.openxmlformats.org/officeDocument/2006/relationships" ref="U601" r:id="rId473"/>
    <hyperlink xmlns:r="http://schemas.openxmlformats.org/officeDocument/2006/relationships" ref="U602" r:id="rId474"/>
    <hyperlink xmlns:r="http://schemas.openxmlformats.org/officeDocument/2006/relationships" ref="U603" r:id="rId475"/>
    <hyperlink xmlns:r="http://schemas.openxmlformats.org/officeDocument/2006/relationships" ref="U604" r:id="rId476"/>
    <hyperlink xmlns:r="http://schemas.openxmlformats.org/officeDocument/2006/relationships" ref="U605" r:id="rId477"/>
    <hyperlink xmlns:r="http://schemas.openxmlformats.org/officeDocument/2006/relationships" ref="U606" r:id="rId478"/>
    <hyperlink xmlns:r="http://schemas.openxmlformats.org/officeDocument/2006/relationships" ref="U607" r:id="rId479"/>
    <hyperlink xmlns:r="http://schemas.openxmlformats.org/officeDocument/2006/relationships" ref="U608" r:id="rId480"/>
    <hyperlink xmlns:r="http://schemas.openxmlformats.org/officeDocument/2006/relationships" ref="U609" r:id="rId481"/>
    <hyperlink xmlns:r="http://schemas.openxmlformats.org/officeDocument/2006/relationships" ref="U610" r:id="rId482"/>
    <hyperlink xmlns:r="http://schemas.openxmlformats.org/officeDocument/2006/relationships" ref="U611" r:id="rId483"/>
    <hyperlink xmlns:r="http://schemas.openxmlformats.org/officeDocument/2006/relationships" ref="U612" r:id="rId484"/>
    <hyperlink xmlns:r="http://schemas.openxmlformats.org/officeDocument/2006/relationships" ref="U613" r:id="rId485"/>
    <hyperlink xmlns:r="http://schemas.openxmlformats.org/officeDocument/2006/relationships" ref="U616" r:id="rId486"/>
    <hyperlink xmlns:r="http://schemas.openxmlformats.org/officeDocument/2006/relationships" ref="U617" r:id="rId487"/>
    <hyperlink xmlns:r="http://schemas.openxmlformats.org/officeDocument/2006/relationships" ref="U618" r:id="rId488"/>
    <hyperlink xmlns:r="http://schemas.openxmlformats.org/officeDocument/2006/relationships" ref="U619" r:id="rId489"/>
    <hyperlink xmlns:r="http://schemas.openxmlformats.org/officeDocument/2006/relationships" ref="U620" r:id="rId490"/>
    <hyperlink xmlns:r="http://schemas.openxmlformats.org/officeDocument/2006/relationships" ref="U621" r:id="rId491"/>
    <hyperlink xmlns:r="http://schemas.openxmlformats.org/officeDocument/2006/relationships" ref="U622" r:id="rId492"/>
    <hyperlink xmlns:r="http://schemas.openxmlformats.org/officeDocument/2006/relationships" ref="U623" r:id="rId493"/>
    <hyperlink xmlns:r="http://schemas.openxmlformats.org/officeDocument/2006/relationships" ref="U624" r:id="rId494"/>
    <hyperlink xmlns:r="http://schemas.openxmlformats.org/officeDocument/2006/relationships" ref="U625" r:id="rId495"/>
    <hyperlink xmlns:r="http://schemas.openxmlformats.org/officeDocument/2006/relationships" ref="U626" r:id="rId496"/>
    <hyperlink xmlns:r="http://schemas.openxmlformats.org/officeDocument/2006/relationships" ref="U627" r:id="rId497"/>
    <hyperlink xmlns:r="http://schemas.openxmlformats.org/officeDocument/2006/relationships" ref="U628" r:id="rId498"/>
    <hyperlink xmlns:r="http://schemas.openxmlformats.org/officeDocument/2006/relationships" ref="U629" r:id="rId499"/>
    <hyperlink xmlns:r="http://schemas.openxmlformats.org/officeDocument/2006/relationships" ref="U630" r:id="rId500"/>
    <hyperlink xmlns:r="http://schemas.openxmlformats.org/officeDocument/2006/relationships" ref="U631" r:id="rId501"/>
    <hyperlink xmlns:r="http://schemas.openxmlformats.org/officeDocument/2006/relationships" ref="U633" r:id="rId502"/>
    <hyperlink xmlns:r="http://schemas.openxmlformats.org/officeDocument/2006/relationships" ref="U634" r:id="rId503"/>
    <hyperlink xmlns:r="http://schemas.openxmlformats.org/officeDocument/2006/relationships" ref="U637" r:id="rId504"/>
    <hyperlink xmlns:r="http://schemas.openxmlformats.org/officeDocument/2006/relationships" ref="U639" r:id="rId505"/>
    <hyperlink xmlns:r="http://schemas.openxmlformats.org/officeDocument/2006/relationships" ref="U640" r:id="rId506"/>
    <hyperlink xmlns:r="http://schemas.openxmlformats.org/officeDocument/2006/relationships" ref="U641" r:id="rId507"/>
    <hyperlink xmlns:r="http://schemas.openxmlformats.org/officeDocument/2006/relationships" ref="U642" r:id="rId508"/>
    <hyperlink xmlns:r="http://schemas.openxmlformats.org/officeDocument/2006/relationships" ref="U643" r:id="rId509"/>
    <hyperlink xmlns:r="http://schemas.openxmlformats.org/officeDocument/2006/relationships" ref="U644" r:id="rId510"/>
    <hyperlink xmlns:r="http://schemas.openxmlformats.org/officeDocument/2006/relationships" ref="U645" r:id="rId511"/>
    <hyperlink xmlns:r="http://schemas.openxmlformats.org/officeDocument/2006/relationships" ref="U646" r:id="rId512"/>
    <hyperlink xmlns:r="http://schemas.openxmlformats.org/officeDocument/2006/relationships" ref="U648" r:id="rId513"/>
    <hyperlink xmlns:r="http://schemas.openxmlformats.org/officeDocument/2006/relationships" ref="U649" r:id="rId514"/>
    <hyperlink xmlns:r="http://schemas.openxmlformats.org/officeDocument/2006/relationships" ref="U650" r:id="rId515"/>
    <hyperlink xmlns:r="http://schemas.openxmlformats.org/officeDocument/2006/relationships" ref="U651" r:id="rId516"/>
    <hyperlink xmlns:r="http://schemas.openxmlformats.org/officeDocument/2006/relationships" ref="U653" r:id="rId517"/>
    <hyperlink xmlns:r="http://schemas.openxmlformats.org/officeDocument/2006/relationships" ref="U655" r:id="rId518"/>
    <hyperlink xmlns:r="http://schemas.openxmlformats.org/officeDocument/2006/relationships" ref="U658" r:id="rId519"/>
    <hyperlink xmlns:r="http://schemas.openxmlformats.org/officeDocument/2006/relationships" ref="U659" r:id="rId520"/>
    <hyperlink xmlns:r="http://schemas.openxmlformats.org/officeDocument/2006/relationships" ref="U660" r:id="rId521"/>
    <hyperlink xmlns:r="http://schemas.openxmlformats.org/officeDocument/2006/relationships" ref="U661" r:id="rId522"/>
    <hyperlink xmlns:r="http://schemas.openxmlformats.org/officeDocument/2006/relationships" ref="U662" r:id="rId523"/>
    <hyperlink xmlns:r="http://schemas.openxmlformats.org/officeDocument/2006/relationships" ref="U663" r:id="rId524"/>
    <hyperlink xmlns:r="http://schemas.openxmlformats.org/officeDocument/2006/relationships" ref="U664" r:id="rId525"/>
    <hyperlink xmlns:r="http://schemas.openxmlformats.org/officeDocument/2006/relationships" ref="U666" r:id="rId526"/>
    <hyperlink xmlns:r="http://schemas.openxmlformats.org/officeDocument/2006/relationships" ref="U667" r:id="rId527"/>
    <hyperlink xmlns:r="http://schemas.openxmlformats.org/officeDocument/2006/relationships" ref="U668" r:id="rId528"/>
    <hyperlink xmlns:r="http://schemas.openxmlformats.org/officeDocument/2006/relationships" ref="U672" r:id="rId529"/>
    <hyperlink xmlns:r="http://schemas.openxmlformats.org/officeDocument/2006/relationships" ref="U673" r:id="rId530"/>
    <hyperlink xmlns:r="http://schemas.openxmlformats.org/officeDocument/2006/relationships" ref="U674" r:id="rId531"/>
    <hyperlink xmlns:r="http://schemas.openxmlformats.org/officeDocument/2006/relationships" ref="U676" r:id="rId532"/>
    <hyperlink xmlns:r="http://schemas.openxmlformats.org/officeDocument/2006/relationships" ref="U677" r:id="rId533"/>
    <hyperlink xmlns:r="http://schemas.openxmlformats.org/officeDocument/2006/relationships" ref="U678" r:id="rId534"/>
    <hyperlink xmlns:r="http://schemas.openxmlformats.org/officeDocument/2006/relationships" ref="U679" r:id="rId535"/>
    <hyperlink xmlns:r="http://schemas.openxmlformats.org/officeDocument/2006/relationships" ref="U680" r:id="rId536"/>
    <hyperlink xmlns:r="http://schemas.openxmlformats.org/officeDocument/2006/relationships" ref="U681" r:id="rId537"/>
    <hyperlink xmlns:r="http://schemas.openxmlformats.org/officeDocument/2006/relationships" ref="U682" r:id="rId538"/>
    <hyperlink xmlns:r="http://schemas.openxmlformats.org/officeDocument/2006/relationships" ref="U684" r:id="rId539"/>
    <hyperlink xmlns:r="http://schemas.openxmlformats.org/officeDocument/2006/relationships" ref="U685" r:id="rId540"/>
    <hyperlink xmlns:r="http://schemas.openxmlformats.org/officeDocument/2006/relationships" ref="U686" r:id="rId541"/>
    <hyperlink xmlns:r="http://schemas.openxmlformats.org/officeDocument/2006/relationships" ref="U687" r:id="rId542"/>
    <hyperlink xmlns:r="http://schemas.openxmlformats.org/officeDocument/2006/relationships" ref="U688" r:id="rId543"/>
    <hyperlink xmlns:r="http://schemas.openxmlformats.org/officeDocument/2006/relationships" ref="U690" r:id="rId544"/>
    <hyperlink xmlns:r="http://schemas.openxmlformats.org/officeDocument/2006/relationships" ref="U691" r:id="rId545"/>
    <hyperlink xmlns:r="http://schemas.openxmlformats.org/officeDocument/2006/relationships" ref="U692" r:id="rId546"/>
    <hyperlink xmlns:r="http://schemas.openxmlformats.org/officeDocument/2006/relationships" ref="U693" r:id="rId547"/>
    <hyperlink xmlns:r="http://schemas.openxmlformats.org/officeDocument/2006/relationships" ref="U694" r:id="rId548"/>
    <hyperlink xmlns:r="http://schemas.openxmlformats.org/officeDocument/2006/relationships" ref="U696" r:id="rId549"/>
    <hyperlink xmlns:r="http://schemas.openxmlformats.org/officeDocument/2006/relationships" ref="U697" r:id="rId550"/>
    <hyperlink xmlns:r="http://schemas.openxmlformats.org/officeDocument/2006/relationships" ref="U698" r:id="rId551"/>
    <hyperlink xmlns:r="http://schemas.openxmlformats.org/officeDocument/2006/relationships" ref="U699" r:id="rId552"/>
    <hyperlink xmlns:r="http://schemas.openxmlformats.org/officeDocument/2006/relationships" ref="U700" r:id="rId553"/>
    <hyperlink xmlns:r="http://schemas.openxmlformats.org/officeDocument/2006/relationships" ref="U701" r:id="rId554"/>
    <hyperlink xmlns:r="http://schemas.openxmlformats.org/officeDocument/2006/relationships" ref="U702" r:id="rId555"/>
    <hyperlink xmlns:r="http://schemas.openxmlformats.org/officeDocument/2006/relationships" ref="U703" r:id="rId556"/>
    <hyperlink xmlns:r="http://schemas.openxmlformats.org/officeDocument/2006/relationships" ref="U704" r:id="rId557"/>
    <hyperlink xmlns:r="http://schemas.openxmlformats.org/officeDocument/2006/relationships" ref="U705" r:id="rId558"/>
    <hyperlink xmlns:r="http://schemas.openxmlformats.org/officeDocument/2006/relationships" ref="U706" r:id="rId559"/>
    <hyperlink xmlns:r="http://schemas.openxmlformats.org/officeDocument/2006/relationships" ref="U707" r:id="rId560"/>
    <hyperlink xmlns:r="http://schemas.openxmlformats.org/officeDocument/2006/relationships" ref="U708" r:id="rId561"/>
    <hyperlink xmlns:r="http://schemas.openxmlformats.org/officeDocument/2006/relationships" ref="U709" r:id="rId562"/>
    <hyperlink xmlns:r="http://schemas.openxmlformats.org/officeDocument/2006/relationships" ref="U710" r:id="rId563"/>
    <hyperlink xmlns:r="http://schemas.openxmlformats.org/officeDocument/2006/relationships" ref="U711" r:id="rId564"/>
    <hyperlink xmlns:r="http://schemas.openxmlformats.org/officeDocument/2006/relationships" ref="U712" r:id="rId565"/>
    <hyperlink xmlns:r="http://schemas.openxmlformats.org/officeDocument/2006/relationships" ref="U713" r:id="rId566"/>
    <hyperlink xmlns:r="http://schemas.openxmlformats.org/officeDocument/2006/relationships" ref="U714" r:id="rId567"/>
    <hyperlink xmlns:r="http://schemas.openxmlformats.org/officeDocument/2006/relationships" ref="U715" r:id="rId568"/>
    <hyperlink xmlns:r="http://schemas.openxmlformats.org/officeDocument/2006/relationships" ref="U717" r:id="rId569"/>
    <hyperlink xmlns:r="http://schemas.openxmlformats.org/officeDocument/2006/relationships" ref="U718" r:id="rId570"/>
    <hyperlink xmlns:r="http://schemas.openxmlformats.org/officeDocument/2006/relationships" ref="U719" r:id="rId571"/>
    <hyperlink xmlns:r="http://schemas.openxmlformats.org/officeDocument/2006/relationships" ref="U720" r:id="rId572"/>
    <hyperlink xmlns:r="http://schemas.openxmlformats.org/officeDocument/2006/relationships" ref="U721" r:id="rId573"/>
    <hyperlink xmlns:r="http://schemas.openxmlformats.org/officeDocument/2006/relationships" ref="U722" r:id="rId574"/>
    <hyperlink xmlns:r="http://schemas.openxmlformats.org/officeDocument/2006/relationships" ref="U723" r:id="rId575"/>
    <hyperlink xmlns:r="http://schemas.openxmlformats.org/officeDocument/2006/relationships" ref="U724" r:id="rId576"/>
    <hyperlink xmlns:r="http://schemas.openxmlformats.org/officeDocument/2006/relationships" ref="U725" r:id="rId577"/>
    <hyperlink xmlns:r="http://schemas.openxmlformats.org/officeDocument/2006/relationships" ref="U726" r:id="rId578"/>
    <hyperlink xmlns:r="http://schemas.openxmlformats.org/officeDocument/2006/relationships" ref="U727" r:id="rId579"/>
    <hyperlink xmlns:r="http://schemas.openxmlformats.org/officeDocument/2006/relationships" ref="U728" r:id="rId580"/>
    <hyperlink xmlns:r="http://schemas.openxmlformats.org/officeDocument/2006/relationships" ref="U729" r:id="rId581"/>
    <hyperlink xmlns:r="http://schemas.openxmlformats.org/officeDocument/2006/relationships" ref="U730" r:id="rId582"/>
    <hyperlink xmlns:r="http://schemas.openxmlformats.org/officeDocument/2006/relationships" ref="U731" r:id="rId583"/>
    <hyperlink xmlns:r="http://schemas.openxmlformats.org/officeDocument/2006/relationships" ref="U734" r:id="rId584"/>
    <hyperlink xmlns:r="http://schemas.openxmlformats.org/officeDocument/2006/relationships" ref="U735" r:id="rId585"/>
    <hyperlink xmlns:r="http://schemas.openxmlformats.org/officeDocument/2006/relationships" ref="U736" r:id="rId586"/>
    <hyperlink xmlns:r="http://schemas.openxmlformats.org/officeDocument/2006/relationships" ref="U737" r:id="rId587"/>
    <hyperlink xmlns:r="http://schemas.openxmlformats.org/officeDocument/2006/relationships" ref="U738" r:id="rId588"/>
    <hyperlink xmlns:r="http://schemas.openxmlformats.org/officeDocument/2006/relationships" ref="U739" r:id="rId589"/>
    <hyperlink xmlns:r="http://schemas.openxmlformats.org/officeDocument/2006/relationships" ref="U741" r:id="rId590"/>
    <hyperlink xmlns:r="http://schemas.openxmlformats.org/officeDocument/2006/relationships" ref="U742" r:id="rId591"/>
    <hyperlink xmlns:r="http://schemas.openxmlformats.org/officeDocument/2006/relationships" ref="U743" r:id="rId592"/>
    <hyperlink xmlns:r="http://schemas.openxmlformats.org/officeDocument/2006/relationships" ref="U744" r:id="rId593"/>
    <hyperlink xmlns:r="http://schemas.openxmlformats.org/officeDocument/2006/relationships" ref="U745" r:id="rId594"/>
    <hyperlink xmlns:r="http://schemas.openxmlformats.org/officeDocument/2006/relationships" ref="U746" r:id="rId595"/>
    <hyperlink xmlns:r="http://schemas.openxmlformats.org/officeDocument/2006/relationships" ref="U747" r:id="rId596"/>
    <hyperlink xmlns:r="http://schemas.openxmlformats.org/officeDocument/2006/relationships" ref="U748" r:id="rId597"/>
    <hyperlink xmlns:r="http://schemas.openxmlformats.org/officeDocument/2006/relationships" ref="U749" r:id="rId598"/>
    <hyperlink xmlns:r="http://schemas.openxmlformats.org/officeDocument/2006/relationships" ref="U750" r:id="rId599"/>
    <hyperlink xmlns:r="http://schemas.openxmlformats.org/officeDocument/2006/relationships" ref="U752" r:id="rId600"/>
    <hyperlink xmlns:r="http://schemas.openxmlformats.org/officeDocument/2006/relationships" ref="U753" r:id="rId601"/>
    <hyperlink xmlns:r="http://schemas.openxmlformats.org/officeDocument/2006/relationships" ref="U754" r:id="rId602"/>
    <hyperlink xmlns:r="http://schemas.openxmlformats.org/officeDocument/2006/relationships" ref="U756" r:id="rId603"/>
    <hyperlink xmlns:r="http://schemas.openxmlformats.org/officeDocument/2006/relationships" ref="U757" r:id="rId604"/>
    <hyperlink xmlns:r="http://schemas.openxmlformats.org/officeDocument/2006/relationships" ref="U758" r:id="rId605"/>
    <hyperlink xmlns:r="http://schemas.openxmlformats.org/officeDocument/2006/relationships" ref="U759" r:id="rId606"/>
    <hyperlink xmlns:r="http://schemas.openxmlformats.org/officeDocument/2006/relationships" ref="U760" r:id="rId607"/>
    <hyperlink xmlns:r="http://schemas.openxmlformats.org/officeDocument/2006/relationships" ref="U761" r:id="rId608"/>
    <hyperlink xmlns:r="http://schemas.openxmlformats.org/officeDocument/2006/relationships" ref="U762" r:id="rId609"/>
    <hyperlink xmlns:r="http://schemas.openxmlformats.org/officeDocument/2006/relationships" ref="U763" r:id="rId610"/>
    <hyperlink xmlns:r="http://schemas.openxmlformats.org/officeDocument/2006/relationships" ref="U764" r:id="rId611"/>
    <hyperlink xmlns:r="http://schemas.openxmlformats.org/officeDocument/2006/relationships" ref="U765" r:id="rId612"/>
    <hyperlink xmlns:r="http://schemas.openxmlformats.org/officeDocument/2006/relationships" ref="U766" r:id="rId613"/>
    <hyperlink xmlns:r="http://schemas.openxmlformats.org/officeDocument/2006/relationships" ref="U767" r:id="rId614"/>
    <hyperlink xmlns:r="http://schemas.openxmlformats.org/officeDocument/2006/relationships" ref="U768" r:id="rId615"/>
    <hyperlink xmlns:r="http://schemas.openxmlformats.org/officeDocument/2006/relationships" ref="U769" r:id="rId616"/>
    <hyperlink xmlns:r="http://schemas.openxmlformats.org/officeDocument/2006/relationships" ref="U770" r:id="rId617"/>
    <hyperlink xmlns:r="http://schemas.openxmlformats.org/officeDocument/2006/relationships" ref="U771" r:id="rId618"/>
    <hyperlink xmlns:r="http://schemas.openxmlformats.org/officeDocument/2006/relationships" ref="U772" r:id="rId619"/>
    <hyperlink xmlns:r="http://schemas.openxmlformats.org/officeDocument/2006/relationships" ref="U773" r:id="rId620"/>
    <hyperlink xmlns:r="http://schemas.openxmlformats.org/officeDocument/2006/relationships" ref="U774" r:id="rId621"/>
    <hyperlink xmlns:r="http://schemas.openxmlformats.org/officeDocument/2006/relationships" ref="U775" r:id="rId622"/>
    <hyperlink xmlns:r="http://schemas.openxmlformats.org/officeDocument/2006/relationships" ref="U776" r:id="rId623"/>
    <hyperlink xmlns:r="http://schemas.openxmlformats.org/officeDocument/2006/relationships" ref="U777" r:id="rId624"/>
    <hyperlink xmlns:r="http://schemas.openxmlformats.org/officeDocument/2006/relationships" ref="U778" r:id="rId625"/>
    <hyperlink xmlns:r="http://schemas.openxmlformats.org/officeDocument/2006/relationships" ref="U779" r:id="rId626"/>
    <hyperlink xmlns:r="http://schemas.openxmlformats.org/officeDocument/2006/relationships" ref="U780" r:id="rId627"/>
    <hyperlink xmlns:r="http://schemas.openxmlformats.org/officeDocument/2006/relationships" ref="U781" r:id="rId628"/>
    <hyperlink xmlns:r="http://schemas.openxmlformats.org/officeDocument/2006/relationships" ref="U782" r:id="rId629"/>
    <hyperlink xmlns:r="http://schemas.openxmlformats.org/officeDocument/2006/relationships" ref="U783" r:id="rId630"/>
    <hyperlink xmlns:r="http://schemas.openxmlformats.org/officeDocument/2006/relationships" ref="U785" r:id="rId631"/>
    <hyperlink xmlns:r="http://schemas.openxmlformats.org/officeDocument/2006/relationships" ref="U786" r:id="rId632"/>
    <hyperlink xmlns:r="http://schemas.openxmlformats.org/officeDocument/2006/relationships" ref="U788" r:id="rId633"/>
    <hyperlink xmlns:r="http://schemas.openxmlformats.org/officeDocument/2006/relationships" ref="U789" r:id="rId634"/>
    <hyperlink xmlns:r="http://schemas.openxmlformats.org/officeDocument/2006/relationships" ref="U790" r:id="rId635"/>
    <hyperlink xmlns:r="http://schemas.openxmlformats.org/officeDocument/2006/relationships" ref="U791" r:id="rId636"/>
    <hyperlink xmlns:r="http://schemas.openxmlformats.org/officeDocument/2006/relationships" ref="U792" r:id="rId637"/>
    <hyperlink xmlns:r="http://schemas.openxmlformats.org/officeDocument/2006/relationships" ref="U793" r:id="rId638"/>
    <hyperlink xmlns:r="http://schemas.openxmlformats.org/officeDocument/2006/relationships" ref="U794" r:id="rId639"/>
    <hyperlink xmlns:r="http://schemas.openxmlformats.org/officeDocument/2006/relationships" ref="U795" r:id="rId640"/>
    <hyperlink xmlns:r="http://schemas.openxmlformats.org/officeDocument/2006/relationships" ref="U796" r:id="rId641"/>
    <hyperlink xmlns:r="http://schemas.openxmlformats.org/officeDocument/2006/relationships" ref="U797" r:id="rId642"/>
    <hyperlink xmlns:r="http://schemas.openxmlformats.org/officeDocument/2006/relationships" ref="U798" r:id="rId643"/>
    <hyperlink xmlns:r="http://schemas.openxmlformats.org/officeDocument/2006/relationships" ref="U799" r:id="rId644"/>
    <hyperlink xmlns:r="http://schemas.openxmlformats.org/officeDocument/2006/relationships" ref="U800" r:id="rId645"/>
    <hyperlink xmlns:r="http://schemas.openxmlformats.org/officeDocument/2006/relationships" ref="U801" r:id="rId646"/>
    <hyperlink xmlns:r="http://schemas.openxmlformats.org/officeDocument/2006/relationships" ref="U802" r:id="rId647"/>
    <hyperlink xmlns:r="http://schemas.openxmlformats.org/officeDocument/2006/relationships" ref="U803" r:id="rId648"/>
    <hyperlink xmlns:r="http://schemas.openxmlformats.org/officeDocument/2006/relationships" ref="U805" r:id="rId649"/>
    <hyperlink xmlns:r="http://schemas.openxmlformats.org/officeDocument/2006/relationships" ref="U806" r:id="rId650"/>
    <hyperlink xmlns:r="http://schemas.openxmlformats.org/officeDocument/2006/relationships" ref="U807" r:id="rId651"/>
    <hyperlink xmlns:r="http://schemas.openxmlformats.org/officeDocument/2006/relationships" ref="U808" r:id="rId652"/>
    <hyperlink xmlns:r="http://schemas.openxmlformats.org/officeDocument/2006/relationships" ref="U810" r:id="rId653"/>
    <hyperlink xmlns:r="http://schemas.openxmlformats.org/officeDocument/2006/relationships" ref="U811" r:id="rId654"/>
    <hyperlink xmlns:r="http://schemas.openxmlformats.org/officeDocument/2006/relationships" ref="U812" r:id="rId655"/>
    <hyperlink xmlns:r="http://schemas.openxmlformats.org/officeDocument/2006/relationships" ref="U813" r:id="rId656"/>
    <hyperlink xmlns:r="http://schemas.openxmlformats.org/officeDocument/2006/relationships" ref="U814" r:id="rId657"/>
    <hyperlink xmlns:r="http://schemas.openxmlformats.org/officeDocument/2006/relationships" ref="U815" r:id="rId658"/>
    <hyperlink xmlns:r="http://schemas.openxmlformats.org/officeDocument/2006/relationships" ref="U816" r:id="rId659"/>
    <hyperlink xmlns:r="http://schemas.openxmlformats.org/officeDocument/2006/relationships" ref="U817" r:id="rId660"/>
    <hyperlink xmlns:r="http://schemas.openxmlformats.org/officeDocument/2006/relationships" ref="U818" r:id="rId661"/>
    <hyperlink xmlns:r="http://schemas.openxmlformats.org/officeDocument/2006/relationships" ref="U820" r:id="rId662"/>
    <hyperlink xmlns:r="http://schemas.openxmlformats.org/officeDocument/2006/relationships" ref="U821" r:id="rId663"/>
    <hyperlink xmlns:r="http://schemas.openxmlformats.org/officeDocument/2006/relationships" ref="U822" r:id="rId664"/>
    <hyperlink xmlns:r="http://schemas.openxmlformats.org/officeDocument/2006/relationships" ref="U823" r:id="rId665"/>
    <hyperlink xmlns:r="http://schemas.openxmlformats.org/officeDocument/2006/relationships" ref="U824" r:id="rId666"/>
    <hyperlink xmlns:r="http://schemas.openxmlformats.org/officeDocument/2006/relationships" ref="U825" r:id="rId667"/>
    <hyperlink xmlns:r="http://schemas.openxmlformats.org/officeDocument/2006/relationships" ref="U826" r:id="rId668"/>
    <hyperlink xmlns:r="http://schemas.openxmlformats.org/officeDocument/2006/relationships" ref="U828" r:id="rId669"/>
    <hyperlink xmlns:r="http://schemas.openxmlformats.org/officeDocument/2006/relationships" ref="U829" r:id="rId670"/>
    <hyperlink xmlns:r="http://schemas.openxmlformats.org/officeDocument/2006/relationships" ref="U830" r:id="rId671"/>
    <hyperlink xmlns:r="http://schemas.openxmlformats.org/officeDocument/2006/relationships" ref="U831" r:id="rId672"/>
    <hyperlink xmlns:r="http://schemas.openxmlformats.org/officeDocument/2006/relationships" ref="U832" r:id="rId673"/>
    <hyperlink xmlns:r="http://schemas.openxmlformats.org/officeDocument/2006/relationships" ref="U833" r:id="rId674"/>
    <hyperlink xmlns:r="http://schemas.openxmlformats.org/officeDocument/2006/relationships" ref="U834" r:id="rId675"/>
    <hyperlink xmlns:r="http://schemas.openxmlformats.org/officeDocument/2006/relationships" ref="U835" r:id="rId676"/>
    <hyperlink xmlns:r="http://schemas.openxmlformats.org/officeDocument/2006/relationships" ref="U836" r:id="rId677"/>
    <hyperlink xmlns:r="http://schemas.openxmlformats.org/officeDocument/2006/relationships" ref="U837" r:id="rId678"/>
    <hyperlink xmlns:r="http://schemas.openxmlformats.org/officeDocument/2006/relationships" ref="U839" r:id="rId679"/>
    <hyperlink xmlns:r="http://schemas.openxmlformats.org/officeDocument/2006/relationships" ref="U840" r:id="rId680"/>
    <hyperlink xmlns:r="http://schemas.openxmlformats.org/officeDocument/2006/relationships" ref="U841" r:id="rId681"/>
    <hyperlink xmlns:r="http://schemas.openxmlformats.org/officeDocument/2006/relationships" ref="U843" r:id="rId682"/>
    <hyperlink xmlns:r="http://schemas.openxmlformats.org/officeDocument/2006/relationships" ref="U844" r:id="rId683"/>
    <hyperlink xmlns:r="http://schemas.openxmlformats.org/officeDocument/2006/relationships" ref="U845" r:id="rId684"/>
    <hyperlink xmlns:r="http://schemas.openxmlformats.org/officeDocument/2006/relationships" ref="U847" r:id="rId685"/>
    <hyperlink xmlns:r="http://schemas.openxmlformats.org/officeDocument/2006/relationships" ref="U848" r:id="rId686"/>
    <hyperlink xmlns:r="http://schemas.openxmlformats.org/officeDocument/2006/relationships" ref="U849" r:id="rId687"/>
    <hyperlink xmlns:r="http://schemas.openxmlformats.org/officeDocument/2006/relationships" ref="U851" r:id="rId688"/>
    <hyperlink xmlns:r="http://schemas.openxmlformats.org/officeDocument/2006/relationships" ref="U852" r:id="rId689"/>
    <hyperlink xmlns:r="http://schemas.openxmlformats.org/officeDocument/2006/relationships" ref="U853" r:id="rId690"/>
    <hyperlink xmlns:r="http://schemas.openxmlformats.org/officeDocument/2006/relationships" ref="U854" r:id="rId691"/>
    <hyperlink xmlns:r="http://schemas.openxmlformats.org/officeDocument/2006/relationships" ref="U855" r:id="rId692"/>
    <hyperlink xmlns:r="http://schemas.openxmlformats.org/officeDocument/2006/relationships" ref="U858" r:id="rId693"/>
    <hyperlink xmlns:r="http://schemas.openxmlformats.org/officeDocument/2006/relationships" ref="U859" r:id="rId694"/>
    <hyperlink xmlns:r="http://schemas.openxmlformats.org/officeDocument/2006/relationships" ref="U861" r:id="rId695"/>
    <hyperlink xmlns:r="http://schemas.openxmlformats.org/officeDocument/2006/relationships" ref="U862" r:id="rId696"/>
    <hyperlink xmlns:r="http://schemas.openxmlformats.org/officeDocument/2006/relationships" ref="U863" r:id="rId697"/>
    <hyperlink xmlns:r="http://schemas.openxmlformats.org/officeDocument/2006/relationships" ref="U864" r:id="rId698"/>
    <hyperlink xmlns:r="http://schemas.openxmlformats.org/officeDocument/2006/relationships" ref="U865" r:id="rId699"/>
    <hyperlink xmlns:r="http://schemas.openxmlformats.org/officeDocument/2006/relationships" ref="U866" r:id="rId700"/>
    <hyperlink xmlns:r="http://schemas.openxmlformats.org/officeDocument/2006/relationships" ref="U868" r:id="rId701"/>
    <hyperlink xmlns:r="http://schemas.openxmlformats.org/officeDocument/2006/relationships" ref="U869" r:id="rId702"/>
    <hyperlink xmlns:r="http://schemas.openxmlformats.org/officeDocument/2006/relationships" ref="U870" r:id="rId703"/>
    <hyperlink xmlns:r="http://schemas.openxmlformats.org/officeDocument/2006/relationships" ref="U871" r:id="rId704"/>
    <hyperlink xmlns:r="http://schemas.openxmlformats.org/officeDocument/2006/relationships" ref="U872" r:id="rId705"/>
    <hyperlink xmlns:r="http://schemas.openxmlformats.org/officeDocument/2006/relationships" ref="U873" r:id="rId706"/>
    <hyperlink xmlns:r="http://schemas.openxmlformats.org/officeDocument/2006/relationships" ref="U874" r:id="rId707"/>
    <hyperlink xmlns:r="http://schemas.openxmlformats.org/officeDocument/2006/relationships" ref="U875" r:id="rId708"/>
    <hyperlink xmlns:r="http://schemas.openxmlformats.org/officeDocument/2006/relationships" ref="U876" r:id="rId709"/>
    <hyperlink xmlns:r="http://schemas.openxmlformats.org/officeDocument/2006/relationships" ref="U877" r:id="rId710"/>
    <hyperlink xmlns:r="http://schemas.openxmlformats.org/officeDocument/2006/relationships" ref="U878" r:id="rId711"/>
    <hyperlink xmlns:r="http://schemas.openxmlformats.org/officeDocument/2006/relationships" ref="U879" r:id="rId712"/>
    <hyperlink xmlns:r="http://schemas.openxmlformats.org/officeDocument/2006/relationships" ref="U880" r:id="rId713"/>
    <hyperlink xmlns:r="http://schemas.openxmlformats.org/officeDocument/2006/relationships" ref="U881" r:id="rId714"/>
    <hyperlink xmlns:r="http://schemas.openxmlformats.org/officeDocument/2006/relationships" ref="U882" r:id="rId715"/>
    <hyperlink xmlns:r="http://schemas.openxmlformats.org/officeDocument/2006/relationships" ref="U883" r:id="rId716"/>
    <hyperlink xmlns:r="http://schemas.openxmlformats.org/officeDocument/2006/relationships" ref="U884" r:id="rId717"/>
    <hyperlink xmlns:r="http://schemas.openxmlformats.org/officeDocument/2006/relationships" ref="U885" r:id="rId718"/>
    <hyperlink xmlns:r="http://schemas.openxmlformats.org/officeDocument/2006/relationships" ref="U886" r:id="rId719"/>
    <hyperlink xmlns:r="http://schemas.openxmlformats.org/officeDocument/2006/relationships" ref="U887" r:id="rId720"/>
    <hyperlink xmlns:r="http://schemas.openxmlformats.org/officeDocument/2006/relationships" ref="U889" r:id="rId721"/>
    <hyperlink xmlns:r="http://schemas.openxmlformats.org/officeDocument/2006/relationships" ref="U891" r:id="rId722"/>
    <hyperlink xmlns:r="http://schemas.openxmlformats.org/officeDocument/2006/relationships" ref="U892" r:id="rId723"/>
    <hyperlink xmlns:r="http://schemas.openxmlformats.org/officeDocument/2006/relationships" ref="U893" r:id="rId724"/>
    <hyperlink xmlns:r="http://schemas.openxmlformats.org/officeDocument/2006/relationships" ref="U894" r:id="rId725"/>
    <hyperlink xmlns:r="http://schemas.openxmlformats.org/officeDocument/2006/relationships" ref="U895" r:id="rId726"/>
    <hyperlink xmlns:r="http://schemas.openxmlformats.org/officeDocument/2006/relationships" ref="U896" r:id="rId727"/>
    <hyperlink xmlns:r="http://schemas.openxmlformats.org/officeDocument/2006/relationships" ref="U897" r:id="rId728"/>
    <hyperlink xmlns:r="http://schemas.openxmlformats.org/officeDocument/2006/relationships" ref="U898" r:id="rId729"/>
    <hyperlink xmlns:r="http://schemas.openxmlformats.org/officeDocument/2006/relationships" ref="U899" r:id="rId730"/>
    <hyperlink xmlns:r="http://schemas.openxmlformats.org/officeDocument/2006/relationships" ref="U900" r:id="rId731"/>
    <hyperlink xmlns:r="http://schemas.openxmlformats.org/officeDocument/2006/relationships" ref="U901" r:id="rId732"/>
    <hyperlink xmlns:r="http://schemas.openxmlformats.org/officeDocument/2006/relationships" ref="U902" r:id="rId733"/>
    <hyperlink xmlns:r="http://schemas.openxmlformats.org/officeDocument/2006/relationships" ref="U903" r:id="rId734"/>
    <hyperlink xmlns:r="http://schemas.openxmlformats.org/officeDocument/2006/relationships" ref="U904" r:id="rId735"/>
    <hyperlink xmlns:r="http://schemas.openxmlformats.org/officeDocument/2006/relationships" ref="U905" r:id="rId736"/>
    <hyperlink xmlns:r="http://schemas.openxmlformats.org/officeDocument/2006/relationships" ref="U906" r:id="rId737"/>
    <hyperlink xmlns:r="http://schemas.openxmlformats.org/officeDocument/2006/relationships" ref="U907" r:id="rId738"/>
    <hyperlink xmlns:r="http://schemas.openxmlformats.org/officeDocument/2006/relationships" ref="U908" r:id="rId739"/>
    <hyperlink xmlns:r="http://schemas.openxmlformats.org/officeDocument/2006/relationships" ref="U909" r:id="rId740"/>
    <hyperlink xmlns:r="http://schemas.openxmlformats.org/officeDocument/2006/relationships" ref="U911" r:id="rId741"/>
    <hyperlink xmlns:r="http://schemas.openxmlformats.org/officeDocument/2006/relationships" ref="U912" r:id="rId742"/>
    <hyperlink xmlns:r="http://schemas.openxmlformats.org/officeDocument/2006/relationships" ref="U913" r:id="rId743"/>
    <hyperlink xmlns:r="http://schemas.openxmlformats.org/officeDocument/2006/relationships" ref="U914" r:id="rId744"/>
    <hyperlink xmlns:r="http://schemas.openxmlformats.org/officeDocument/2006/relationships" ref="U915" r:id="rId745"/>
    <hyperlink xmlns:r="http://schemas.openxmlformats.org/officeDocument/2006/relationships" ref="U916" r:id="rId746"/>
    <hyperlink xmlns:r="http://schemas.openxmlformats.org/officeDocument/2006/relationships" ref="U917" r:id="rId747"/>
    <hyperlink xmlns:r="http://schemas.openxmlformats.org/officeDocument/2006/relationships" ref="U918" r:id="rId748"/>
    <hyperlink xmlns:r="http://schemas.openxmlformats.org/officeDocument/2006/relationships" ref="U919" r:id="rId749"/>
    <hyperlink xmlns:r="http://schemas.openxmlformats.org/officeDocument/2006/relationships" ref="U920" r:id="rId750"/>
    <hyperlink xmlns:r="http://schemas.openxmlformats.org/officeDocument/2006/relationships" ref="U922" r:id="rId751"/>
    <hyperlink xmlns:r="http://schemas.openxmlformats.org/officeDocument/2006/relationships" ref="U923" r:id="rId752"/>
    <hyperlink xmlns:r="http://schemas.openxmlformats.org/officeDocument/2006/relationships" ref="U924" r:id="rId753"/>
    <hyperlink xmlns:r="http://schemas.openxmlformats.org/officeDocument/2006/relationships" ref="U925" r:id="rId754"/>
    <hyperlink xmlns:r="http://schemas.openxmlformats.org/officeDocument/2006/relationships" ref="U926" r:id="rId755"/>
    <hyperlink xmlns:r="http://schemas.openxmlformats.org/officeDocument/2006/relationships" ref="U927" r:id="rId756"/>
    <hyperlink xmlns:r="http://schemas.openxmlformats.org/officeDocument/2006/relationships" ref="U928" r:id="rId757"/>
    <hyperlink xmlns:r="http://schemas.openxmlformats.org/officeDocument/2006/relationships" ref="U929" r:id="rId758"/>
    <hyperlink xmlns:r="http://schemas.openxmlformats.org/officeDocument/2006/relationships" ref="U930" r:id="rId759"/>
    <hyperlink xmlns:r="http://schemas.openxmlformats.org/officeDocument/2006/relationships" ref="U931" r:id="rId760"/>
    <hyperlink xmlns:r="http://schemas.openxmlformats.org/officeDocument/2006/relationships" ref="U932" r:id="rId761"/>
    <hyperlink xmlns:r="http://schemas.openxmlformats.org/officeDocument/2006/relationships" ref="U933" r:id="rId762"/>
    <hyperlink xmlns:r="http://schemas.openxmlformats.org/officeDocument/2006/relationships" ref="U934" r:id="rId763"/>
    <hyperlink xmlns:r="http://schemas.openxmlformats.org/officeDocument/2006/relationships" ref="U935" r:id="rId764"/>
    <hyperlink xmlns:r="http://schemas.openxmlformats.org/officeDocument/2006/relationships" ref="U936" r:id="rId765"/>
    <hyperlink xmlns:r="http://schemas.openxmlformats.org/officeDocument/2006/relationships" ref="U937" r:id="rId766"/>
    <hyperlink xmlns:r="http://schemas.openxmlformats.org/officeDocument/2006/relationships" ref="U938" r:id="rId767"/>
    <hyperlink xmlns:r="http://schemas.openxmlformats.org/officeDocument/2006/relationships" ref="U939" r:id="rId768"/>
    <hyperlink xmlns:r="http://schemas.openxmlformats.org/officeDocument/2006/relationships" ref="U941" r:id="rId769"/>
    <hyperlink xmlns:r="http://schemas.openxmlformats.org/officeDocument/2006/relationships" ref="U943" r:id="rId770"/>
    <hyperlink xmlns:r="http://schemas.openxmlformats.org/officeDocument/2006/relationships" ref="U944" r:id="rId771"/>
    <hyperlink xmlns:r="http://schemas.openxmlformats.org/officeDocument/2006/relationships" ref="U945" r:id="rId772"/>
    <hyperlink xmlns:r="http://schemas.openxmlformats.org/officeDocument/2006/relationships" ref="U946" r:id="rId773"/>
    <hyperlink xmlns:r="http://schemas.openxmlformats.org/officeDocument/2006/relationships" ref="U947" r:id="rId774"/>
    <hyperlink xmlns:r="http://schemas.openxmlformats.org/officeDocument/2006/relationships" ref="U949" r:id="rId775"/>
    <hyperlink xmlns:r="http://schemas.openxmlformats.org/officeDocument/2006/relationships" ref="U950" r:id="rId776"/>
    <hyperlink xmlns:r="http://schemas.openxmlformats.org/officeDocument/2006/relationships" ref="U952" r:id="rId777"/>
    <hyperlink xmlns:r="http://schemas.openxmlformats.org/officeDocument/2006/relationships" ref="U953" r:id="rId778"/>
    <hyperlink xmlns:r="http://schemas.openxmlformats.org/officeDocument/2006/relationships" ref="U954" r:id="rId779"/>
    <hyperlink xmlns:r="http://schemas.openxmlformats.org/officeDocument/2006/relationships" ref="U955" r:id="rId780"/>
    <hyperlink xmlns:r="http://schemas.openxmlformats.org/officeDocument/2006/relationships" ref="U956" r:id="rId781"/>
    <hyperlink xmlns:r="http://schemas.openxmlformats.org/officeDocument/2006/relationships" ref="U958" r:id="rId782"/>
    <hyperlink xmlns:r="http://schemas.openxmlformats.org/officeDocument/2006/relationships" ref="U959" r:id="rId783"/>
    <hyperlink xmlns:r="http://schemas.openxmlformats.org/officeDocument/2006/relationships" ref="U961" r:id="rId784"/>
    <hyperlink xmlns:r="http://schemas.openxmlformats.org/officeDocument/2006/relationships" ref="U963" r:id="rId785"/>
    <hyperlink xmlns:r="http://schemas.openxmlformats.org/officeDocument/2006/relationships" ref="U964" r:id="rId786"/>
    <hyperlink xmlns:r="http://schemas.openxmlformats.org/officeDocument/2006/relationships" ref="U966" r:id="rId787"/>
    <hyperlink xmlns:r="http://schemas.openxmlformats.org/officeDocument/2006/relationships" ref="U967" r:id="rId788"/>
    <hyperlink xmlns:r="http://schemas.openxmlformats.org/officeDocument/2006/relationships" ref="U968" r:id="rId789"/>
    <hyperlink xmlns:r="http://schemas.openxmlformats.org/officeDocument/2006/relationships" ref="U969" r:id="rId790"/>
    <hyperlink xmlns:r="http://schemas.openxmlformats.org/officeDocument/2006/relationships" ref="U970" r:id="rId791"/>
    <hyperlink xmlns:r="http://schemas.openxmlformats.org/officeDocument/2006/relationships" ref="U972" r:id="rId792"/>
    <hyperlink xmlns:r="http://schemas.openxmlformats.org/officeDocument/2006/relationships" ref="U973" r:id="rId793"/>
    <hyperlink xmlns:r="http://schemas.openxmlformats.org/officeDocument/2006/relationships" ref="U974" r:id="rId794"/>
    <hyperlink xmlns:r="http://schemas.openxmlformats.org/officeDocument/2006/relationships" ref="U975" r:id="rId795"/>
    <hyperlink xmlns:r="http://schemas.openxmlformats.org/officeDocument/2006/relationships" ref="U976" r:id="rId796"/>
    <hyperlink xmlns:r="http://schemas.openxmlformats.org/officeDocument/2006/relationships" ref="U977" r:id="rId797"/>
    <hyperlink xmlns:r="http://schemas.openxmlformats.org/officeDocument/2006/relationships" ref="U978" r:id="rId798"/>
    <hyperlink xmlns:r="http://schemas.openxmlformats.org/officeDocument/2006/relationships" ref="U979" r:id="rId799"/>
    <hyperlink xmlns:r="http://schemas.openxmlformats.org/officeDocument/2006/relationships" ref="U980" r:id="rId800"/>
    <hyperlink xmlns:r="http://schemas.openxmlformats.org/officeDocument/2006/relationships" ref="U982" r:id="rId801"/>
    <hyperlink xmlns:r="http://schemas.openxmlformats.org/officeDocument/2006/relationships" ref="U983" r:id="rId802"/>
    <hyperlink xmlns:r="http://schemas.openxmlformats.org/officeDocument/2006/relationships" ref="U984" r:id="rId803"/>
    <hyperlink xmlns:r="http://schemas.openxmlformats.org/officeDocument/2006/relationships" ref="U985" r:id="rId804"/>
    <hyperlink xmlns:r="http://schemas.openxmlformats.org/officeDocument/2006/relationships" ref="U986" r:id="rId805"/>
    <hyperlink xmlns:r="http://schemas.openxmlformats.org/officeDocument/2006/relationships" ref="U987" r:id="rId806"/>
    <hyperlink xmlns:r="http://schemas.openxmlformats.org/officeDocument/2006/relationships" ref="U988" r:id="rId807"/>
    <hyperlink xmlns:r="http://schemas.openxmlformats.org/officeDocument/2006/relationships" ref="U989" r:id="rId808"/>
    <hyperlink xmlns:r="http://schemas.openxmlformats.org/officeDocument/2006/relationships" ref="U990" r:id="rId809"/>
    <hyperlink xmlns:r="http://schemas.openxmlformats.org/officeDocument/2006/relationships" ref="U992" r:id="rId810"/>
    <hyperlink xmlns:r="http://schemas.openxmlformats.org/officeDocument/2006/relationships" ref="U993" r:id="rId811"/>
    <hyperlink xmlns:r="http://schemas.openxmlformats.org/officeDocument/2006/relationships" ref="U994" r:id="rId812"/>
    <hyperlink xmlns:r="http://schemas.openxmlformats.org/officeDocument/2006/relationships" ref="U999" r:id="rId813"/>
    <hyperlink xmlns:r="http://schemas.openxmlformats.org/officeDocument/2006/relationships" ref="U1000" r:id="rId814"/>
    <hyperlink xmlns:r="http://schemas.openxmlformats.org/officeDocument/2006/relationships" ref="U1002" r:id="rId815"/>
    <hyperlink xmlns:r="http://schemas.openxmlformats.org/officeDocument/2006/relationships" ref="U1003" r:id="rId816"/>
    <hyperlink xmlns:r="http://schemas.openxmlformats.org/officeDocument/2006/relationships" ref="U1004" r:id="rId817"/>
    <hyperlink xmlns:r="http://schemas.openxmlformats.org/officeDocument/2006/relationships" ref="U1006" r:id="rId818"/>
    <hyperlink xmlns:r="http://schemas.openxmlformats.org/officeDocument/2006/relationships" ref="U1007" r:id="rId819"/>
    <hyperlink xmlns:r="http://schemas.openxmlformats.org/officeDocument/2006/relationships" ref="U1008" r:id="rId820"/>
    <hyperlink xmlns:r="http://schemas.openxmlformats.org/officeDocument/2006/relationships" ref="U1009" r:id="rId821"/>
    <hyperlink xmlns:r="http://schemas.openxmlformats.org/officeDocument/2006/relationships" ref="U1011" r:id="rId822"/>
    <hyperlink xmlns:r="http://schemas.openxmlformats.org/officeDocument/2006/relationships" ref="U1012" r:id="rId823"/>
    <hyperlink xmlns:r="http://schemas.openxmlformats.org/officeDocument/2006/relationships" ref="U1013" r:id="rId824"/>
    <hyperlink xmlns:r="http://schemas.openxmlformats.org/officeDocument/2006/relationships" ref="U1014" r:id="rId825"/>
    <hyperlink xmlns:r="http://schemas.openxmlformats.org/officeDocument/2006/relationships" ref="U1015" r:id="rId826"/>
    <hyperlink xmlns:r="http://schemas.openxmlformats.org/officeDocument/2006/relationships" ref="U1016" r:id="rId827"/>
    <hyperlink xmlns:r="http://schemas.openxmlformats.org/officeDocument/2006/relationships" ref="U1017" r:id="rId828"/>
    <hyperlink xmlns:r="http://schemas.openxmlformats.org/officeDocument/2006/relationships" ref="U1018" r:id="rId829"/>
    <hyperlink xmlns:r="http://schemas.openxmlformats.org/officeDocument/2006/relationships" ref="U1019" r:id="rId830"/>
    <hyperlink xmlns:r="http://schemas.openxmlformats.org/officeDocument/2006/relationships" ref="U1020" r:id="rId831"/>
    <hyperlink xmlns:r="http://schemas.openxmlformats.org/officeDocument/2006/relationships" ref="U1022" r:id="rId832"/>
    <hyperlink xmlns:r="http://schemas.openxmlformats.org/officeDocument/2006/relationships" ref="U1023" r:id="rId833"/>
    <hyperlink xmlns:r="http://schemas.openxmlformats.org/officeDocument/2006/relationships" ref="U1024" r:id="rId834"/>
    <hyperlink xmlns:r="http://schemas.openxmlformats.org/officeDocument/2006/relationships" ref="U1025" r:id="rId835"/>
    <hyperlink xmlns:r="http://schemas.openxmlformats.org/officeDocument/2006/relationships" ref="U1027" r:id="rId836"/>
    <hyperlink xmlns:r="http://schemas.openxmlformats.org/officeDocument/2006/relationships" ref="U1028" r:id="rId837"/>
    <hyperlink xmlns:r="http://schemas.openxmlformats.org/officeDocument/2006/relationships" ref="U1029" r:id="rId838"/>
    <hyperlink xmlns:r="http://schemas.openxmlformats.org/officeDocument/2006/relationships" ref="U1032" r:id="rId839"/>
    <hyperlink xmlns:r="http://schemas.openxmlformats.org/officeDocument/2006/relationships" ref="U1033" r:id="rId840"/>
    <hyperlink xmlns:r="http://schemas.openxmlformats.org/officeDocument/2006/relationships" ref="U1036" r:id="rId841"/>
    <hyperlink xmlns:r="http://schemas.openxmlformats.org/officeDocument/2006/relationships" ref="U1037" r:id="rId842"/>
    <hyperlink xmlns:r="http://schemas.openxmlformats.org/officeDocument/2006/relationships" ref="U1038" r:id="rId843"/>
    <hyperlink xmlns:r="http://schemas.openxmlformats.org/officeDocument/2006/relationships" ref="U1039" r:id="rId844"/>
    <hyperlink xmlns:r="http://schemas.openxmlformats.org/officeDocument/2006/relationships" ref="U1040" r:id="rId845"/>
    <hyperlink xmlns:r="http://schemas.openxmlformats.org/officeDocument/2006/relationships" ref="U1041" r:id="rId846"/>
    <hyperlink xmlns:r="http://schemas.openxmlformats.org/officeDocument/2006/relationships" ref="U1042" r:id="rId847"/>
    <hyperlink xmlns:r="http://schemas.openxmlformats.org/officeDocument/2006/relationships" ref="U1044" r:id="rId848"/>
    <hyperlink xmlns:r="http://schemas.openxmlformats.org/officeDocument/2006/relationships" ref="U1045" r:id="rId849"/>
    <hyperlink xmlns:r="http://schemas.openxmlformats.org/officeDocument/2006/relationships" ref="U1046" r:id="rId850"/>
    <hyperlink xmlns:r="http://schemas.openxmlformats.org/officeDocument/2006/relationships" ref="U1047" r:id="rId851"/>
    <hyperlink xmlns:r="http://schemas.openxmlformats.org/officeDocument/2006/relationships" ref="U1048" r:id="rId852"/>
    <hyperlink xmlns:r="http://schemas.openxmlformats.org/officeDocument/2006/relationships" ref="U1049" r:id="rId853"/>
    <hyperlink xmlns:r="http://schemas.openxmlformats.org/officeDocument/2006/relationships" ref="U1051" r:id="rId854"/>
    <hyperlink xmlns:r="http://schemas.openxmlformats.org/officeDocument/2006/relationships" ref="U1052" r:id="rId855"/>
    <hyperlink xmlns:r="http://schemas.openxmlformats.org/officeDocument/2006/relationships" ref="U1053" r:id="rId856"/>
    <hyperlink xmlns:r="http://schemas.openxmlformats.org/officeDocument/2006/relationships" ref="U1054" r:id="rId857"/>
    <hyperlink xmlns:r="http://schemas.openxmlformats.org/officeDocument/2006/relationships" ref="U1055" r:id="rId858"/>
    <hyperlink xmlns:r="http://schemas.openxmlformats.org/officeDocument/2006/relationships" ref="U1057" r:id="rId859"/>
    <hyperlink xmlns:r="http://schemas.openxmlformats.org/officeDocument/2006/relationships" ref="U1058" r:id="rId860"/>
    <hyperlink xmlns:r="http://schemas.openxmlformats.org/officeDocument/2006/relationships" ref="U1059" r:id="rId861"/>
    <hyperlink xmlns:r="http://schemas.openxmlformats.org/officeDocument/2006/relationships" ref="U1061" r:id="rId862"/>
    <hyperlink xmlns:r="http://schemas.openxmlformats.org/officeDocument/2006/relationships" ref="U1062" r:id="rId863"/>
    <hyperlink xmlns:r="http://schemas.openxmlformats.org/officeDocument/2006/relationships" ref="U1063" r:id="rId864"/>
    <hyperlink xmlns:r="http://schemas.openxmlformats.org/officeDocument/2006/relationships" ref="U1064" r:id="rId865"/>
    <hyperlink xmlns:r="http://schemas.openxmlformats.org/officeDocument/2006/relationships" ref="U1065" r:id="rId866"/>
    <hyperlink xmlns:r="http://schemas.openxmlformats.org/officeDocument/2006/relationships" ref="U1066" r:id="rId867"/>
    <hyperlink xmlns:r="http://schemas.openxmlformats.org/officeDocument/2006/relationships" ref="U1067" r:id="rId868"/>
    <hyperlink xmlns:r="http://schemas.openxmlformats.org/officeDocument/2006/relationships" ref="U1068" r:id="rId869"/>
    <hyperlink xmlns:r="http://schemas.openxmlformats.org/officeDocument/2006/relationships" ref="U1069" r:id="rId870"/>
    <hyperlink xmlns:r="http://schemas.openxmlformats.org/officeDocument/2006/relationships" ref="U1070" r:id="rId871"/>
    <hyperlink xmlns:r="http://schemas.openxmlformats.org/officeDocument/2006/relationships" ref="U1071" r:id="rId872"/>
    <hyperlink xmlns:r="http://schemas.openxmlformats.org/officeDocument/2006/relationships" ref="U1072" r:id="rId873"/>
    <hyperlink xmlns:r="http://schemas.openxmlformats.org/officeDocument/2006/relationships" ref="U1073" r:id="rId874"/>
    <hyperlink xmlns:r="http://schemas.openxmlformats.org/officeDocument/2006/relationships" ref="U1074" r:id="rId875"/>
    <hyperlink xmlns:r="http://schemas.openxmlformats.org/officeDocument/2006/relationships" ref="U1075" r:id="rId876"/>
    <hyperlink xmlns:r="http://schemas.openxmlformats.org/officeDocument/2006/relationships" ref="U1076" r:id="rId877"/>
    <hyperlink xmlns:r="http://schemas.openxmlformats.org/officeDocument/2006/relationships" ref="U1077" r:id="rId878"/>
    <hyperlink xmlns:r="http://schemas.openxmlformats.org/officeDocument/2006/relationships" ref="U1078" r:id="rId879"/>
    <hyperlink xmlns:r="http://schemas.openxmlformats.org/officeDocument/2006/relationships" ref="U1079" r:id="rId880"/>
    <hyperlink xmlns:r="http://schemas.openxmlformats.org/officeDocument/2006/relationships" ref="U1080" r:id="rId881"/>
    <hyperlink xmlns:r="http://schemas.openxmlformats.org/officeDocument/2006/relationships" ref="U1081" r:id="rId882"/>
    <hyperlink xmlns:r="http://schemas.openxmlformats.org/officeDocument/2006/relationships" ref="U1083" r:id="rId883"/>
    <hyperlink xmlns:r="http://schemas.openxmlformats.org/officeDocument/2006/relationships" ref="U1084" r:id="rId884"/>
    <hyperlink xmlns:r="http://schemas.openxmlformats.org/officeDocument/2006/relationships" ref="U1085" r:id="rId885"/>
    <hyperlink xmlns:r="http://schemas.openxmlformats.org/officeDocument/2006/relationships" ref="U1086" r:id="rId886"/>
    <hyperlink xmlns:r="http://schemas.openxmlformats.org/officeDocument/2006/relationships" ref="U1087" r:id="rId887"/>
    <hyperlink xmlns:r="http://schemas.openxmlformats.org/officeDocument/2006/relationships" ref="U1088" r:id="rId888"/>
    <hyperlink xmlns:r="http://schemas.openxmlformats.org/officeDocument/2006/relationships" ref="U1089" r:id="rId889"/>
    <hyperlink xmlns:r="http://schemas.openxmlformats.org/officeDocument/2006/relationships" ref="U1090" r:id="rId890"/>
    <hyperlink xmlns:r="http://schemas.openxmlformats.org/officeDocument/2006/relationships" ref="U1091" r:id="rId891"/>
    <hyperlink xmlns:r="http://schemas.openxmlformats.org/officeDocument/2006/relationships" ref="U1093" r:id="rId892"/>
    <hyperlink xmlns:r="http://schemas.openxmlformats.org/officeDocument/2006/relationships" ref="U1094" r:id="rId893"/>
    <hyperlink xmlns:r="http://schemas.openxmlformats.org/officeDocument/2006/relationships" ref="U1095" r:id="rId894"/>
    <hyperlink xmlns:r="http://schemas.openxmlformats.org/officeDocument/2006/relationships" ref="U1096" r:id="rId895"/>
    <hyperlink xmlns:r="http://schemas.openxmlformats.org/officeDocument/2006/relationships" ref="U1097" r:id="rId896"/>
    <hyperlink xmlns:r="http://schemas.openxmlformats.org/officeDocument/2006/relationships" ref="U1098" r:id="rId897"/>
    <hyperlink xmlns:r="http://schemas.openxmlformats.org/officeDocument/2006/relationships" ref="U1099" r:id="rId898"/>
    <hyperlink xmlns:r="http://schemas.openxmlformats.org/officeDocument/2006/relationships" ref="U1100" r:id="rId899"/>
    <hyperlink xmlns:r="http://schemas.openxmlformats.org/officeDocument/2006/relationships" ref="U1101" r:id="rId900"/>
    <hyperlink xmlns:r="http://schemas.openxmlformats.org/officeDocument/2006/relationships" ref="U1102" r:id="rId901"/>
    <hyperlink xmlns:r="http://schemas.openxmlformats.org/officeDocument/2006/relationships" ref="U1103" r:id="rId902"/>
    <hyperlink xmlns:r="http://schemas.openxmlformats.org/officeDocument/2006/relationships" ref="U1105" r:id="rId903"/>
    <hyperlink xmlns:r="http://schemas.openxmlformats.org/officeDocument/2006/relationships" ref="U1107" r:id="rId904"/>
    <hyperlink xmlns:r="http://schemas.openxmlformats.org/officeDocument/2006/relationships" ref="U1108" r:id="rId905"/>
    <hyperlink xmlns:r="http://schemas.openxmlformats.org/officeDocument/2006/relationships" ref="U1109" r:id="rId906"/>
    <hyperlink xmlns:r="http://schemas.openxmlformats.org/officeDocument/2006/relationships" ref="U1110" r:id="rId907"/>
    <hyperlink xmlns:r="http://schemas.openxmlformats.org/officeDocument/2006/relationships" ref="U1111" r:id="rId908"/>
    <hyperlink xmlns:r="http://schemas.openxmlformats.org/officeDocument/2006/relationships" ref="U1112" r:id="rId909"/>
    <hyperlink xmlns:r="http://schemas.openxmlformats.org/officeDocument/2006/relationships" ref="U1113" r:id="rId910"/>
    <hyperlink xmlns:r="http://schemas.openxmlformats.org/officeDocument/2006/relationships" ref="U1114" r:id="rId911"/>
    <hyperlink xmlns:r="http://schemas.openxmlformats.org/officeDocument/2006/relationships" ref="U1115" r:id="rId912"/>
    <hyperlink xmlns:r="http://schemas.openxmlformats.org/officeDocument/2006/relationships" ref="U1117" r:id="rId913"/>
    <hyperlink xmlns:r="http://schemas.openxmlformats.org/officeDocument/2006/relationships" ref="U1119" r:id="rId914"/>
    <hyperlink xmlns:r="http://schemas.openxmlformats.org/officeDocument/2006/relationships" ref="U1120" r:id="rId915"/>
    <hyperlink xmlns:r="http://schemas.openxmlformats.org/officeDocument/2006/relationships" ref="U1121" r:id="rId916"/>
    <hyperlink xmlns:r="http://schemas.openxmlformats.org/officeDocument/2006/relationships" ref="U1122" r:id="rId917"/>
    <hyperlink xmlns:r="http://schemas.openxmlformats.org/officeDocument/2006/relationships" ref="U1123" r:id="rId918"/>
    <hyperlink xmlns:r="http://schemas.openxmlformats.org/officeDocument/2006/relationships" ref="U1124" r:id="rId919"/>
    <hyperlink xmlns:r="http://schemas.openxmlformats.org/officeDocument/2006/relationships" ref="U1125" r:id="rId920"/>
    <hyperlink xmlns:r="http://schemas.openxmlformats.org/officeDocument/2006/relationships" ref="U1126" r:id="rId921"/>
    <hyperlink xmlns:r="http://schemas.openxmlformats.org/officeDocument/2006/relationships" ref="U1127" r:id="rId922"/>
    <hyperlink xmlns:r="http://schemas.openxmlformats.org/officeDocument/2006/relationships" ref="U1128" r:id="rId923"/>
    <hyperlink xmlns:r="http://schemas.openxmlformats.org/officeDocument/2006/relationships" ref="U1129" r:id="rId924"/>
    <hyperlink xmlns:r="http://schemas.openxmlformats.org/officeDocument/2006/relationships" ref="U1130" r:id="rId925"/>
    <hyperlink xmlns:r="http://schemas.openxmlformats.org/officeDocument/2006/relationships" ref="U1131" r:id="rId926"/>
    <hyperlink xmlns:r="http://schemas.openxmlformats.org/officeDocument/2006/relationships" ref="U1132" r:id="rId927"/>
    <hyperlink xmlns:r="http://schemas.openxmlformats.org/officeDocument/2006/relationships" ref="U1133" r:id="rId928"/>
    <hyperlink xmlns:r="http://schemas.openxmlformats.org/officeDocument/2006/relationships" ref="U1134" r:id="rId929"/>
    <hyperlink xmlns:r="http://schemas.openxmlformats.org/officeDocument/2006/relationships" ref="U1135" r:id="rId930"/>
    <hyperlink xmlns:r="http://schemas.openxmlformats.org/officeDocument/2006/relationships" ref="U1136" r:id="rId931"/>
    <hyperlink xmlns:r="http://schemas.openxmlformats.org/officeDocument/2006/relationships" ref="U1137" r:id="rId932"/>
    <hyperlink xmlns:r="http://schemas.openxmlformats.org/officeDocument/2006/relationships" ref="U1139" r:id="rId933"/>
    <hyperlink xmlns:r="http://schemas.openxmlformats.org/officeDocument/2006/relationships" ref="U1140" r:id="rId934"/>
    <hyperlink xmlns:r="http://schemas.openxmlformats.org/officeDocument/2006/relationships" ref="U1141" r:id="rId935"/>
    <hyperlink xmlns:r="http://schemas.openxmlformats.org/officeDocument/2006/relationships" ref="U1142" r:id="rId936"/>
    <hyperlink xmlns:r="http://schemas.openxmlformats.org/officeDocument/2006/relationships" ref="U1143" r:id="rId937"/>
    <hyperlink xmlns:r="http://schemas.openxmlformats.org/officeDocument/2006/relationships" ref="U1144" r:id="rId938"/>
    <hyperlink xmlns:r="http://schemas.openxmlformats.org/officeDocument/2006/relationships" ref="U1145" r:id="rId939"/>
    <hyperlink xmlns:r="http://schemas.openxmlformats.org/officeDocument/2006/relationships" ref="U1146" r:id="rId940"/>
    <hyperlink xmlns:r="http://schemas.openxmlformats.org/officeDocument/2006/relationships" ref="U1148" r:id="rId941"/>
    <hyperlink xmlns:r="http://schemas.openxmlformats.org/officeDocument/2006/relationships" ref="U1149" r:id="rId942"/>
    <hyperlink xmlns:r="http://schemas.openxmlformats.org/officeDocument/2006/relationships" ref="U1150" r:id="rId943"/>
    <hyperlink xmlns:r="http://schemas.openxmlformats.org/officeDocument/2006/relationships" ref="U1151" r:id="rId944"/>
    <hyperlink xmlns:r="http://schemas.openxmlformats.org/officeDocument/2006/relationships" ref="U1152" r:id="rId945"/>
    <hyperlink xmlns:r="http://schemas.openxmlformats.org/officeDocument/2006/relationships" ref="U1153" r:id="rId946"/>
    <hyperlink xmlns:r="http://schemas.openxmlformats.org/officeDocument/2006/relationships" ref="U1154" r:id="rId947"/>
    <hyperlink xmlns:r="http://schemas.openxmlformats.org/officeDocument/2006/relationships" ref="U1157" r:id="rId948"/>
    <hyperlink xmlns:r="http://schemas.openxmlformats.org/officeDocument/2006/relationships" ref="U1158" r:id="rId949"/>
    <hyperlink xmlns:r="http://schemas.openxmlformats.org/officeDocument/2006/relationships" ref="U1159" r:id="rId950"/>
    <hyperlink xmlns:r="http://schemas.openxmlformats.org/officeDocument/2006/relationships" ref="U1160" r:id="rId951"/>
    <hyperlink xmlns:r="http://schemas.openxmlformats.org/officeDocument/2006/relationships" ref="U1161" r:id="rId952"/>
    <hyperlink xmlns:r="http://schemas.openxmlformats.org/officeDocument/2006/relationships" ref="U1162" r:id="rId953"/>
    <hyperlink xmlns:r="http://schemas.openxmlformats.org/officeDocument/2006/relationships" ref="U1163" r:id="rId954"/>
    <hyperlink xmlns:r="http://schemas.openxmlformats.org/officeDocument/2006/relationships" ref="U1164" r:id="rId955"/>
    <hyperlink xmlns:r="http://schemas.openxmlformats.org/officeDocument/2006/relationships" ref="U1165" r:id="rId956"/>
    <hyperlink xmlns:r="http://schemas.openxmlformats.org/officeDocument/2006/relationships" ref="U1166" r:id="rId957"/>
    <hyperlink xmlns:r="http://schemas.openxmlformats.org/officeDocument/2006/relationships" ref="U1167" r:id="rId958"/>
    <hyperlink xmlns:r="http://schemas.openxmlformats.org/officeDocument/2006/relationships" ref="U1168" r:id="rId959"/>
    <hyperlink xmlns:r="http://schemas.openxmlformats.org/officeDocument/2006/relationships" ref="U1169" r:id="rId960"/>
    <hyperlink xmlns:r="http://schemas.openxmlformats.org/officeDocument/2006/relationships" ref="U1170" r:id="rId961"/>
    <hyperlink xmlns:r="http://schemas.openxmlformats.org/officeDocument/2006/relationships" ref="U1171" r:id="rId962"/>
    <hyperlink xmlns:r="http://schemas.openxmlformats.org/officeDocument/2006/relationships" ref="U1173" r:id="rId963"/>
    <hyperlink xmlns:r="http://schemas.openxmlformats.org/officeDocument/2006/relationships" ref="U1174" r:id="rId964"/>
    <hyperlink xmlns:r="http://schemas.openxmlformats.org/officeDocument/2006/relationships" ref="U1175" r:id="rId965"/>
    <hyperlink xmlns:r="http://schemas.openxmlformats.org/officeDocument/2006/relationships" ref="U1176" r:id="rId966"/>
    <hyperlink xmlns:r="http://schemas.openxmlformats.org/officeDocument/2006/relationships" ref="U1177" r:id="rId967"/>
    <hyperlink xmlns:r="http://schemas.openxmlformats.org/officeDocument/2006/relationships" ref="U1178" r:id="rId968"/>
    <hyperlink xmlns:r="http://schemas.openxmlformats.org/officeDocument/2006/relationships" ref="U1179" r:id="rId969"/>
    <hyperlink xmlns:r="http://schemas.openxmlformats.org/officeDocument/2006/relationships" ref="U1180" r:id="rId970"/>
    <hyperlink xmlns:r="http://schemas.openxmlformats.org/officeDocument/2006/relationships" ref="U1181" r:id="rId971"/>
    <hyperlink xmlns:r="http://schemas.openxmlformats.org/officeDocument/2006/relationships" ref="U1182" r:id="rId972"/>
    <hyperlink xmlns:r="http://schemas.openxmlformats.org/officeDocument/2006/relationships" ref="U1183" r:id="rId973"/>
    <hyperlink xmlns:r="http://schemas.openxmlformats.org/officeDocument/2006/relationships" ref="U1184" r:id="rId974"/>
    <hyperlink xmlns:r="http://schemas.openxmlformats.org/officeDocument/2006/relationships" ref="U1185" r:id="rId975"/>
    <hyperlink xmlns:r="http://schemas.openxmlformats.org/officeDocument/2006/relationships" ref="U1186" r:id="rId976"/>
    <hyperlink xmlns:r="http://schemas.openxmlformats.org/officeDocument/2006/relationships" ref="U1187" r:id="rId977"/>
    <hyperlink xmlns:r="http://schemas.openxmlformats.org/officeDocument/2006/relationships" ref="U1188" r:id="rId978"/>
    <hyperlink xmlns:r="http://schemas.openxmlformats.org/officeDocument/2006/relationships" ref="U1189" r:id="rId979"/>
    <hyperlink xmlns:r="http://schemas.openxmlformats.org/officeDocument/2006/relationships" ref="U1190" r:id="rId980"/>
    <hyperlink xmlns:r="http://schemas.openxmlformats.org/officeDocument/2006/relationships" ref="U1191" r:id="rId981"/>
    <hyperlink xmlns:r="http://schemas.openxmlformats.org/officeDocument/2006/relationships" ref="U1192" r:id="rId982"/>
    <hyperlink xmlns:r="http://schemas.openxmlformats.org/officeDocument/2006/relationships" ref="U1193" r:id="rId983"/>
    <hyperlink xmlns:r="http://schemas.openxmlformats.org/officeDocument/2006/relationships" ref="U1194" r:id="rId984"/>
    <hyperlink xmlns:r="http://schemas.openxmlformats.org/officeDocument/2006/relationships" ref="U1195" r:id="rId985"/>
    <hyperlink xmlns:r="http://schemas.openxmlformats.org/officeDocument/2006/relationships" ref="U1196" r:id="rId986"/>
    <hyperlink xmlns:r="http://schemas.openxmlformats.org/officeDocument/2006/relationships" ref="U1197" r:id="rId987"/>
    <hyperlink xmlns:r="http://schemas.openxmlformats.org/officeDocument/2006/relationships" ref="U1198" r:id="rId988"/>
    <hyperlink xmlns:r="http://schemas.openxmlformats.org/officeDocument/2006/relationships" ref="U1199" r:id="rId989"/>
    <hyperlink xmlns:r="http://schemas.openxmlformats.org/officeDocument/2006/relationships" ref="U1200" r:id="rId990"/>
    <hyperlink xmlns:r="http://schemas.openxmlformats.org/officeDocument/2006/relationships" ref="U1201" r:id="rId991"/>
    <hyperlink xmlns:r="http://schemas.openxmlformats.org/officeDocument/2006/relationships" ref="U1202" r:id="rId992"/>
    <hyperlink xmlns:r="http://schemas.openxmlformats.org/officeDocument/2006/relationships" ref="U1203" r:id="rId993"/>
    <hyperlink xmlns:r="http://schemas.openxmlformats.org/officeDocument/2006/relationships" ref="U1204" r:id="rId994"/>
    <hyperlink xmlns:r="http://schemas.openxmlformats.org/officeDocument/2006/relationships" ref="U1205" r:id="rId995"/>
    <hyperlink xmlns:r="http://schemas.openxmlformats.org/officeDocument/2006/relationships" ref="U1206" r:id="rId996"/>
    <hyperlink xmlns:r="http://schemas.openxmlformats.org/officeDocument/2006/relationships" ref="U1207" r:id="rId997"/>
    <hyperlink xmlns:r="http://schemas.openxmlformats.org/officeDocument/2006/relationships" ref="U1208" r:id="rId998"/>
    <hyperlink xmlns:r="http://schemas.openxmlformats.org/officeDocument/2006/relationships" ref="U1209" r:id="rId999"/>
    <hyperlink xmlns:r="http://schemas.openxmlformats.org/officeDocument/2006/relationships" ref="U1210" r:id="rId1000"/>
    <hyperlink xmlns:r="http://schemas.openxmlformats.org/officeDocument/2006/relationships" ref="U1211" r:id="rId1001"/>
    <hyperlink xmlns:r="http://schemas.openxmlformats.org/officeDocument/2006/relationships" ref="U1212" r:id="rId1002"/>
    <hyperlink xmlns:r="http://schemas.openxmlformats.org/officeDocument/2006/relationships" ref="U1213" r:id="rId1003"/>
    <hyperlink xmlns:r="http://schemas.openxmlformats.org/officeDocument/2006/relationships" ref="U1215" r:id="rId1004"/>
    <hyperlink xmlns:r="http://schemas.openxmlformats.org/officeDocument/2006/relationships" ref="U1216" r:id="rId1005"/>
    <hyperlink xmlns:r="http://schemas.openxmlformats.org/officeDocument/2006/relationships" ref="U1217" r:id="rId1006"/>
    <hyperlink xmlns:r="http://schemas.openxmlformats.org/officeDocument/2006/relationships" ref="U1218" r:id="rId1007"/>
    <hyperlink xmlns:r="http://schemas.openxmlformats.org/officeDocument/2006/relationships" ref="U1219" r:id="rId1008"/>
    <hyperlink xmlns:r="http://schemas.openxmlformats.org/officeDocument/2006/relationships" ref="U1220" r:id="rId1009"/>
    <hyperlink xmlns:r="http://schemas.openxmlformats.org/officeDocument/2006/relationships" ref="U1222" r:id="rId1010"/>
    <hyperlink xmlns:r="http://schemas.openxmlformats.org/officeDocument/2006/relationships" ref="U1223" r:id="rId1011"/>
    <hyperlink xmlns:r="http://schemas.openxmlformats.org/officeDocument/2006/relationships" ref="U1224" r:id="rId1012"/>
    <hyperlink xmlns:r="http://schemas.openxmlformats.org/officeDocument/2006/relationships" ref="U1225" r:id="rId1013"/>
    <hyperlink xmlns:r="http://schemas.openxmlformats.org/officeDocument/2006/relationships" ref="U1226" r:id="rId1014"/>
    <hyperlink xmlns:r="http://schemas.openxmlformats.org/officeDocument/2006/relationships" ref="U1227" r:id="rId1015"/>
    <hyperlink xmlns:r="http://schemas.openxmlformats.org/officeDocument/2006/relationships" ref="U1228" r:id="rId1016"/>
    <hyperlink xmlns:r="http://schemas.openxmlformats.org/officeDocument/2006/relationships" ref="U1229" r:id="rId1017"/>
    <hyperlink xmlns:r="http://schemas.openxmlformats.org/officeDocument/2006/relationships" ref="U1230" r:id="rId1018"/>
    <hyperlink xmlns:r="http://schemas.openxmlformats.org/officeDocument/2006/relationships" ref="U1231" r:id="rId1019"/>
    <hyperlink xmlns:r="http://schemas.openxmlformats.org/officeDocument/2006/relationships" ref="U1232" r:id="rId1020"/>
    <hyperlink xmlns:r="http://schemas.openxmlformats.org/officeDocument/2006/relationships" ref="U1234" r:id="rId1021"/>
    <hyperlink xmlns:r="http://schemas.openxmlformats.org/officeDocument/2006/relationships" ref="U1235" r:id="rId1022"/>
    <hyperlink xmlns:r="http://schemas.openxmlformats.org/officeDocument/2006/relationships" ref="U1236" r:id="rId1023"/>
    <hyperlink xmlns:r="http://schemas.openxmlformats.org/officeDocument/2006/relationships" ref="U1237" r:id="rId1024"/>
    <hyperlink xmlns:r="http://schemas.openxmlformats.org/officeDocument/2006/relationships" ref="U1238" r:id="rId1025"/>
    <hyperlink xmlns:r="http://schemas.openxmlformats.org/officeDocument/2006/relationships" ref="U1240" r:id="rId1026"/>
    <hyperlink xmlns:r="http://schemas.openxmlformats.org/officeDocument/2006/relationships" ref="U1241" r:id="rId1027"/>
    <hyperlink xmlns:r="http://schemas.openxmlformats.org/officeDocument/2006/relationships" ref="U1242" r:id="rId1028"/>
    <hyperlink xmlns:r="http://schemas.openxmlformats.org/officeDocument/2006/relationships" ref="U1244" r:id="rId1029"/>
    <hyperlink xmlns:r="http://schemas.openxmlformats.org/officeDocument/2006/relationships" ref="U1245" r:id="rId1030"/>
    <hyperlink xmlns:r="http://schemas.openxmlformats.org/officeDocument/2006/relationships" ref="U1246" r:id="rId1031"/>
    <hyperlink xmlns:r="http://schemas.openxmlformats.org/officeDocument/2006/relationships" ref="U1247" r:id="rId1032"/>
    <hyperlink xmlns:r="http://schemas.openxmlformats.org/officeDocument/2006/relationships" ref="U1248" r:id="rId1033"/>
    <hyperlink xmlns:r="http://schemas.openxmlformats.org/officeDocument/2006/relationships" ref="U1249" r:id="rId1034"/>
    <hyperlink xmlns:r="http://schemas.openxmlformats.org/officeDocument/2006/relationships" ref="U1250" r:id="rId1035"/>
    <hyperlink xmlns:r="http://schemas.openxmlformats.org/officeDocument/2006/relationships" ref="U1251" r:id="rId1036"/>
    <hyperlink xmlns:r="http://schemas.openxmlformats.org/officeDocument/2006/relationships" ref="U1252" r:id="rId1037"/>
    <hyperlink xmlns:r="http://schemas.openxmlformats.org/officeDocument/2006/relationships" ref="U1254" r:id="rId1038"/>
    <hyperlink xmlns:r="http://schemas.openxmlformats.org/officeDocument/2006/relationships" ref="U1255" r:id="rId1039"/>
    <hyperlink xmlns:r="http://schemas.openxmlformats.org/officeDocument/2006/relationships" ref="U1256" r:id="rId1040"/>
    <hyperlink xmlns:r="http://schemas.openxmlformats.org/officeDocument/2006/relationships" ref="U1257" r:id="rId1041"/>
    <hyperlink xmlns:r="http://schemas.openxmlformats.org/officeDocument/2006/relationships" ref="U1258" r:id="rId1042"/>
    <hyperlink xmlns:r="http://schemas.openxmlformats.org/officeDocument/2006/relationships" ref="U1259" r:id="rId1043"/>
    <hyperlink xmlns:r="http://schemas.openxmlformats.org/officeDocument/2006/relationships" ref="U1260" r:id="rId1044"/>
    <hyperlink xmlns:r="http://schemas.openxmlformats.org/officeDocument/2006/relationships" ref="U1261" r:id="rId1045"/>
    <hyperlink xmlns:r="http://schemas.openxmlformats.org/officeDocument/2006/relationships" ref="U1262" r:id="rId1046"/>
    <hyperlink xmlns:r="http://schemas.openxmlformats.org/officeDocument/2006/relationships" ref="U1263" r:id="rId1047"/>
    <hyperlink xmlns:r="http://schemas.openxmlformats.org/officeDocument/2006/relationships" ref="U1264" r:id="rId1048"/>
    <hyperlink xmlns:r="http://schemas.openxmlformats.org/officeDocument/2006/relationships" ref="U1265" r:id="rId1049"/>
    <hyperlink xmlns:r="http://schemas.openxmlformats.org/officeDocument/2006/relationships" ref="U1266" r:id="rId1050"/>
    <hyperlink xmlns:r="http://schemas.openxmlformats.org/officeDocument/2006/relationships" ref="U1267" r:id="rId1051"/>
    <hyperlink xmlns:r="http://schemas.openxmlformats.org/officeDocument/2006/relationships" ref="U1268" r:id="rId1052"/>
    <hyperlink xmlns:r="http://schemas.openxmlformats.org/officeDocument/2006/relationships" ref="U1269" r:id="rId1053"/>
    <hyperlink xmlns:r="http://schemas.openxmlformats.org/officeDocument/2006/relationships" ref="U1270" r:id="rId1054"/>
    <hyperlink xmlns:r="http://schemas.openxmlformats.org/officeDocument/2006/relationships" ref="U1271" r:id="rId1055"/>
    <hyperlink xmlns:r="http://schemas.openxmlformats.org/officeDocument/2006/relationships" ref="U1272" r:id="rId1056"/>
    <hyperlink xmlns:r="http://schemas.openxmlformats.org/officeDocument/2006/relationships" ref="U1274" r:id="rId1057"/>
    <hyperlink xmlns:r="http://schemas.openxmlformats.org/officeDocument/2006/relationships" ref="U1275" r:id="rId1058"/>
    <hyperlink xmlns:r="http://schemas.openxmlformats.org/officeDocument/2006/relationships" ref="U1276" r:id="rId1059"/>
    <hyperlink xmlns:r="http://schemas.openxmlformats.org/officeDocument/2006/relationships" ref="U1277" r:id="rId1060"/>
    <hyperlink xmlns:r="http://schemas.openxmlformats.org/officeDocument/2006/relationships" ref="U1278" r:id="rId1061"/>
    <hyperlink xmlns:r="http://schemas.openxmlformats.org/officeDocument/2006/relationships" ref="U1279" r:id="rId1062"/>
    <hyperlink xmlns:r="http://schemas.openxmlformats.org/officeDocument/2006/relationships" ref="U1280" r:id="rId1063"/>
    <hyperlink xmlns:r="http://schemas.openxmlformats.org/officeDocument/2006/relationships" ref="U1281" r:id="rId1064"/>
    <hyperlink xmlns:r="http://schemas.openxmlformats.org/officeDocument/2006/relationships" ref="U1282" r:id="rId1065"/>
    <hyperlink xmlns:r="http://schemas.openxmlformats.org/officeDocument/2006/relationships" ref="U1284" r:id="rId1066"/>
    <hyperlink xmlns:r="http://schemas.openxmlformats.org/officeDocument/2006/relationships" ref="U1285" r:id="rId1067"/>
    <hyperlink xmlns:r="http://schemas.openxmlformats.org/officeDocument/2006/relationships" ref="U1286" r:id="rId1068"/>
    <hyperlink xmlns:r="http://schemas.openxmlformats.org/officeDocument/2006/relationships" ref="U1287" r:id="rId1069"/>
    <hyperlink xmlns:r="http://schemas.openxmlformats.org/officeDocument/2006/relationships" ref="U1289" r:id="rId1070"/>
    <hyperlink xmlns:r="http://schemas.openxmlformats.org/officeDocument/2006/relationships" ref="U1290" r:id="rId1071"/>
    <hyperlink xmlns:r="http://schemas.openxmlformats.org/officeDocument/2006/relationships" ref="U1291" r:id="rId1072"/>
    <hyperlink xmlns:r="http://schemas.openxmlformats.org/officeDocument/2006/relationships" ref="U1292" r:id="rId1073"/>
    <hyperlink xmlns:r="http://schemas.openxmlformats.org/officeDocument/2006/relationships" ref="U1293" r:id="rId1074"/>
    <hyperlink xmlns:r="http://schemas.openxmlformats.org/officeDocument/2006/relationships" ref="U1294" r:id="rId1075"/>
    <hyperlink xmlns:r="http://schemas.openxmlformats.org/officeDocument/2006/relationships" ref="U1295" r:id="rId1076"/>
    <hyperlink xmlns:r="http://schemas.openxmlformats.org/officeDocument/2006/relationships" ref="U1296" r:id="rId1077"/>
    <hyperlink xmlns:r="http://schemas.openxmlformats.org/officeDocument/2006/relationships" ref="U1297" r:id="rId1078"/>
    <hyperlink xmlns:r="http://schemas.openxmlformats.org/officeDocument/2006/relationships" ref="U1298" r:id="rId1079"/>
    <hyperlink xmlns:r="http://schemas.openxmlformats.org/officeDocument/2006/relationships" ref="U1299" r:id="rId1080"/>
    <hyperlink xmlns:r="http://schemas.openxmlformats.org/officeDocument/2006/relationships" ref="U1300" r:id="rId1081"/>
    <hyperlink xmlns:r="http://schemas.openxmlformats.org/officeDocument/2006/relationships" ref="U1301" r:id="rId1082"/>
    <hyperlink xmlns:r="http://schemas.openxmlformats.org/officeDocument/2006/relationships" ref="U1302" r:id="rId1083"/>
    <hyperlink xmlns:r="http://schemas.openxmlformats.org/officeDocument/2006/relationships" ref="U1303" r:id="rId1084"/>
    <hyperlink xmlns:r="http://schemas.openxmlformats.org/officeDocument/2006/relationships" ref="U1304" r:id="rId1085"/>
    <hyperlink xmlns:r="http://schemas.openxmlformats.org/officeDocument/2006/relationships" ref="U1305" r:id="rId1086"/>
    <hyperlink xmlns:r="http://schemas.openxmlformats.org/officeDocument/2006/relationships" ref="U1306" r:id="rId1087"/>
    <hyperlink xmlns:r="http://schemas.openxmlformats.org/officeDocument/2006/relationships" ref="U1309" r:id="rId1088"/>
    <hyperlink xmlns:r="http://schemas.openxmlformats.org/officeDocument/2006/relationships" ref="U1310" r:id="rId1089"/>
    <hyperlink xmlns:r="http://schemas.openxmlformats.org/officeDocument/2006/relationships" ref="U1311" r:id="rId1090"/>
    <hyperlink xmlns:r="http://schemas.openxmlformats.org/officeDocument/2006/relationships" ref="U1312" r:id="rId1091"/>
    <hyperlink xmlns:r="http://schemas.openxmlformats.org/officeDocument/2006/relationships" ref="U1313" r:id="rId1092"/>
    <hyperlink xmlns:r="http://schemas.openxmlformats.org/officeDocument/2006/relationships" ref="U1315" r:id="rId1093"/>
    <hyperlink xmlns:r="http://schemas.openxmlformats.org/officeDocument/2006/relationships" ref="U1316" r:id="rId1094"/>
    <hyperlink xmlns:r="http://schemas.openxmlformats.org/officeDocument/2006/relationships" ref="U1317" r:id="rId1095"/>
    <hyperlink xmlns:r="http://schemas.openxmlformats.org/officeDocument/2006/relationships" ref="U1318" r:id="rId1096"/>
    <hyperlink xmlns:r="http://schemas.openxmlformats.org/officeDocument/2006/relationships" ref="U1319" r:id="rId1097"/>
    <hyperlink xmlns:r="http://schemas.openxmlformats.org/officeDocument/2006/relationships" ref="U1320" r:id="rId1098"/>
    <hyperlink xmlns:r="http://schemas.openxmlformats.org/officeDocument/2006/relationships" ref="U1321" r:id="rId1099"/>
    <hyperlink xmlns:r="http://schemas.openxmlformats.org/officeDocument/2006/relationships" ref="U1322" r:id="rId1100"/>
    <hyperlink xmlns:r="http://schemas.openxmlformats.org/officeDocument/2006/relationships" ref="U1323" r:id="rId1101"/>
    <hyperlink xmlns:r="http://schemas.openxmlformats.org/officeDocument/2006/relationships" ref="U1324" r:id="rId1102"/>
    <hyperlink xmlns:r="http://schemas.openxmlformats.org/officeDocument/2006/relationships" ref="U1325" r:id="rId1103"/>
    <hyperlink xmlns:r="http://schemas.openxmlformats.org/officeDocument/2006/relationships" ref="U1326" r:id="rId1104"/>
    <hyperlink xmlns:r="http://schemas.openxmlformats.org/officeDocument/2006/relationships" ref="U1327" r:id="rId1105"/>
    <hyperlink xmlns:r="http://schemas.openxmlformats.org/officeDocument/2006/relationships" ref="U1328" r:id="rId1106"/>
    <hyperlink xmlns:r="http://schemas.openxmlformats.org/officeDocument/2006/relationships" ref="U1329" r:id="rId1107"/>
    <hyperlink xmlns:r="http://schemas.openxmlformats.org/officeDocument/2006/relationships" ref="U1330" r:id="rId1108"/>
    <hyperlink xmlns:r="http://schemas.openxmlformats.org/officeDocument/2006/relationships" ref="U1331" r:id="rId1109"/>
    <hyperlink xmlns:r="http://schemas.openxmlformats.org/officeDocument/2006/relationships" ref="U1332" r:id="rId1110"/>
    <hyperlink xmlns:r="http://schemas.openxmlformats.org/officeDocument/2006/relationships" ref="U1333" r:id="rId1111"/>
    <hyperlink xmlns:r="http://schemas.openxmlformats.org/officeDocument/2006/relationships" ref="U1334" r:id="rId1112"/>
    <hyperlink xmlns:r="http://schemas.openxmlformats.org/officeDocument/2006/relationships" ref="U1335" r:id="rId1113"/>
    <hyperlink xmlns:r="http://schemas.openxmlformats.org/officeDocument/2006/relationships" ref="U1336" r:id="rId1114"/>
    <hyperlink xmlns:r="http://schemas.openxmlformats.org/officeDocument/2006/relationships" ref="U1337" r:id="rId1115"/>
    <hyperlink xmlns:r="http://schemas.openxmlformats.org/officeDocument/2006/relationships" ref="U1338" r:id="rId1116"/>
    <hyperlink xmlns:r="http://schemas.openxmlformats.org/officeDocument/2006/relationships" ref="U1339" r:id="rId1117"/>
    <hyperlink xmlns:r="http://schemas.openxmlformats.org/officeDocument/2006/relationships" ref="U1341" r:id="rId1118"/>
    <hyperlink xmlns:r="http://schemas.openxmlformats.org/officeDocument/2006/relationships" ref="U1342" r:id="rId1119"/>
    <hyperlink xmlns:r="http://schemas.openxmlformats.org/officeDocument/2006/relationships" ref="U1343" r:id="rId1120"/>
    <hyperlink xmlns:r="http://schemas.openxmlformats.org/officeDocument/2006/relationships" ref="U1344" r:id="rId1121"/>
    <hyperlink xmlns:r="http://schemas.openxmlformats.org/officeDocument/2006/relationships" ref="U1345" r:id="rId1122"/>
    <hyperlink xmlns:r="http://schemas.openxmlformats.org/officeDocument/2006/relationships" ref="U1346" r:id="rId1123"/>
    <hyperlink xmlns:r="http://schemas.openxmlformats.org/officeDocument/2006/relationships" ref="U1347" r:id="rId1124"/>
    <hyperlink xmlns:r="http://schemas.openxmlformats.org/officeDocument/2006/relationships" ref="U1348" r:id="rId1125"/>
    <hyperlink xmlns:r="http://schemas.openxmlformats.org/officeDocument/2006/relationships" ref="U1349" r:id="rId1126"/>
    <hyperlink xmlns:r="http://schemas.openxmlformats.org/officeDocument/2006/relationships" ref="U1350" r:id="rId1127"/>
    <hyperlink xmlns:r="http://schemas.openxmlformats.org/officeDocument/2006/relationships" ref="U1351" r:id="rId1128"/>
    <hyperlink xmlns:r="http://schemas.openxmlformats.org/officeDocument/2006/relationships" ref="U1352" r:id="rId1129"/>
    <hyperlink xmlns:r="http://schemas.openxmlformats.org/officeDocument/2006/relationships" ref="U1354" r:id="rId1130"/>
    <hyperlink xmlns:r="http://schemas.openxmlformats.org/officeDocument/2006/relationships" ref="U1355" r:id="rId1131"/>
    <hyperlink xmlns:r="http://schemas.openxmlformats.org/officeDocument/2006/relationships" ref="U1356" r:id="rId1132"/>
    <hyperlink xmlns:r="http://schemas.openxmlformats.org/officeDocument/2006/relationships" ref="U1358" r:id="rId1133"/>
    <hyperlink xmlns:r="http://schemas.openxmlformats.org/officeDocument/2006/relationships" ref="U1359" r:id="rId1134"/>
    <hyperlink xmlns:r="http://schemas.openxmlformats.org/officeDocument/2006/relationships" ref="U1360" r:id="rId1135"/>
    <hyperlink xmlns:r="http://schemas.openxmlformats.org/officeDocument/2006/relationships" ref="U1362" r:id="rId1136"/>
    <hyperlink xmlns:r="http://schemas.openxmlformats.org/officeDocument/2006/relationships" ref="U1363" r:id="rId1137"/>
    <hyperlink xmlns:r="http://schemas.openxmlformats.org/officeDocument/2006/relationships" ref="U1364" r:id="rId1138"/>
    <hyperlink xmlns:r="http://schemas.openxmlformats.org/officeDocument/2006/relationships" ref="U1365" r:id="rId1139"/>
    <hyperlink xmlns:r="http://schemas.openxmlformats.org/officeDocument/2006/relationships" ref="U1366" r:id="rId1140"/>
    <hyperlink xmlns:r="http://schemas.openxmlformats.org/officeDocument/2006/relationships" ref="U1367" r:id="rId1141"/>
    <hyperlink xmlns:r="http://schemas.openxmlformats.org/officeDocument/2006/relationships" ref="U1368" r:id="rId1142"/>
    <hyperlink xmlns:r="http://schemas.openxmlformats.org/officeDocument/2006/relationships" ref="U1369" r:id="rId1143"/>
    <hyperlink xmlns:r="http://schemas.openxmlformats.org/officeDocument/2006/relationships" ref="U1371" r:id="rId1144"/>
    <hyperlink xmlns:r="http://schemas.openxmlformats.org/officeDocument/2006/relationships" ref="U1372" r:id="rId1145"/>
    <hyperlink xmlns:r="http://schemas.openxmlformats.org/officeDocument/2006/relationships" ref="U1373" r:id="rId1146"/>
    <hyperlink xmlns:r="http://schemas.openxmlformats.org/officeDocument/2006/relationships" ref="U1374" r:id="rId1147"/>
    <hyperlink xmlns:r="http://schemas.openxmlformats.org/officeDocument/2006/relationships" ref="U1375" r:id="rId1148"/>
    <hyperlink xmlns:r="http://schemas.openxmlformats.org/officeDocument/2006/relationships" ref="U1376" r:id="rId1149"/>
    <hyperlink xmlns:r="http://schemas.openxmlformats.org/officeDocument/2006/relationships" ref="U1377" r:id="rId1150"/>
    <hyperlink xmlns:r="http://schemas.openxmlformats.org/officeDocument/2006/relationships" ref="U1378" r:id="rId1151"/>
    <hyperlink xmlns:r="http://schemas.openxmlformats.org/officeDocument/2006/relationships" ref="U1379" r:id="rId1152"/>
    <hyperlink xmlns:r="http://schemas.openxmlformats.org/officeDocument/2006/relationships" ref="U1380" r:id="rId1153"/>
    <hyperlink xmlns:r="http://schemas.openxmlformats.org/officeDocument/2006/relationships" ref="U1381" r:id="rId1154"/>
    <hyperlink xmlns:r="http://schemas.openxmlformats.org/officeDocument/2006/relationships" ref="U1382" r:id="rId1155"/>
    <hyperlink xmlns:r="http://schemas.openxmlformats.org/officeDocument/2006/relationships" ref="U1383" r:id="rId1156"/>
    <hyperlink xmlns:r="http://schemas.openxmlformats.org/officeDocument/2006/relationships" ref="U1384" r:id="rId1157"/>
    <hyperlink xmlns:r="http://schemas.openxmlformats.org/officeDocument/2006/relationships" ref="U1385" r:id="rId1158"/>
    <hyperlink xmlns:r="http://schemas.openxmlformats.org/officeDocument/2006/relationships" ref="U1386" r:id="rId1159"/>
    <hyperlink xmlns:r="http://schemas.openxmlformats.org/officeDocument/2006/relationships" ref="U1387" r:id="rId1160"/>
    <hyperlink xmlns:r="http://schemas.openxmlformats.org/officeDocument/2006/relationships" ref="U1389" r:id="rId1161"/>
    <hyperlink xmlns:r="http://schemas.openxmlformats.org/officeDocument/2006/relationships" ref="U1390" r:id="rId1162"/>
    <hyperlink xmlns:r="http://schemas.openxmlformats.org/officeDocument/2006/relationships" ref="U1391" r:id="rId1163"/>
    <hyperlink xmlns:r="http://schemas.openxmlformats.org/officeDocument/2006/relationships" ref="U1392" r:id="rId1164"/>
    <hyperlink xmlns:r="http://schemas.openxmlformats.org/officeDocument/2006/relationships" ref="U1393" r:id="rId1165"/>
    <hyperlink xmlns:r="http://schemas.openxmlformats.org/officeDocument/2006/relationships" ref="U1398" r:id="rId1166"/>
    <hyperlink xmlns:r="http://schemas.openxmlformats.org/officeDocument/2006/relationships" ref="U1399" r:id="rId1167"/>
    <hyperlink xmlns:r="http://schemas.openxmlformats.org/officeDocument/2006/relationships" ref="U1400" r:id="rId1168"/>
    <hyperlink xmlns:r="http://schemas.openxmlformats.org/officeDocument/2006/relationships" ref="U1401" r:id="rId1169"/>
    <hyperlink xmlns:r="http://schemas.openxmlformats.org/officeDocument/2006/relationships" ref="U1403" r:id="rId1170"/>
    <hyperlink xmlns:r="http://schemas.openxmlformats.org/officeDocument/2006/relationships" ref="U1405" r:id="rId1171"/>
    <hyperlink xmlns:r="http://schemas.openxmlformats.org/officeDocument/2006/relationships" ref="U1406" r:id="rId1172"/>
    <hyperlink xmlns:r="http://schemas.openxmlformats.org/officeDocument/2006/relationships" ref="U1407" r:id="rId1173"/>
    <hyperlink xmlns:r="http://schemas.openxmlformats.org/officeDocument/2006/relationships" ref="U1408" r:id="rId1174"/>
    <hyperlink xmlns:r="http://schemas.openxmlformats.org/officeDocument/2006/relationships" ref="U1409" r:id="rId1175"/>
    <hyperlink xmlns:r="http://schemas.openxmlformats.org/officeDocument/2006/relationships" ref="U1410" r:id="rId1176"/>
    <hyperlink xmlns:r="http://schemas.openxmlformats.org/officeDocument/2006/relationships" ref="U1411" r:id="rId1177"/>
    <hyperlink xmlns:r="http://schemas.openxmlformats.org/officeDocument/2006/relationships" ref="U1412" r:id="rId1178"/>
    <hyperlink xmlns:r="http://schemas.openxmlformats.org/officeDocument/2006/relationships" ref="U1413" r:id="rId1179"/>
    <hyperlink xmlns:r="http://schemas.openxmlformats.org/officeDocument/2006/relationships" ref="U1414" r:id="rId1180"/>
    <hyperlink xmlns:r="http://schemas.openxmlformats.org/officeDocument/2006/relationships" ref="U1415" r:id="rId1181"/>
    <hyperlink xmlns:r="http://schemas.openxmlformats.org/officeDocument/2006/relationships" ref="U1416" r:id="rId1182"/>
    <hyperlink xmlns:r="http://schemas.openxmlformats.org/officeDocument/2006/relationships" ref="U1417" r:id="rId1183"/>
    <hyperlink xmlns:r="http://schemas.openxmlformats.org/officeDocument/2006/relationships" ref="U1419" r:id="rId1184"/>
    <hyperlink xmlns:r="http://schemas.openxmlformats.org/officeDocument/2006/relationships" ref="U1420" r:id="rId1185"/>
    <hyperlink xmlns:r="http://schemas.openxmlformats.org/officeDocument/2006/relationships" ref="U1421" r:id="rId1186"/>
    <hyperlink xmlns:r="http://schemas.openxmlformats.org/officeDocument/2006/relationships" ref="U1422" r:id="rId1187"/>
    <hyperlink xmlns:r="http://schemas.openxmlformats.org/officeDocument/2006/relationships" ref="U1423" r:id="rId1188"/>
    <hyperlink xmlns:r="http://schemas.openxmlformats.org/officeDocument/2006/relationships" ref="U1424" r:id="rId1189"/>
    <hyperlink xmlns:r="http://schemas.openxmlformats.org/officeDocument/2006/relationships" ref="U1425" r:id="rId1190"/>
    <hyperlink xmlns:r="http://schemas.openxmlformats.org/officeDocument/2006/relationships" ref="U1426" r:id="rId1191"/>
    <hyperlink xmlns:r="http://schemas.openxmlformats.org/officeDocument/2006/relationships" ref="U1427" r:id="rId1192"/>
    <hyperlink xmlns:r="http://schemas.openxmlformats.org/officeDocument/2006/relationships" ref="U1428" r:id="rId1193"/>
    <hyperlink xmlns:r="http://schemas.openxmlformats.org/officeDocument/2006/relationships" ref="U1429" r:id="rId1194"/>
    <hyperlink xmlns:r="http://schemas.openxmlformats.org/officeDocument/2006/relationships" ref="U1430" r:id="rId1195"/>
    <hyperlink xmlns:r="http://schemas.openxmlformats.org/officeDocument/2006/relationships" ref="U1431" r:id="rId1196"/>
    <hyperlink xmlns:r="http://schemas.openxmlformats.org/officeDocument/2006/relationships" ref="U1432" r:id="rId1197"/>
    <hyperlink xmlns:r="http://schemas.openxmlformats.org/officeDocument/2006/relationships" ref="U1433" r:id="rId1198"/>
    <hyperlink xmlns:r="http://schemas.openxmlformats.org/officeDocument/2006/relationships" ref="U1434" r:id="rId1199"/>
    <hyperlink xmlns:r="http://schemas.openxmlformats.org/officeDocument/2006/relationships" ref="U1435" r:id="rId1200"/>
    <hyperlink xmlns:r="http://schemas.openxmlformats.org/officeDocument/2006/relationships" ref="U1436" r:id="rId1201"/>
    <hyperlink xmlns:r="http://schemas.openxmlformats.org/officeDocument/2006/relationships" ref="U1437" r:id="rId1202"/>
    <hyperlink xmlns:r="http://schemas.openxmlformats.org/officeDocument/2006/relationships" ref="U1438" r:id="rId1203"/>
    <hyperlink xmlns:r="http://schemas.openxmlformats.org/officeDocument/2006/relationships" ref="U1439" r:id="rId1204"/>
    <hyperlink xmlns:r="http://schemas.openxmlformats.org/officeDocument/2006/relationships" ref="U1440" r:id="rId1205"/>
    <hyperlink xmlns:r="http://schemas.openxmlformats.org/officeDocument/2006/relationships" ref="U1441" r:id="rId1206"/>
    <hyperlink xmlns:r="http://schemas.openxmlformats.org/officeDocument/2006/relationships" ref="U1442" r:id="rId1207"/>
    <hyperlink xmlns:r="http://schemas.openxmlformats.org/officeDocument/2006/relationships" ref="U1443" r:id="rId1208"/>
    <hyperlink xmlns:r="http://schemas.openxmlformats.org/officeDocument/2006/relationships" ref="U1444" r:id="rId1209"/>
    <hyperlink xmlns:r="http://schemas.openxmlformats.org/officeDocument/2006/relationships" ref="U1446" r:id="rId1210"/>
    <hyperlink xmlns:r="http://schemas.openxmlformats.org/officeDocument/2006/relationships" ref="U1447" r:id="rId1211"/>
    <hyperlink xmlns:r="http://schemas.openxmlformats.org/officeDocument/2006/relationships" ref="U1448" r:id="rId1212"/>
    <hyperlink xmlns:r="http://schemas.openxmlformats.org/officeDocument/2006/relationships" ref="U1449" r:id="rId1213"/>
    <hyperlink xmlns:r="http://schemas.openxmlformats.org/officeDocument/2006/relationships" ref="U1450" r:id="rId1214"/>
    <hyperlink xmlns:r="http://schemas.openxmlformats.org/officeDocument/2006/relationships" ref="U1452" r:id="rId1215"/>
    <hyperlink xmlns:r="http://schemas.openxmlformats.org/officeDocument/2006/relationships" ref="U1453" r:id="rId1216"/>
    <hyperlink xmlns:r="http://schemas.openxmlformats.org/officeDocument/2006/relationships" ref="U1454" r:id="rId1217"/>
    <hyperlink xmlns:r="http://schemas.openxmlformats.org/officeDocument/2006/relationships" ref="U1455" r:id="rId1218"/>
    <hyperlink xmlns:r="http://schemas.openxmlformats.org/officeDocument/2006/relationships" ref="U1457" r:id="rId1219"/>
    <hyperlink xmlns:r="http://schemas.openxmlformats.org/officeDocument/2006/relationships" ref="U1458" r:id="rId1220"/>
    <hyperlink xmlns:r="http://schemas.openxmlformats.org/officeDocument/2006/relationships" ref="U1459" r:id="rId1221"/>
    <hyperlink xmlns:r="http://schemas.openxmlformats.org/officeDocument/2006/relationships" ref="U1460" r:id="rId1222"/>
    <hyperlink xmlns:r="http://schemas.openxmlformats.org/officeDocument/2006/relationships" ref="U1463" r:id="rId1223"/>
    <hyperlink xmlns:r="http://schemas.openxmlformats.org/officeDocument/2006/relationships" ref="U1465" r:id="rId1224"/>
    <hyperlink xmlns:r="http://schemas.openxmlformats.org/officeDocument/2006/relationships" ref="U1466" r:id="rId1225"/>
    <hyperlink xmlns:r="http://schemas.openxmlformats.org/officeDocument/2006/relationships" ref="U1467" r:id="rId1226"/>
    <hyperlink xmlns:r="http://schemas.openxmlformats.org/officeDocument/2006/relationships" ref="U1468" r:id="rId1227"/>
    <hyperlink xmlns:r="http://schemas.openxmlformats.org/officeDocument/2006/relationships" ref="U1469" r:id="rId1228"/>
    <hyperlink xmlns:r="http://schemas.openxmlformats.org/officeDocument/2006/relationships" ref="U1470" r:id="rId1229"/>
    <hyperlink xmlns:r="http://schemas.openxmlformats.org/officeDocument/2006/relationships" ref="U1471" r:id="rId1230"/>
    <hyperlink xmlns:r="http://schemas.openxmlformats.org/officeDocument/2006/relationships" ref="U1472" r:id="rId1231"/>
    <hyperlink xmlns:r="http://schemas.openxmlformats.org/officeDocument/2006/relationships" ref="U1473" r:id="rId1232"/>
    <hyperlink xmlns:r="http://schemas.openxmlformats.org/officeDocument/2006/relationships" ref="U1474" r:id="rId1233"/>
    <hyperlink xmlns:r="http://schemas.openxmlformats.org/officeDocument/2006/relationships" ref="U1475" r:id="rId1234"/>
    <hyperlink xmlns:r="http://schemas.openxmlformats.org/officeDocument/2006/relationships" ref="U1476" r:id="rId1235"/>
    <hyperlink xmlns:r="http://schemas.openxmlformats.org/officeDocument/2006/relationships" ref="U1477" r:id="rId1236"/>
    <hyperlink xmlns:r="http://schemas.openxmlformats.org/officeDocument/2006/relationships" ref="U1478" r:id="rId1237"/>
    <hyperlink xmlns:r="http://schemas.openxmlformats.org/officeDocument/2006/relationships" ref="U1479" r:id="rId1238"/>
    <hyperlink xmlns:r="http://schemas.openxmlformats.org/officeDocument/2006/relationships" ref="U1480" r:id="rId1239"/>
    <hyperlink xmlns:r="http://schemas.openxmlformats.org/officeDocument/2006/relationships" ref="U1481" r:id="rId1240"/>
    <hyperlink xmlns:r="http://schemas.openxmlformats.org/officeDocument/2006/relationships" ref="U1482" r:id="rId1241"/>
    <hyperlink xmlns:r="http://schemas.openxmlformats.org/officeDocument/2006/relationships" ref="U1483" r:id="rId1242"/>
    <hyperlink xmlns:r="http://schemas.openxmlformats.org/officeDocument/2006/relationships" ref="U1484" r:id="rId1243"/>
    <hyperlink xmlns:r="http://schemas.openxmlformats.org/officeDocument/2006/relationships" ref="U1485" r:id="rId1244"/>
    <hyperlink xmlns:r="http://schemas.openxmlformats.org/officeDocument/2006/relationships" ref="U1486" r:id="rId1245"/>
    <hyperlink xmlns:r="http://schemas.openxmlformats.org/officeDocument/2006/relationships" ref="U1487" r:id="rId1246"/>
    <hyperlink xmlns:r="http://schemas.openxmlformats.org/officeDocument/2006/relationships" ref="U1488" r:id="rId1247"/>
    <hyperlink xmlns:r="http://schemas.openxmlformats.org/officeDocument/2006/relationships" ref="U1490" r:id="rId1248"/>
    <hyperlink xmlns:r="http://schemas.openxmlformats.org/officeDocument/2006/relationships" ref="U1491" r:id="rId1249"/>
    <hyperlink xmlns:r="http://schemas.openxmlformats.org/officeDocument/2006/relationships" ref="U1492" r:id="rId1250"/>
    <hyperlink xmlns:r="http://schemas.openxmlformats.org/officeDocument/2006/relationships" ref="U1494" r:id="rId1251"/>
    <hyperlink xmlns:r="http://schemas.openxmlformats.org/officeDocument/2006/relationships" ref="U1495" r:id="rId1252"/>
    <hyperlink xmlns:r="http://schemas.openxmlformats.org/officeDocument/2006/relationships" ref="U1496" r:id="rId1253"/>
    <hyperlink xmlns:r="http://schemas.openxmlformats.org/officeDocument/2006/relationships" ref="U1498" r:id="rId1254"/>
    <hyperlink xmlns:r="http://schemas.openxmlformats.org/officeDocument/2006/relationships" ref="U1499" r:id="rId1255"/>
    <hyperlink xmlns:r="http://schemas.openxmlformats.org/officeDocument/2006/relationships" ref="U1500" r:id="rId1256"/>
    <hyperlink xmlns:r="http://schemas.openxmlformats.org/officeDocument/2006/relationships" ref="U1501" r:id="rId1257"/>
    <hyperlink xmlns:r="http://schemas.openxmlformats.org/officeDocument/2006/relationships" ref="U1502" r:id="rId1258"/>
    <hyperlink xmlns:r="http://schemas.openxmlformats.org/officeDocument/2006/relationships" ref="U1503" r:id="rId1259"/>
    <hyperlink xmlns:r="http://schemas.openxmlformats.org/officeDocument/2006/relationships" ref="U1504" r:id="rId1260"/>
    <hyperlink xmlns:r="http://schemas.openxmlformats.org/officeDocument/2006/relationships" ref="U1505" r:id="rId1261"/>
    <hyperlink xmlns:r="http://schemas.openxmlformats.org/officeDocument/2006/relationships" ref="U1506" r:id="rId1262"/>
    <hyperlink xmlns:r="http://schemas.openxmlformats.org/officeDocument/2006/relationships" ref="U1507" r:id="rId1263"/>
    <hyperlink xmlns:r="http://schemas.openxmlformats.org/officeDocument/2006/relationships" ref="U1508" r:id="rId1264"/>
    <hyperlink xmlns:r="http://schemas.openxmlformats.org/officeDocument/2006/relationships" ref="U1509" r:id="rId1265"/>
    <hyperlink xmlns:r="http://schemas.openxmlformats.org/officeDocument/2006/relationships" ref="U1510" r:id="rId1266"/>
    <hyperlink xmlns:r="http://schemas.openxmlformats.org/officeDocument/2006/relationships" ref="U1511" r:id="rId1267"/>
    <hyperlink xmlns:r="http://schemas.openxmlformats.org/officeDocument/2006/relationships" ref="U1512" r:id="rId1268"/>
    <hyperlink xmlns:r="http://schemas.openxmlformats.org/officeDocument/2006/relationships" ref="U1514" r:id="rId1269"/>
    <hyperlink xmlns:r="http://schemas.openxmlformats.org/officeDocument/2006/relationships" ref="U1515" r:id="rId1270"/>
    <hyperlink xmlns:r="http://schemas.openxmlformats.org/officeDocument/2006/relationships" ref="U1516" r:id="rId1271"/>
    <hyperlink xmlns:r="http://schemas.openxmlformats.org/officeDocument/2006/relationships" ref="U1517" r:id="rId1272"/>
    <hyperlink xmlns:r="http://schemas.openxmlformats.org/officeDocument/2006/relationships" ref="U1518" r:id="rId1273"/>
    <hyperlink xmlns:r="http://schemas.openxmlformats.org/officeDocument/2006/relationships" ref="U1520" r:id="rId1274"/>
    <hyperlink xmlns:r="http://schemas.openxmlformats.org/officeDocument/2006/relationships" ref="U1521" r:id="rId1275"/>
    <hyperlink xmlns:r="http://schemas.openxmlformats.org/officeDocument/2006/relationships" ref="U1522" r:id="rId1276"/>
    <hyperlink xmlns:r="http://schemas.openxmlformats.org/officeDocument/2006/relationships" ref="U1523" r:id="rId1277"/>
    <hyperlink xmlns:r="http://schemas.openxmlformats.org/officeDocument/2006/relationships" ref="U1524" r:id="rId1278"/>
    <hyperlink xmlns:r="http://schemas.openxmlformats.org/officeDocument/2006/relationships" ref="U1525" r:id="rId1279"/>
    <hyperlink xmlns:r="http://schemas.openxmlformats.org/officeDocument/2006/relationships" ref="U1526" r:id="rId1280"/>
    <hyperlink xmlns:r="http://schemas.openxmlformats.org/officeDocument/2006/relationships" ref="U1527" r:id="rId1281"/>
    <hyperlink xmlns:r="http://schemas.openxmlformats.org/officeDocument/2006/relationships" ref="U1529" r:id="rId1282"/>
    <hyperlink xmlns:r="http://schemas.openxmlformats.org/officeDocument/2006/relationships" ref="U1530" r:id="rId1283"/>
    <hyperlink xmlns:r="http://schemas.openxmlformats.org/officeDocument/2006/relationships" ref="U1531" r:id="rId1284"/>
    <hyperlink xmlns:r="http://schemas.openxmlformats.org/officeDocument/2006/relationships" ref="U1532" r:id="rId1285"/>
    <hyperlink xmlns:r="http://schemas.openxmlformats.org/officeDocument/2006/relationships" ref="U1533" r:id="rId1286"/>
    <hyperlink xmlns:r="http://schemas.openxmlformats.org/officeDocument/2006/relationships" ref="U1534" r:id="rId1287"/>
    <hyperlink xmlns:r="http://schemas.openxmlformats.org/officeDocument/2006/relationships" ref="U1535" r:id="rId1288"/>
    <hyperlink xmlns:r="http://schemas.openxmlformats.org/officeDocument/2006/relationships" ref="U1536" r:id="rId1289"/>
    <hyperlink xmlns:r="http://schemas.openxmlformats.org/officeDocument/2006/relationships" ref="U1537" r:id="rId1290"/>
    <hyperlink xmlns:r="http://schemas.openxmlformats.org/officeDocument/2006/relationships" ref="U1538" r:id="rId1291"/>
    <hyperlink xmlns:r="http://schemas.openxmlformats.org/officeDocument/2006/relationships" ref="U1539" r:id="rId1292"/>
    <hyperlink xmlns:r="http://schemas.openxmlformats.org/officeDocument/2006/relationships" ref="U1540" r:id="rId1293"/>
    <hyperlink xmlns:r="http://schemas.openxmlformats.org/officeDocument/2006/relationships" ref="U1541" r:id="rId1294"/>
    <hyperlink xmlns:r="http://schemas.openxmlformats.org/officeDocument/2006/relationships" ref="U1543" r:id="rId1295"/>
    <hyperlink xmlns:r="http://schemas.openxmlformats.org/officeDocument/2006/relationships" ref="U1544" r:id="rId1296"/>
    <hyperlink xmlns:r="http://schemas.openxmlformats.org/officeDocument/2006/relationships" ref="U1545" r:id="rId1297"/>
    <hyperlink xmlns:r="http://schemas.openxmlformats.org/officeDocument/2006/relationships" ref="U1546" r:id="rId1298"/>
    <hyperlink xmlns:r="http://schemas.openxmlformats.org/officeDocument/2006/relationships" ref="U1547" r:id="rId1299"/>
    <hyperlink xmlns:r="http://schemas.openxmlformats.org/officeDocument/2006/relationships" ref="U1548" r:id="rId1300"/>
    <hyperlink xmlns:r="http://schemas.openxmlformats.org/officeDocument/2006/relationships" ref="U1549" r:id="rId1301"/>
    <hyperlink xmlns:r="http://schemas.openxmlformats.org/officeDocument/2006/relationships" ref="U1550" r:id="rId1302"/>
    <hyperlink xmlns:r="http://schemas.openxmlformats.org/officeDocument/2006/relationships" ref="U1551" r:id="rId1303"/>
    <hyperlink xmlns:r="http://schemas.openxmlformats.org/officeDocument/2006/relationships" ref="U1552" r:id="rId1304"/>
    <hyperlink xmlns:r="http://schemas.openxmlformats.org/officeDocument/2006/relationships" ref="U1553" r:id="rId1305"/>
    <hyperlink xmlns:r="http://schemas.openxmlformats.org/officeDocument/2006/relationships" ref="U1555" r:id="rId1306"/>
    <hyperlink xmlns:r="http://schemas.openxmlformats.org/officeDocument/2006/relationships" ref="U1556" r:id="rId1307"/>
    <hyperlink xmlns:r="http://schemas.openxmlformats.org/officeDocument/2006/relationships" ref="U1557" r:id="rId1308"/>
    <hyperlink xmlns:r="http://schemas.openxmlformats.org/officeDocument/2006/relationships" ref="U1558" r:id="rId1309"/>
    <hyperlink xmlns:r="http://schemas.openxmlformats.org/officeDocument/2006/relationships" ref="U1559" r:id="rId1310"/>
    <hyperlink xmlns:r="http://schemas.openxmlformats.org/officeDocument/2006/relationships" ref="U1561" r:id="rId1311"/>
    <hyperlink xmlns:r="http://schemas.openxmlformats.org/officeDocument/2006/relationships" ref="U1562" r:id="rId1312"/>
    <hyperlink xmlns:r="http://schemas.openxmlformats.org/officeDocument/2006/relationships" ref="U1563" r:id="rId1313"/>
    <hyperlink xmlns:r="http://schemas.openxmlformats.org/officeDocument/2006/relationships" ref="U1564" r:id="rId1314"/>
    <hyperlink xmlns:r="http://schemas.openxmlformats.org/officeDocument/2006/relationships" ref="U1566" r:id="rId1315"/>
    <hyperlink xmlns:r="http://schemas.openxmlformats.org/officeDocument/2006/relationships" ref="U1567" r:id="rId1316"/>
    <hyperlink xmlns:r="http://schemas.openxmlformats.org/officeDocument/2006/relationships" ref="U1568" r:id="rId1317"/>
    <hyperlink xmlns:r="http://schemas.openxmlformats.org/officeDocument/2006/relationships" ref="U1569" r:id="rId1318"/>
    <hyperlink xmlns:r="http://schemas.openxmlformats.org/officeDocument/2006/relationships" ref="U1570" r:id="rId1319"/>
    <hyperlink xmlns:r="http://schemas.openxmlformats.org/officeDocument/2006/relationships" ref="U1571" r:id="rId1320"/>
    <hyperlink xmlns:r="http://schemas.openxmlformats.org/officeDocument/2006/relationships" ref="U1572" r:id="rId1321"/>
    <hyperlink xmlns:r="http://schemas.openxmlformats.org/officeDocument/2006/relationships" ref="U1573" r:id="rId1322"/>
    <hyperlink xmlns:r="http://schemas.openxmlformats.org/officeDocument/2006/relationships" ref="U1574" r:id="rId1323"/>
    <hyperlink xmlns:r="http://schemas.openxmlformats.org/officeDocument/2006/relationships" ref="U1575" r:id="rId1324"/>
    <hyperlink xmlns:r="http://schemas.openxmlformats.org/officeDocument/2006/relationships" ref="U1576" r:id="rId1325"/>
    <hyperlink xmlns:r="http://schemas.openxmlformats.org/officeDocument/2006/relationships" ref="U1577" r:id="rId1326"/>
    <hyperlink xmlns:r="http://schemas.openxmlformats.org/officeDocument/2006/relationships" ref="U1578" r:id="rId1327"/>
    <hyperlink xmlns:r="http://schemas.openxmlformats.org/officeDocument/2006/relationships" ref="U1579" r:id="rId1328"/>
    <hyperlink xmlns:r="http://schemas.openxmlformats.org/officeDocument/2006/relationships" ref="U1580" r:id="rId1329"/>
    <hyperlink xmlns:r="http://schemas.openxmlformats.org/officeDocument/2006/relationships" ref="U1583" r:id="rId1330"/>
    <hyperlink xmlns:r="http://schemas.openxmlformats.org/officeDocument/2006/relationships" ref="U1584" r:id="rId1331"/>
    <hyperlink xmlns:r="http://schemas.openxmlformats.org/officeDocument/2006/relationships" ref="U1585" r:id="rId1332"/>
    <hyperlink xmlns:r="http://schemas.openxmlformats.org/officeDocument/2006/relationships" ref="U1586" r:id="rId1333"/>
    <hyperlink xmlns:r="http://schemas.openxmlformats.org/officeDocument/2006/relationships" ref="U1587" r:id="rId1334"/>
    <hyperlink xmlns:r="http://schemas.openxmlformats.org/officeDocument/2006/relationships" ref="U1588" r:id="rId1335"/>
    <hyperlink xmlns:r="http://schemas.openxmlformats.org/officeDocument/2006/relationships" ref="U1589" r:id="rId1336"/>
    <hyperlink xmlns:r="http://schemas.openxmlformats.org/officeDocument/2006/relationships" ref="U1590" r:id="rId1337"/>
    <hyperlink xmlns:r="http://schemas.openxmlformats.org/officeDocument/2006/relationships" ref="U1591" r:id="rId1338"/>
    <hyperlink xmlns:r="http://schemas.openxmlformats.org/officeDocument/2006/relationships" ref="U1592" r:id="rId1339"/>
    <hyperlink xmlns:r="http://schemas.openxmlformats.org/officeDocument/2006/relationships" ref="U1593" r:id="rId1340"/>
    <hyperlink xmlns:r="http://schemas.openxmlformats.org/officeDocument/2006/relationships" ref="U1594" r:id="rId1341"/>
    <hyperlink xmlns:r="http://schemas.openxmlformats.org/officeDocument/2006/relationships" ref="U1595" r:id="rId1342"/>
    <hyperlink xmlns:r="http://schemas.openxmlformats.org/officeDocument/2006/relationships" ref="U1596" r:id="rId1343"/>
    <hyperlink xmlns:r="http://schemas.openxmlformats.org/officeDocument/2006/relationships" ref="U1597" r:id="rId1344"/>
    <hyperlink xmlns:r="http://schemas.openxmlformats.org/officeDocument/2006/relationships" ref="U1598" r:id="rId1345"/>
    <hyperlink xmlns:r="http://schemas.openxmlformats.org/officeDocument/2006/relationships" ref="U1600" r:id="rId1346"/>
    <hyperlink xmlns:r="http://schemas.openxmlformats.org/officeDocument/2006/relationships" ref="U1601" r:id="rId1347"/>
    <hyperlink xmlns:r="http://schemas.openxmlformats.org/officeDocument/2006/relationships" ref="U1602" r:id="rId1348"/>
    <hyperlink xmlns:r="http://schemas.openxmlformats.org/officeDocument/2006/relationships" ref="U1603" r:id="rId1349"/>
    <hyperlink xmlns:r="http://schemas.openxmlformats.org/officeDocument/2006/relationships" ref="U1604" r:id="rId1350"/>
    <hyperlink xmlns:r="http://schemas.openxmlformats.org/officeDocument/2006/relationships" ref="U1605" r:id="rId1351"/>
    <hyperlink xmlns:r="http://schemas.openxmlformats.org/officeDocument/2006/relationships" ref="U1606" r:id="rId1352"/>
    <hyperlink xmlns:r="http://schemas.openxmlformats.org/officeDocument/2006/relationships" ref="U1607" r:id="rId1353"/>
    <hyperlink xmlns:r="http://schemas.openxmlformats.org/officeDocument/2006/relationships" ref="U1608" r:id="rId1354"/>
    <hyperlink xmlns:r="http://schemas.openxmlformats.org/officeDocument/2006/relationships" ref="U1609" r:id="rId1355"/>
    <hyperlink xmlns:r="http://schemas.openxmlformats.org/officeDocument/2006/relationships" ref="U1611" r:id="rId1356"/>
    <hyperlink xmlns:r="http://schemas.openxmlformats.org/officeDocument/2006/relationships" ref="U1612" r:id="rId1357"/>
    <hyperlink xmlns:r="http://schemas.openxmlformats.org/officeDocument/2006/relationships" ref="U1614" r:id="rId1358"/>
    <hyperlink xmlns:r="http://schemas.openxmlformats.org/officeDocument/2006/relationships" ref="U1615" r:id="rId1359"/>
    <hyperlink xmlns:r="http://schemas.openxmlformats.org/officeDocument/2006/relationships" ref="U1616" r:id="rId1360"/>
    <hyperlink xmlns:r="http://schemas.openxmlformats.org/officeDocument/2006/relationships" ref="U1618" r:id="rId1361"/>
    <hyperlink xmlns:r="http://schemas.openxmlformats.org/officeDocument/2006/relationships" ref="U1619" r:id="rId1362"/>
    <hyperlink xmlns:r="http://schemas.openxmlformats.org/officeDocument/2006/relationships" ref="U1620" r:id="rId1363"/>
    <hyperlink xmlns:r="http://schemas.openxmlformats.org/officeDocument/2006/relationships" ref="U1621" r:id="rId1364"/>
    <hyperlink xmlns:r="http://schemas.openxmlformats.org/officeDocument/2006/relationships" ref="U1622" r:id="rId1365"/>
    <hyperlink xmlns:r="http://schemas.openxmlformats.org/officeDocument/2006/relationships" ref="U1623" r:id="rId1366"/>
    <hyperlink xmlns:r="http://schemas.openxmlformats.org/officeDocument/2006/relationships" ref="U1624" r:id="rId1367"/>
    <hyperlink xmlns:r="http://schemas.openxmlformats.org/officeDocument/2006/relationships" ref="U1625" r:id="rId1368"/>
    <hyperlink xmlns:r="http://schemas.openxmlformats.org/officeDocument/2006/relationships" ref="U1626" r:id="rId1369"/>
    <hyperlink xmlns:r="http://schemas.openxmlformats.org/officeDocument/2006/relationships" ref="U1627" r:id="rId1370"/>
    <hyperlink xmlns:r="http://schemas.openxmlformats.org/officeDocument/2006/relationships" ref="U1628" r:id="rId1371"/>
    <hyperlink xmlns:r="http://schemas.openxmlformats.org/officeDocument/2006/relationships" ref="U1629" r:id="rId1372"/>
    <hyperlink xmlns:r="http://schemas.openxmlformats.org/officeDocument/2006/relationships" ref="U1630" r:id="rId1373"/>
    <hyperlink xmlns:r="http://schemas.openxmlformats.org/officeDocument/2006/relationships" ref="U1632" r:id="rId1374"/>
    <hyperlink xmlns:r="http://schemas.openxmlformats.org/officeDocument/2006/relationships" ref="U1633" r:id="rId1375"/>
    <hyperlink xmlns:r="http://schemas.openxmlformats.org/officeDocument/2006/relationships" ref="U1634" r:id="rId1376"/>
    <hyperlink xmlns:r="http://schemas.openxmlformats.org/officeDocument/2006/relationships" ref="U1635" r:id="rId1377"/>
    <hyperlink xmlns:r="http://schemas.openxmlformats.org/officeDocument/2006/relationships" ref="U1636" r:id="rId1378"/>
    <hyperlink xmlns:r="http://schemas.openxmlformats.org/officeDocument/2006/relationships" ref="U1637" r:id="rId1379"/>
    <hyperlink xmlns:r="http://schemas.openxmlformats.org/officeDocument/2006/relationships" ref="U1638" r:id="rId1380"/>
    <hyperlink xmlns:r="http://schemas.openxmlformats.org/officeDocument/2006/relationships" ref="U1639" r:id="rId1381"/>
    <hyperlink xmlns:r="http://schemas.openxmlformats.org/officeDocument/2006/relationships" ref="U1640" r:id="rId1382"/>
    <hyperlink xmlns:r="http://schemas.openxmlformats.org/officeDocument/2006/relationships" ref="U1641" r:id="rId1383"/>
    <hyperlink xmlns:r="http://schemas.openxmlformats.org/officeDocument/2006/relationships" ref="U1642" r:id="rId1384"/>
    <hyperlink xmlns:r="http://schemas.openxmlformats.org/officeDocument/2006/relationships" ref="U1643" r:id="rId1385"/>
    <hyperlink xmlns:r="http://schemas.openxmlformats.org/officeDocument/2006/relationships" ref="U1644" r:id="rId1386"/>
    <hyperlink xmlns:r="http://schemas.openxmlformats.org/officeDocument/2006/relationships" ref="U1645" r:id="rId1387"/>
    <hyperlink xmlns:r="http://schemas.openxmlformats.org/officeDocument/2006/relationships" ref="U1646" r:id="rId1388"/>
    <hyperlink xmlns:r="http://schemas.openxmlformats.org/officeDocument/2006/relationships" ref="U1647" r:id="rId1389"/>
    <hyperlink xmlns:r="http://schemas.openxmlformats.org/officeDocument/2006/relationships" ref="U1649" r:id="rId1390"/>
    <hyperlink xmlns:r="http://schemas.openxmlformats.org/officeDocument/2006/relationships" ref="U1650" r:id="rId1391"/>
    <hyperlink xmlns:r="http://schemas.openxmlformats.org/officeDocument/2006/relationships" ref="U1651" r:id="rId1392"/>
    <hyperlink xmlns:r="http://schemas.openxmlformats.org/officeDocument/2006/relationships" ref="U1652" r:id="rId1393"/>
    <hyperlink xmlns:r="http://schemas.openxmlformats.org/officeDocument/2006/relationships" ref="U1653" r:id="rId1394"/>
    <hyperlink xmlns:r="http://schemas.openxmlformats.org/officeDocument/2006/relationships" ref="U1654" r:id="rId1395"/>
    <hyperlink xmlns:r="http://schemas.openxmlformats.org/officeDocument/2006/relationships" ref="U1655" r:id="rId1396"/>
    <hyperlink xmlns:r="http://schemas.openxmlformats.org/officeDocument/2006/relationships" ref="U1656" r:id="rId1397"/>
    <hyperlink xmlns:r="http://schemas.openxmlformats.org/officeDocument/2006/relationships" ref="U1657" r:id="rId139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2"/>
  <sheetViews>
    <sheetView workbookViewId="0">
      <pane ySplit="3" topLeftCell="A4" activePane="bottomLeft" state="frozen"/>
      <selection pane="bottomLeft" activeCell="A1" sqref="A1"/>
    </sheetView>
  </sheetViews>
  <sheetFormatPr baseColWidth="8" defaultRowHeight="15"/>
  <cols>
    <col width="8" customWidth="1" min="1" max="1"/>
    <col width="25" customWidth="1" min="2" max="2"/>
    <col width="30" customWidth="1" min="3" max="3"/>
    <col width="6" customWidth="1" min="4" max="4"/>
    <col width="50" customWidth="1" min="5" max="5"/>
    <col width="60" customWidth="1" min="6" max="6"/>
    <col width="30" customWidth="1" min="7" max="7"/>
    <col width="14" customWidth="1" min="8" max="8"/>
    <col width="18" customWidth="1" min="9" max="9"/>
    <col width="5" customWidth="1" min="10" max="10"/>
    <col width="5" customWidth="1" min="11" max="11"/>
    <col width="5" customWidth="1" min="12" max="12"/>
    <col width="5" customWidth="1" min="13" max="13"/>
    <col width="5" customWidth="1" min="14" max="14"/>
    <col width="5" customWidth="1" min="15" max="15"/>
    <col width="9" customWidth="1" min="16" max="16"/>
    <col width="8" customWidth="1" min="17" max="17"/>
    <col width="45" customWidth="1" min="18" max="18"/>
    <col width="15" customWidth="1" min="19" max="19"/>
    <col width="30" customWidth="1" min="20" max="20"/>
    <col width="15" customWidth="1" min="21" max="21"/>
  </cols>
  <sheetData>
    <row r="1" ht="40" customHeight="1">
      <c r="A1" s="12" t="inlineStr">
        <is>
          <t>Surveys identifiés dans le corpus principal. Utilisés pour le snowballing (identification de candidats supplémentaires).</t>
        </is>
      </c>
    </row>
    <row r="3">
      <c r="A3" s="18" t="inlineStr">
        <is>
          <t>Rank</t>
        </is>
      </c>
      <c r="B3" s="18" t="inlineStr">
        <is>
          <t>Provenance</t>
        </is>
      </c>
      <c r="C3" s="18" t="inlineStr">
        <is>
          <t>Auteurs</t>
        </is>
      </c>
      <c r="D3" s="18" t="inlineStr">
        <is>
          <t>Année</t>
        </is>
      </c>
      <c r="E3" s="18" t="inlineStr">
        <is>
          <t>Titre</t>
        </is>
      </c>
      <c r="F3" s="18" t="inlineStr">
        <is>
          <t>Abstract</t>
        </is>
      </c>
      <c r="G3" s="18" t="inlineStr">
        <is>
          <t>Mots-clés</t>
        </is>
      </c>
      <c r="H3" s="18" t="inlineStr">
        <is>
          <t>Décision Tri 1</t>
        </is>
      </c>
      <c r="I3" s="18" t="inlineStr">
        <is>
          <t>Raison exclusion Tri 1</t>
        </is>
      </c>
      <c r="J3" s="18" t="inlineStr">
        <is>
          <t>Q1</t>
        </is>
      </c>
      <c r="K3" s="18" t="inlineStr">
        <is>
          <t>Q2</t>
        </is>
      </c>
      <c r="L3" s="18" t="inlineStr">
        <is>
          <t>Q3</t>
        </is>
      </c>
      <c r="M3" s="18" t="inlineStr">
        <is>
          <t>Q4</t>
        </is>
      </c>
      <c r="N3" s="18" t="inlineStr">
        <is>
          <t>Q5</t>
        </is>
      </c>
      <c r="O3" s="18" t="inlineStr">
        <is>
          <t>Q6</t>
        </is>
      </c>
      <c r="P3" s="18" t="inlineStr">
        <is>
          <t>Total QA</t>
        </is>
      </c>
      <c r="Q3" s="18" t="inlineStr">
        <is>
          <t>QA Pass</t>
        </is>
      </c>
      <c r="R3" s="18" t="inlineStr">
        <is>
          <t>Notes QA</t>
        </is>
      </c>
      <c r="S3" s="18" t="inlineStr">
        <is>
          <t>Décision Prof.</t>
        </is>
      </c>
      <c r="T3" s="18" t="inlineStr">
        <is>
          <t>Rébutal</t>
        </is>
      </c>
      <c r="U3" s="18" t="inlineStr">
        <is>
          <t>Lien</t>
        </is>
      </c>
    </row>
    <row r="4">
      <c r="A4" s="5" t="inlineStr">
        <is>
          <t>2</t>
        </is>
      </c>
      <c r="B4" s="5" t="inlineStr">
        <is>
          <t>R2A, Scopus</t>
        </is>
      </c>
      <c r="C4" s="5" t="inlineStr">
        <is>
          <t>Meziane, L.; Abbaoui, W.; Abdellaoui, S.; Bhiri, B.; Ziti, S.</t>
        </is>
      </c>
      <c r="D4" s="5" t="n">
        <v>2025</v>
      </c>
      <c r="E4" s="5" t="inlineStr">
        <is>
          <t>Narrative Review on Symbolic Approaches for Explainable Artificial Intelligence: Foundations, Challenges, and Perspectives</t>
        </is>
      </c>
      <c r="F4" s="5" t="inlineStr">
        <is>
          <t>The review “Symbolic Approaches for Explainable Artificial Intelligence” discusses the potential of symbolic AI to improve transparency, contrasting it with opaque deep learning systems. Though connectionist models perform well, their poor interpretability means that they are of concern for bias and trust in high-stakes fields such as healthcare and finance. The authors integrate symbolic AI methods—rule-based reasoning, ontologies, and expert systems—with neuro-symbolic integrations (e.g., DeepProbLog). This paper covers topics such as scalability and integrating knowledge, proposing solutions like dynamic ontologies. The survey concludes by advocating for hybrid AI approaches and interdisciplinary collaboration to reconcile technical innovation with ethical and regulatory demands. © 2025 by the authors.</t>
        </is>
      </c>
      <c r="G4" s="5" t="inlineStr">
        <is>
          <t>ethical AI; expert systems; explainable AI (XAI); hybrid models; logical reasoning; neuro-symbolic AI; ontologies; symbolic AI; transparency</t>
        </is>
      </c>
      <c r="H4" s="5" t="inlineStr">
        <is>
          <t>survey</t>
        </is>
      </c>
      <c r="I4" s="5" t="inlineStr">
        <is>
          <t>E5s</t>
        </is>
      </c>
      <c r="J4" s="5" t="inlineStr"/>
      <c r="K4" s="5" t="inlineStr"/>
      <c r="L4" s="5" t="inlineStr"/>
      <c r="M4" s="5" t="inlineStr"/>
      <c r="N4" s="5" t="inlineStr"/>
      <c r="O4" s="5" t="inlineStr"/>
      <c r="P4" s="5" t="inlineStr"/>
      <c r="Q4" s="5" t="inlineStr"/>
      <c r="R4" s="5" t="inlineStr"/>
      <c r="S4" s="5" t="inlineStr"/>
      <c r="T4" s="5" t="inlineStr"/>
      <c r="U4" s="15" t="inlineStr">
        <is>
          <t>PDF</t>
        </is>
      </c>
    </row>
    <row r="5">
      <c r="A5" s="5" t="inlineStr">
        <is>
          <t>7</t>
        </is>
      </c>
      <c r="B5" s="5" t="inlineStr">
        <is>
          <t>R2A, Scopus+IEEE</t>
        </is>
      </c>
      <c r="C5" s="5" t="inlineStr">
        <is>
          <t>DeLong, L.N.; Mir, R.F.; Fleuriot, J.D.</t>
        </is>
      </c>
      <c r="D5" s="5" t="n">
        <v>2025</v>
      </c>
      <c r="E5" s="5" t="inlineStr">
        <is>
          <t>Neurosymbolic AI for Reasoning Over Knowledge Graphs: A Survey</t>
        </is>
      </c>
      <c r="F5" s="5" t="inlineStr">
        <is>
          <t>Neurosymbolic artificial intelligence (AI) is an increasingly active area of research that combines symbolic reasoning methods with deep learning to leverage their complementary benefits. As knowledge graphs (KGs) are becoming a popular way to represent heterogeneous and multirelational data, methods for reasoning on graph structures have attempted to follow this neurosymbolic paradigm. Traditionally, such approaches have utilized either rule-based inference or generated representative numerical embeddings from which patterns could be extracted. However, several recent studies have attempted to bridge this dichotomy to generate models that facilitate interpretability, maintain competitive performance, and integrate expert knowledge. Therefore, we survey methods that perform neurosymbolic reasoning tasks on KGs and propose a novel taxonomy by which we can classify them. Specifically, we propose three major categories: 1) logically informed embedding approaches; 2) embedding approaches with logical constraints; and 3) rule-learning approaches. Alongside the taxonomy, we provide a tabular overview of the approaches and links to their source code, if available, for more direct comparison. Finally, we discuss the unique characteristics and limitations of these methods and then propose several prospective directions toward which this field of research could evolve. © 2012 IEEE.</t>
        </is>
      </c>
      <c r="G5" s="5" t="inlineStr">
        <is>
          <t>Graph neural networks (GNNs); hybrid artificial intelligence (AI); knowledge graphs (KGs); neurosymbolic AI; representation learning</t>
        </is>
      </c>
      <c r="H5" s="5" t="inlineStr">
        <is>
          <t>survey</t>
        </is>
      </c>
      <c r="I5" s="5" t="inlineStr">
        <is>
          <t>E5s</t>
        </is>
      </c>
      <c r="J5" s="5" t="inlineStr"/>
      <c r="K5" s="5" t="inlineStr"/>
      <c r="L5" s="5" t="inlineStr"/>
      <c r="M5" s="5" t="inlineStr"/>
      <c r="N5" s="5" t="inlineStr"/>
      <c r="O5" s="5" t="inlineStr"/>
      <c r="P5" s="5" t="inlineStr"/>
      <c r="Q5" s="5" t="inlineStr"/>
      <c r="R5" s="5" t="inlineStr"/>
      <c r="S5" s="5" t="inlineStr"/>
      <c r="T5" s="5" t="inlineStr"/>
      <c r="U5" s="15" t="inlineStr">
        <is>
          <t>PDF</t>
        </is>
      </c>
    </row>
    <row r="6">
      <c r="A6" s="5" t="inlineStr">
        <is>
          <t>11</t>
        </is>
      </c>
      <c r="B6" s="5" t="inlineStr">
        <is>
          <t>R2A, Scopus</t>
        </is>
      </c>
      <c r="C6" s="5" t="inlineStr">
        <is>
          <t>Cheng, K.; Ahmed, N.K.; Rossi, R.A.; Willke, T.; Sun, Y.</t>
        </is>
      </c>
      <c r="D6" s="5" t="n">
        <v>2024</v>
      </c>
      <c r="E6" s="5" t="inlineStr">
        <is>
          <t>Neural-Symbolic Methods for Knowledge Graph Reasoning: A Survey</t>
        </is>
      </c>
      <c r="F6" s="5" t="inlineStr">
        <is>
          <t>Neural symbolic knowledge graph (KG) reasoning offers a promising approach that combines the expressive power of symbolic reasoning with the learning capabilities inherent in neural networks. This survey provides a comprehensive overview of advancements, techniques, and challenges in the field of neural symbolic KG reasoning. The survey introduces the fundamental concepts of KGs and symbolic logic, followed by an exploration of three significant KG reasoning tasks: KG completion, complex query answering, and logical rule learning. For each task, we thoroughly discuss three distinct categories of methods: pure symbolic methods, pure neural approaches, and the integration of neural networks and symbolic reasoning methods known as neural-symbolic. We carefully analyze and compare the strengths and limitations of each category of methods to provide a comprehensive understanding. By synthesizing recent research contributions and identifying open research directions, this survey aims to equip researchers and practitioners with a comprehensive understanding of the state-of-The-Art in neural symbolic KG reasoning, fostering future advancements in this interdisciplinary domain. © 2024 Copyright held by the owner/author(s).</t>
        </is>
      </c>
      <c r="G6" s="5" t="inlineStr">
        <is>
          <t>Knowledge Graph; Neural Symbolic Reasoning</t>
        </is>
      </c>
      <c r="H6" s="5" t="inlineStr">
        <is>
          <t>survey</t>
        </is>
      </c>
      <c r="I6" s="5" t="inlineStr">
        <is>
          <t>E5s</t>
        </is>
      </c>
      <c r="J6" s="5" t="inlineStr"/>
      <c r="K6" s="5" t="inlineStr"/>
      <c r="L6" s="5" t="inlineStr"/>
      <c r="M6" s="5" t="inlineStr"/>
      <c r="N6" s="5" t="inlineStr"/>
      <c r="O6" s="5" t="inlineStr"/>
      <c r="P6" s="5" t="inlineStr"/>
      <c r="Q6" s="5" t="inlineStr"/>
      <c r="R6" s="5" t="inlineStr"/>
      <c r="S6" s="5" t="inlineStr"/>
      <c r="T6" s="5" t="inlineStr"/>
      <c r="U6" s="15" t="inlineStr">
        <is>
          <t>PDF</t>
        </is>
      </c>
    </row>
    <row r="7">
      <c r="A7" s="5" t="inlineStr">
        <is>
          <t>20</t>
        </is>
      </c>
      <c r="B7" s="5" t="inlineStr">
        <is>
          <t>R2A, ArXiv</t>
        </is>
      </c>
      <c r="C7" s="5" t="inlineStr">
        <is>
          <t>Pedro Giesteira Cotovio; Ernesto Jimenez-Ruiz; Catia Pesquita</t>
        </is>
      </c>
      <c r="D7" s="5" t="n">
        <v>2023</v>
      </c>
      <c r="E7" s="5" t="inlineStr">
        <is>
          <t>What can knowledge graph alignment gain with Neuro-Symbolic learning approaches?</t>
        </is>
      </c>
      <c r="F7" s="5" t="inlineStr">
        <is>
          <t>Knowledge Graphs (KG) are the backbone of many data-intensive applications since they can represent data coupled with its meaning and context. Aligning KGs across different domains and providers is necessary to afford a fuller and integrated representation. A severe limitation of current KG alignment (KGA) algorithms is that they fail to articulate logical thinking and reasoning with lexical, structural, and semantic data learning. Deep learning models are increasingly popular for KGA inspired by their good performance in other tasks, but they suffer from limitations in explainability, reasoning, and data efficiency. Hybrid neurosymbolic learning models hold the promise of integrating logical and data perspectives to produce high-quality alignments that are explainable and support validation through human-centric approaches. This paper examines the current state of the art in KGA and explores the potential for neurosymbolic integration, highlighting promising research directions for combining these fields.</t>
        </is>
      </c>
      <c r="G7" s="5" t="inlineStr"/>
      <c r="H7" s="5" t="inlineStr">
        <is>
          <t>survey</t>
        </is>
      </c>
      <c r="I7" s="5" t="inlineStr">
        <is>
          <t>E5s</t>
        </is>
      </c>
      <c r="J7" s="5" t="inlineStr"/>
      <c r="K7" s="5" t="inlineStr"/>
      <c r="L7" s="5" t="inlineStr"/>
      <c r="M7" s="5" t="inlineStr"/>
      <c r="N7" s="5" t="inlineStr"/>
      <c r="O7" s="5" t="inlineStr"/>
      <c r="P7" s="5" t="inlineStr"/>
      <c r="Q7" s="5" t="inlineStr"/>
      <c r="R7" s="5" t="inlineStr"/>
      <c r="S7" s="5" t="inlineStr"/>
      <c r="T7" s="5" t="inlineStr"/>
      <c r="U7" s="15" t="inlineStr">
        <is>
          <t>PDF</t>
        </is>
      </c>
    </row>
    <row r="8">
      <c r="A8" s="5" t="inlineStr">
        <is>
          <t>21</t>
        </is>
      </c>
      <c r="B8" s="5" t="inlineStr">
        <is>
          <t>R1, IEEE</t>
        </is>
      </c>
      <c r="C8" s="5" t="inlineStr">
        <is>
          <t>K. Cao; H. Liu</t>
        </is>
      </c>
      <c r="D8" s="5" t="n">
        <v>2021</v>
      </c>
      <c r="E8" s="5" t="inlineStr">
        <is>
          <t>Entity Resolution Algorithm for Heterogeneous Data Sources</t>
        </is>
      </c>
      <c r="F8" s="5" t="inlineStr">
        <is>
          <t>Entity resolution is an important step in data cleaning and data integration, which can identify records from different data sources that refer to the same entity. For the problem of information loss faced by schema-agnostic entity resolution in heterogeneous environments, the problem of schema heterogeneity is studied and a schema-matched heterogeneous entity resolution algorithm S-HER is proposed. The authors introduce the concept of synonyms, use semantic information to match attribute names and cluster attribute values according to data type and distribution. A schema matching method based on semantics and clustering is proposed. The matching scores of attribute names and attribute values are jointly learned to combine schema information and data instances. After schema matching, a complete-weight bipartite graph optimal matching algorithm is introduced to calculate the similarity of record pairs, and weights are assigned to different attributes according to the contribution of attribute differences. The calculation of the similarity of the record pairs is optimized. Experiments on real datasets show that the proposed method is better than the existing entity resolution methods on accuracy and efficiency.</t>
        </is>
      </c>
      <c r="G8" s="5" t="inlineStr">
        <is>
          <t>entity resolution;schema matching;clustering;weight bipartite graph</t>
        </is>
      </c>
      <c r="H8" s="5" t="inlineStr">
        <is>
          <t>survey</t>
        </is>
      </c>
      <c r="I8" s="5" t="inlineStr">
        <is>
          <t>E5s</t>
        </is>
      </c>
      <c r="J8" s="5" t="inlineStr"/>
      <c r="K8" s="5" t="inlineStr"/>
      <c r="L8" s="5" t="inlineStr"/>
      <c r="M8" s="5" t="inlineStr"/>
      <c r="N8" s="5" t="inlineStr"/>
      <c r="O8" s="5" t="inlineStr"/>
      <c r="P8" s="5" t="inlineStr"/>
      <c r="Q8" s="5" t="inlineStr"/>
      <c r="R8" s="5" t="inlineStr"/>
      <c r="S8" s="5" t="inlineStr"/>
      <c r="T8" s="5" t="inlineStr"/>
      <c r="U8" s="15" t="inlineStr">
        <is>
          <t>PDF</t>
        </is>
      </c>
    </row>
    <row r="9">
      <c r="A9" s="5" t="inlineStr">
        <is>
          <t>30</t>
        </is>
      </c>
      <c r="B9" s="5" t="inlineStr">
        <is>
          <t>R2A, IEEE</t>
        </is>
      </c>
      <c r="C9" s="5" t="inlineStr">
        <is>
          <t>M. Keber; I. Grubišić; A. Barešić; A. Jović</t>
        </is>
      </c>
      <c r="D9" s="5" t="n">
        <v>2024</v>
      </c>
      <c r="E9" s="5" t="inlineStr">
        <is>
          <t>A Review on Neuro-symbolic AI Improvements to Natural Language Processing</t>
        </is>
      </c>
      <c r="F9" s="5" t="inlineStr">
        <is>
          <t>Symbolic artificial intelligence (AI) reflects the domain knowledge of experts and adheres to the logic of the subject area, rules, or any relations between entities. Connectionist (neuro) approaches based on artificial neural networks are excellent for extracting abstract features, contextualizing, and embedding interactions between features. When connectionist and symbolic approaches are properly aligned in a model, they benefit from complementary strengths; the combination is referred to as a hybrid or neuro-symbolic artificial intelligence (NSAI) model. The advantages that NSAI brings to the field of natural language processing (NLP) have received little attention from researchers in recent years. Therefore, in this review, we focus on the impact of neuro-symbolic approaches for NLP tasks, i.e. text classification, information extraction, machine translation, and language understanding. Relevant research articles from Scopus, Web of Science, and Google Scholar were carefully examined using appropriate keywords in the period from 2019 to 2024. The review aims to show the types of NSAI systems, identify the motivation for using NSAI, evaluate the use of additional annotations for content description, and briefly describe how the neuro-symbolic connection improves the methodology and enables trustworthy and explainable AI systems in current NLP research. The review also highlights areas of application and improvements achieved by NSAI approaches in benchmarks.</t>
        </is>
      </c>
      <c r="G9" s="5" t="inlineStr">
        <is>
          <t>neuro-symbolic artificial intelligence;natural language processing;knowledge representation;deep learning</t>
        </is>
      </c>
      <c r="H9" s="5" t="inlineStr">
        <is>
          <t>survey</t>
        </is>
      </c>
      <c r="I9" s="5" t="inlineStr">
        <is>
          <t>E5s</t>
        </is>
      </c>
      <c r="J9" s="5" t="inlineStr"/>
      <c r="K9" s="5" t="inlineStr"/>
      <c r="L9" s="5" t="inlineStr"/>
      <c r="M9" s="5" t="inlineStr"/>
      <c r="N9" s="5" t="inlineStr"/>
      <c r="O9" s="5" t="inlineStr"/>
      <c r="P9" s="5" t="inlineStr"/>
      <c r="Q9" s="5" t="inlineStr"/>
      <c r="R9" s="5" t="inlineStr"/>
      <c r="S9" s="5" t="inlineStr"/>
      <c r="T9" s="5" t="inlineStr"/>
      <c r="U9" s="15" t="inlineStr">
        <is>
          <t>DOI</t>
        </is>
      </c>
    </row>
    <row r="10">
      <c r="A10" s="5" t="inlineStr">
        <is>
          <t>56</t>
        </is>
      </c>
      <c r="B10" s="5" t="inlineStr">
        <is>
          <t>R1, Scopus</t>
        </is>
      </c>
      <c r="C10" s="5" t="inlineStr">
        <is>
          <t>Portisch, J.; Hladik, M.; Paulheim, H.</t>
        </is>
      </c>
      <c r="D10" s="5" t="n">
        <v>2025</v>
      </c>
      <c r="E10" s="5" t="inlineStr">
        <is>
          <t>Background knowledge in ontology matching: A survey</t>
        </is>
      </c>
      <c r="F10" s="5" t="inlineStr">
        <is>
          <t>Ontology matching is an integral part for establishing semantic interoperability. One of the main challenges within the ontology matching operation is semantic heterogeneity, i.e. modeling differences between the two ontologies that are to be integrated. The semantics within most ontologies or schemas are, however, typically incomplete because they are designed within a certain context which is not explicitly modeled. Therefore, external background knowledge plays a major role in the task of (semi-) automated ontology and schema matching. In this survey, we introduce the reader to the general ontology matching problem. We review the background knowledge sources as well as the approaches applied to make use of external knowledge. Our survey covers all ontology matching systems that have been presented within the years 2004-2021 at a well-known ontology matching competition together with systematically selected publications in the research field. We present a classification system for external background knowledge, concept linking strategies, as well as for background knowledge exploitation approaches. We provide extensive examples and classify all ontology matching systems under review in a resource/strategy matrix obtained by coalescing the two classification systems. Lastly, we outline interesting and yet underexplored research directions of applying external knowledge within the ontology matching process. © 2024 - The authors. Published by IOS Press.</t>
        </is>
      </c>
      <c r="G10" s="5" t="inlineStr">
        <is>
          <t>background knowledge; data integration; knowledge graphs; ontologies; Ontology matching; schema matching; semantic integration</t>
        </is>
      </c>
      <c r="H10" s="5" t="inlineStr">
        <is>
          <t>survey</t>
        </is>
      </c>
      <c r="I10" s="5" t="inlineStr">
        <is>
          <t>E5s</t>
        </is>
      </c>
      <c r="J10" s="5" t="inlineStr"/>
      <c r="K10" s="5" t="inlineStr"/>
      <c r="L10" s="5" t="inlineStr"/>
      <c r="M10" s="5" t="inlineStr"/>
      <c r="N10" s="5" t="inlineStr"/>
      <c r="O10" s="5" t="inlineStr"/>
      <c r="P10" s="5" t="inlineStr"/>
      <c r="Q10" s="5" t="inlineStr"/>
      <c r="R10" s="5" t="inlineStr"/>
      <c r="S10" s="5" t="inlineStr"/>
      <c r="T10" s="5" t="inlineStr"/>
      <c r="U10" s="15" t="inlineStr">
        <is>
          <t>PDF</t>
        </is>
      </c>
    </row>
    <row r="11">
      <c r="A11" s="5" t="inlineStr">
        <is>
          <t>69</t>
        </is>
      </c>
      <c r="B11" s="5" t="inlineStr">
        <is>
          <t>R2A, ArXiv</t>
        </is>
      </c>
      <c r="C11" s="5" t="inlineStr">
        <is>
          <t>Mehwish Alam; Genet Asefa Gesese; Pierre-Henri Paris</t>
        </is>
      </c>
      <c r="D11" s="5" t="n">
        <v>2024</v>
      </c>
      <c r="E11" s="5" t="inlineStr">
        <is>
          <t>Neurosymbolic Methods for Dynamic Knowledge Graphs</t>
        </is>
      </c>
      <c r="F11" s="5" t="inlineStr">
        <is>
          <t>Knowledge graphs (KGs) have recently been used for many tools and applications, making them rich resources in structured format. However, in the real world, KGs grow due to the additions of new knowledge in the form of entities and relations, making these KGs dynamic. This chapter formally defines several types of dynamic KGs and summarizes how these KGs can be represented. Additionally, many neurosymbolic methods have been proposed for learning representations over static KGs for several tasks such as KG completion and entity alignment. This chapter further focuses on neurosymbolic methods for dynamic KGs with or without temporal information. More specifically, it provides an insight into neurosymbolic methods for dynamic (temporal or non-temporal) KG completion and entity alignment tasks. It further discusses the challenges of current approaches and provides some future directions.</t>
        </is>
      </c>
      <c r="G11" s="5" t="inlineStr"/>
      <c r="H11" s="5" t="inlineStr">
        <is>
          <t>survey</t>
        </is>
      </c>
      <c r="I11" s="5" t="inlineStr">
        <is>
          <t>E5s</t>
        </is>
      </c>
      <c r="J11" s="5" t="inlineStr"/>
      <c r="K11" s="5" t="inlineStr"/>
      <c r="L11" s="5" t="inlineStr"/>
      <c r="M11" s="5" t="inlineStr"/>
      <c r="N11" s="5" t="inlineStr"/>
      <c r="O11" s="5" t="inlineStr"/>
      <c r="P11" s="5" t="inlineStr"/>
      <c r="Q11" s="5" t="inlineStr"/>
      <c r="R11" s="5" t="inlineStr"/>
      <c r="S11" s="5" t="inlineStr"/>
      <c r="T11" s="5" t="inlineStr"/>
      <c r="U11" s="5" t="inlineStr"/>
    </row>
    <row r="12">
      <c r="A12" s="5" t="inlineStr">
        <is>
          <t>70</t>
        </is>
      </c>
      <c r="B12" s="5" t="inlineStr">
        <is>
          <t>R2A+R2B, IEEE</t>
        </is>
      </c>
      <c r="C12" s="5" t="inlineStr">
        <is>
          <t>Z. Wang; A. Li</t>
        </is>
      </c>
      <c r="D12" s="5" t="n">
        <v>2025</v>
      </c>
      <c r="E12" s="5" t="inlineStr">
        <is>
          <t>Temporal Knowledge Graph Reasoning: A Survey of Representation Learning, Rule-based Learning, and Neural-Symbolic Hybrid Methods</t>
        </is>
      </c>
      <c r="F12" s="5" t="inlineStr">
        <is>
          <t>This article provides a systematic review of research advances in Temporal Knowledge Graph (TKG) reasoning. TKGs extend static knowledge graphs by incorporating timestamps into quadruples (head entity, relation, tail entity, time), enabling dynamic modeling of evolving knowledge. Focusing on two core tasks—interpolation reasoning (completing missing facts within known time intervals, i.e., Temporal Knowledge Graph Completion/TKGC) and extrapolation reasoning (predicting future events) — the work thoroughly analyzes three dominant methodological paradigms: 1) Representation learning approaches (e.g., models based on Graph Neural Networks/GNNs, Recurrent Neural Networks/RNNs, or Transformers) efficiently capture structural-temporal patterns using low-dimensional embeddings but generally lack interpretability; 2) Symbolic rule learning methods provide transparent reasoning paths yet struggle with complex temporal dynamics and sparse data; 3) Neuro-symbolic fusion techniques (including early fusion, late fusion, and iterative hybridization) combine neural network performance with symbolic rule interpretability to achieve a balance between both. Comparative analysis reveals critical challenges in the field: deep integration of causal modeling and interpretability, automated rule mining under sparse data conditions, multimodal and cross-domain knowledge fusion, and synergistic utilization of Large Language Models (LLMs). Future research should develop falsifiability-inspired frameworks to advance the dynamic equilibrium between reasoning capability and interpretability.</t>
        </is>
      </c>
      <c r="G12" s="5" t="inlineStr">
        <is>
          <t>Temporal Knowledge Graphs;Knowledge Graph Reasoning;Extrapolation;Neuro-Symbolic Hybrid Methods</t>
        </is>
      </c>
      <c r="H12" s="5" t="inlineStr">
        <is>
          <t>survey</t>
        </is>
      </c>
      <c r="I12" s="5" t="inlineStr">
        <is>
          <t>E5s</t>
        </is>
      </c>
      <c r="J12" s="5" t="inlineStr"/>
      <c r="K12" s="5" t="inlineStr"/>
      <c r="L12" s="5" t="inlineStr"/>
      <c r="M12" s="5" t="inlineStr"/>
      <c r="N12" s="5" t="inlineStr"/>
      <c r="O12" s="5" t="inlineStr"/>
      <c r="P12" s="5" t="inlineStr"/>
      <c r="Q12" s="5" t="inlineStr"/>
      <c r="R12" s="5" t="inlineStr"/>
      <c r="S12" s="5" t="inlineStr"/>
      <c r="T12" s="5" t="inlineStr"/>
      <c r="U12" s="15" t="inlineStr">
        <is>
          <t>DOI</t>
        </is>
      </c>
    </row>
    <row r="13">
      <c r="A13" s="5" t="inlineStr">
        <is>
          <t>76</t>
        </is>
      </c>
      <c r="B13" s="5" t="inlineStr">
        <is>
          <t>R2A, Scopus</t>
        </is>
      </c>
      <c r="C13" s="5" t="inlineStr">
        <is>
          <t>Kursuncu, U.; Gaur, M.; Sheth, A.</t>
        </is>
      </c>
      <c r="D13" s="5" t="n">
        <v>2020</v>
      </c>
      <c r="E13" s="5" t="inlineStr">
        <is>
          <t>Knowledge infused learning (K-IL): Towards deep incorporation of knowledge in deep learning</t>
        </is>
      </c>
      <c r="F13" s="5" t="inlineStr">
        <is>
          <t>Learning the underlying patterns in data goes beyond instance-based generalization to external knowledge represented in structured graphs or networks. Deep learning that primarily constitutes neural computing stream in AI has shown significant advances in probabilistically learning latent patterns using a multi-layered network of computational nodes (i.e., neurons/hidden units). Structured knowledge that underlies symbolic computing approaches and often supports reasoning, has also seen significant growth in recent years, in the form of broad-based (e.g., DBPedia, Yago) and domain, industry or application specific knowledge graphs. A common substrate with careful integration of the two will raise opportunities to develop neuro-symbolic learning approaches for AI, where conceptual and probabilistic representations are combined. As the incorporation of external knowledge will aid in supervising the learning of features for the model, deep infusion of representational knowledge from knowledge graphs within hidden layers will further enhance the learning process. Although much work remains, we believe that knowledge graphs will play an increasing role in developing hybrid neuro-symbolic intelligent systems (bottom-up deep learning with top-down symbolic computing) as well as in building explainable AI systems for which knowledge graphs will provide scaffolding for punctuating neural computing. In this position paper, we describe our motivation for such a neuro-symbolic approach and framework that combines knowledge graph and neural networks. © © 2020 held by the author(s).</t>
        </is>
      </c>
      <c r="G13" s="5" t="inlineStr"/>
      <c r="H13" s="5" t="inlineStr">
        <is>
          <t>survey</t>
        </is>
      </c>
      <c r="I13" s="5" t="inlineStr">
        <is>
          <t>E5s</t>
        </is>
      </c>
      <c r="J13" s="5" t="inlineStr"/>
      <c r="K13" s="5" t="inlineStr"/>
      <c r="L13" s="5" t="inlineStr"/>
      <c r="M13" s="5" t="inlineStr"/>
      <c r="N13" s="5" t="inlineStr"/>
      <c r="O13" s="5" t="inlineStr"/>
      <c r="P13" s="5" t="inlineStr"/>
      <c r="Q13" s="5" t="inlineStr"/>
      <c r="R13" s="5" t="inlineStr"/>
      <c r="S13" s="5" t="inlineStr"/>
      <c r="T13" s="5" t="inlineStr"/>
      <c r="U13" s="5" t="inlineStr"/>
    </row>
    <row r="14">
      <c r="A14" s="5" t="inlineStr">
        <is>
          <t>119</t>
        </is>
      </c>
      <c r="B14" s="5" t="inlineStr">
        <is>
          <t>R2A, Scopus</t>
        </is>
      </c>
      <c r="C14" s="5" t="inlineStr">
        <is>
          <t>Tiddi, I.; Schlobach, S.</t>
        </is>
      </c>
      <c r="D14" s="5" t="n">
        <v>2022</v>
      </c>
      <c r="E14" s="5" t="inlineStr">
        <is>
          <t>Knowledge graphs as tools for explainable machine learning: A survey</t>
        </is>
      </c>
      <c r="F14" s="5" t="inlineStr">
        <is>
          <t>This paper provides an extensive overview of the use of knowledge graphs in the context of Explainable Machine Learning. As of late, explainable AI has become a very active field of research by addressing the limitations of the latest machine learning solutions that often provide highly accurate, but hardly scrutable and interpretable decisions. An increasing interest has also been shown in the integration of Knowledge Representation techniques in Machine Learning applications, mostly motivated by the complementary strengths and weaknesses that could lead to a new generation of hybrid intelligent systems. Following this idea, we hypothesise that knowledge graphs, which naturally provide domain background knowledge in a machine-readable format, could be integrated in Explainable Machine Learning approaches to help them provide more meaningful, insightful and trustworthy explanations. Using a systematic literature review methodology we designed an analytical framework to explore the current landscape of Explainable Machine Learning. We focus particularly on the integration with structured knowledge at large scale, and use our framework to analyse a variety of Machine Learning domains, identifying the main characteristics of such knowledge-based, explainable systems from different perspectives. We then summarise the strengths of such hybrid systems, such as improved understandability, reactivity, and accuracy, as well as their limitations, e.g. in handling noise or extracting knowledge efficiently. We conclude by discussing a list of open challenges left for future research. © 2021 The Author(s)</t>
        </is>
      </c>
      <c r="G14" s="5" t="inlineStr">
        <is>
          <t>Explainable AI; Explainable systems; Explanations; Knowledge graphs; Neuro-symbolic integration; Subsymbolic AI; Symbolic AI</t>
        </is>
      </c>
      <c r="H14" s="5" t="inlineStr">
        <is>
          <t>survey</t>
        </is>
      </c>
      <c r="I14" s="5" t="inlineStr">
        <is>
          <t>E5s</t>
        </is>
      </c>
      <c r="J14" s="5" t="inlineStr"/>
      <c r="K14" s="5" t="inlineStr"/>
      <c r="L14" s="5" t="inlineStr"/>
      <c r="M14" s="5" t="inlineStr"/>
      <c r="N14" s="5" t="inlineStr"/>
      <c r="O14" s="5" t="inlineStr"/>
      <c r="P14" s="5" t="inlineStr"/>
      <c r="Q14" s="5" t="inlineStr"/>
      <c r="R14" s="5" t="inlineStr"/>
      <c r="S14" s="5" t="inlineStr"/>
      <c r="T14" s="5" t="inlineStr"/>
      <c r="U14" s="15" t="inlineStr">
        <is>
          <t>PDF</t>
        </is>
      </c>
    </row>
    <row r="15">
      <c r="A15" s="5" t="inlineStr">
        <is>
          <t>156</t>
        </is>
      </c>
      <c r="B15" s="5" t="inlineStr">
        <is>
          <t>R2A, IEEE</t>
        </is>
      </c>
      <c r="C15" s="5" t="inlineStr">
        <is>
          <t>Z. Zhang; L. Yilmaz; B. Liu</t>
        </is>
      </c>
      <c r="D15" s="5" t="n">
        <v>2024</v>
      </c>
      <c r="E15" s="5" t="inlineStr">
        <is>
          <t>A Critical Review of Inductive Logic Programming Techniques for Explainable AI</t>
        </is>
      </c>
      <c r="F15" s="5" t="inlineStr">
        <is>
          <t>Despite recent advances in modern machine learning algorithms, the opaqueness of their underlying mechanisms continues to be an obstacle in adoption. To instill confidence and trust in artificial intelligence (AI) systems, explainable AI (XAI) has emerged as a response to improve modern machine learning algorithms’ explainability. Inductive logic programming (ILP), a subfield of symbolic AI, plays a promising role in generating interpretable explanations because of its intuitive logic-driven framework. ILP effectively leverages abductive reasoning to generate explainable first-order clausal theories from examples and background knowledge. However, several challenges in developing methods inspired by ILP need to be addressed for their successful application in practice. For example, the existing ILP systems often have a vast solution space, and the induced solutions are very sensitive to noises and disturbances. This survey paper summarizes the recent advances in ILP and a discussion of statistical relational learning (SRL) and neural-symbolic algorithms, which offer synergistic views to ILP. Following a critical review of the recent advances, we delineate observed challenges and highlight potential avenues of further ILP-motivated research toward developing self-explanatory AI systems.</t>
        </is>
      </c>
      <c r="G15" s="5" t="inlineStr">
        <is>
          <t>Differentiable inductive logic programming (∂ILP);explainable artificial intelligence (XAI);ILP;machine learning;meta-interpretive learning (MIL);neuro-symbolic AI;probabilistic ILP (PILP);statistical relational learning (SRL)</t>
        </is>
      </c>
      <c r="H15" s="5" t="inlineStr">
        <is>
          <t>survey</t>
        </is>
      </c>
      <c r="I15" s="5" t="inlineStr">
        <is>
          <t>E5s</t>
        </is>
      </c>
      <c r="J15" s="5" t="inlineStr"/>
      <c r="K15" s="5" t="inlineStr"/>
      <c r="L15" s="5" t="inlineStr"/>
      <c r="M15" s="5" t="inlineStr"/>
      <c r="N15" s="5" t="inlineStr"/>
      <c r="O15" s="5" t="inlineStr"/>
      <c r="P15" s="5" t="inlineStr"/>
      <c r="Q15" s="5" t="inlineStr"/>
      <c r="R15" s="5" t="inlineStr"/>
      <c r="S15" s="5" t="inlineStr"/>
      <c r="T15" s="5" t="inlineStr"/>
      <c r="U15" s="15" t="inlineStr">
        <is>
          <t>PDF</t>
        </is>
      </c>
    </row>
    <row r="16">
      <c r="A16" s="5" t="inlineStr">
        <is>
          <t>201</t>
        </is>
      </c>
      <c r="B16" s="5" t="inlineStr">
        <is>
          <t>R2A, Scopus+IEEE</t>
        </is>
      </c>
      <c r="C16" s="5" t="inlineStr">
        <is>
          <t>Navarro, T.</t>
        </is>
      </c>
      <c r="D16" s="5" t="n">
        <v>2025</v>
      </c>
      <c r="E16" s="5" t="inlineStr">
        <is>
          <t>Enhancing Cognitive Functions in Large Language Models Towards AGI: A State-of-the-Art Survey and Exploratory Review</t>
        </is>
      </c>
      <c r="F16" s="5" t="inlineStr">
        <is>
          <t>This paper presents a comprehensive state-of-the-art survey and exploratory review of current methodologies aimed at enhancing the reasoning capabilities of Large Language Models (LLMs) on the path toward Artificial General Intelligence (AGI). The paper presents a novel synthesis of enhancement strategies across four complementary cognitive dimensions: planning, memory, world modeling, and neuro-symbolic integration. Although LLMs have shown remarkable performance in language-based tasks, their reasoning abilities remain limited, particularly in areas such as causal inference, long-term planning, and common sense understanding, capabilities vital for domains like satellite mission engineering design and spacecraft operations. This paper systematically examine these cognitive bottlenecks and the challenges posed by hallucinations, which undermine trust and reliability. The review then explores promising strategies for augmenting LLM capabilities, including integration with knowledge graphs and symbolic reasoning systems, the development of internal "world models,"memory and attention-based architectural innovations, and advanced training techniques such as instruction tuning, reinforcement learning from human feedback, and chain-of-thought prompting. Furthermore, we analyze hybrid neuro-symbolic approaches and multi-agent architectures as emerging paradigms that blend deep learning with structured reasoning. Overall, this work aims to provide a foundation for advancing LLMs toward more robust, generalizable, and cognitively grounded artificial intelligence systems by mapping the landscape of current research and identifying the most promising directions for future development. © 2025 IEEE.</t>
        </is>
      </c>
      <c r="G16" s="5" t="inlineStr">
        <is>
          <t>Artificial General Intelligence (AGI); cognitive architectures; diffusion-based language models; instruction tuning; knowledge graphs (KG); Large Language Models (LLMs); multi-agent systems; neuro-symbolic AI; reinforcement learning from human feedback (RLHF); symbolic reasoning; world models</t>
        </is>
      </c>
      <c r="H16" s="5" t="inlineStr">
        <is>
          <t>survey</t>
        </is>
      </c>
      <c r="I16" s="5" t="inlineStr">
        <is>
          <t>E5s</t>
        </is>
      </c>
      <c r="J16" s="5" t="inlineStr"/>
      <c r="K16" s="5" t="inlineStr"/>
      <c r="L16" s="5" t="inlineStr"/>
      <c r="M16" s="5" t="inlineStr"/>
      <c r="N16" s="5" t="inlineStr"/>
      <c r="O16" s="5" t="inlineStr"/>
      <c r="P16" s="5" t="inlineStr"/>
      <c r="Q16" s="5" t="inlineStr"/>
      <c r="R16" s="5" t="inlineStr"/>
      <c r="S16" s="5" t="inlineStr"/>
      <c r="T16" s="5" t="inlineStr"/>
      <c r="U16" s="15" t="inlineStr">
        <is>
          <t>DOI</t>
        </is>
      </c>
    </row>
    <row r="17">
      <c r="A17" s="5" t="inlineStr">
        <is>
          <t>264</t>
        </is>
      </c>
      <c r="B17" s="5" t="inlineStr">
        <is>
          <t>R1, ACM</t>
        </is>
      </c>
      <c r="C17" s="5" t="inlineStr">
        <is>
          <t>Barlaug, Nils and Gulla, Jon Atle</t>
        </is>
      </c>
      <c r="D17" s="5" t="n">
        <v>2021</v>
      </c>
      <c r="E17" s="5" t="inlineStr">
        <is>
          <t>Neural Networks for Entity Matching: A Survey</t>
        </is>
      </c>
      <c r="F17" s="5" t="inlineStr">
        <is>
          <t>Entity matching is the problem of identifying which records refer to the same real-world entity. It has been actively researched for decades, and a variety of different approaches have been developed. Even today, it remains a challenging problem, and there is still generous room for improvement. In recent years, we have seen new methods based upon deep learning techniques for natural language processing emerge. In this survey, we present how neural networks have been used for entity matching. Specifically, we identify which steps of the entity matching process existing work have targeted using neural networks, and provide an overview of the different techniques used at each step. We also discuss contributions from deep learning in entity matching compared to traditional methods, and propose a taxonomy of deep neural networks for entity matching.</t>
        </is>
      </c>
      <c r="G17" s="5" t="inlineStr">
        <is>
          <t>Deep learning, entity matching, entity resolution, record linkage, data matching</t>
        </is>
      </c>
      <c r="H17" s="5" t="inlineStr">
        <is>
          <t>survey</t>
        </is>
      </c>
      <c r="I17" s="5" t="inlineStr">
        <is>
          <t>E5s</t>
        </is>
      </c>
      <c r="J17" s="5" t="inlineStr"/>
      <c r="K17" s="5" t="inlineStr"/>
      <c r="L17" s="5" t="inlineStr"/>
      <c r="M17" s="5" t="inlineStr"/>
      <c r="N17" s="5" t="inlineStr"/>
      <c r="O17" s="5" t="inlineStr"/>
      <c r="P17" s="5" t="inlineStr"/>
      <c r="Q17" s="5" t="inlineStr"/>
      <c r="R17" s="5" t="inlineStr"/>
      <c r="S17" s="5" t="inlineStr"/>
      <c r="T17" s="5" t="inlineStr"/>
      <c r="U17" s="15" t="inlineStr">
        <is>
          <t>PDF</t>
        </is>
      </c>
    </row>
    <row r="18">
      <c r="A18" s="5" t="inlineStr">
        <is>
          <t>265</t>
        </is>
      </c>
      <c r="B18" s="5" t="inlineStr">
        <is>
          <t>R1, ACM</t>
        </is>
      </c>
      <c r="C18" s="5" t="inlineStr">
        <is>
          <t>Li, Yuliang and Li, Jinfeng and Suhara, Yoshihiko and Wang, Jin and Hirota, Wataru and Tan, Wang-Chiew</t>
        </is>
      </c>
      <c r="D18" s="5" t="n">
        <v>2021</v>
      </c>
      <c r="E18" s="5" t="inlineStr">
        <is>
          <t>Deep Entity Matching: Challenges and Opportunities</t>
        </is>
      </c>
      <c r="F18" s="5" t="inlineStr">
        <is>
          <t>Entity matching refers to the task of determining whether two different representations refer to the same real-world entity. It continues to be a prevalent problem for many organizations where data resides in different sources and duplicates the need to be identified and managed. The term “entity matching” also loosely refers to the broader problem of determining whether two heterogeneous representations of different entities should be associated together. This problem has an even wider scope of applications, from determining the subsidiaries of companies to matching jobs to job seekers, which has impactful consequences.In this article, we first report our recent system DITTO, which is an example of a modern entity matching system based on pretrained language models. Then we summarize recent solutions in applying deep learning and pre-trained language models for solving the entity matching task. Finally, we discuss research directions beyond entity matching, including the promise of synergistically integrating blocking and entity matching steps together, the need to examine methods to alleviate steep training data requirements that are typical of deep learning or pre-trained language models, and the importance of generalizing entity matching solutions to handle the broader entity matching problem, which leads to an even more pressing need to explain matching outcomes.</t>
        </is>
      </c>
      <c r="G18" s="5" t="inlineStr">
        <is>
          <t>Entity matching, data integration, deep learning, entity resolution, pre-trained language models</t>
        </is>
      </c>
      <c r="H18" s="5" t="inlineStr">
        <is>
          <t>survey</t>
        </is>
      </c>
      <c r="I18" s="5" t="inlineStr">
        <is>
          <t>E5s</t>
        </is>
      </c>
      <c r="J18" s="5" t="inlineStr"/>
      <c r="K18" s="5" t="inlineStr"/>
      <c r="L18" s="5" t="inlineStr"/>
      <c r="M18" s="5" t="inlineStr"/>
      <c r="N18" s="5" t="inlineStr"/>
      <c r="O18" s="5" t="inlineStr"/>
      <c r="P18" s="5" t="inlineStr"/>
      <c r="Q18" s="5" t="inlineStr"/>
      <c r="R18" s="5" t="inlineStr"/>
      <c r="S18" s="5" t="inlineStr"/>
      <c r="T18" s="5" t="inlineStr"/>
      <c r="U18" s="15" t="inlineStr">
        <is>
          <t>DOI</t>
        </is>
      </c>
    </row>
    <row r="19">
      <c r="A19" s="5" t="inlineStr">
        <is>
          <t>358</t>
        </is>
      </c>
      <c r="B19" s="5" t="inlineStr">
        <is>
          <t>R1, IEEE</t>
        </is>
      </c>
      <c r="C19" s="5" t="inlineStr">
        <is>
          <t>C. Koutras; G. Siachamis; A. Ionescu; K. Psarakis; J. Brons; M. Fragkoulis; C. Lofi; A. Bonifati; A. Katsifodimos</t>
        </is>
      </c>
      <c r="D19" s="5" t="n">
        <v>2021</v>
      </c>
      <c r="E19" s="5" t="inlineStr">
        <is>
          <t>Valentine: Evaluating Matching Techniques for Dataset Discovery</t>
        </is>
      </c>
      <c r="F19" s="5" t="inlineStr">
        <is>
          <t>Data scientists today search large data lakes to discover and integrate datasets. In order to bring together disparate data sources, dataset discovery methods rely on some form of schema matching: the process of establishing correspondences between datasets. Traditionally, schema matching has been used to find matching pairs of columns between a source and a target schema. However, the use of schema matching in dataset discovery methods differs from its original use. Nowadays schema matching serves as a building block for indicating and ranking inter-dataset relationships. Surprisingly, although a discovery method’s success relies highly on the quality of the underlying matching algorithms, the latest discovery methods employ existing schema matching algorithms in an ad-hoc fashion due to the lack of openly-available datasets with ground truth, reference method implementations, and evaluation metrics.In this paper, we aim to rectify the problem of evaluating the effectiveness and efficiency of schema matching methods for the specific needs of dataset discovery. To this end, we propose Valentine, an extensible open-source experiment suite to execute and organize large-scale automated matching experiments on tabular data. Valentine includes implementations of seminal schema matching methods that we either implemented from scratch (due to absence of open source code) or imported from open repositories. The contributions of Valentine are: i) the definition of four schema matching scenarios as encountered in dataset discovery methods, ii) a principled dataset fabrication process tailored to the scope of dataset discovery methods and iii) the most comprehensive evaluation of schema matching techniques to date, offering insight on the strengths and weaknesses of existing techniques, that can serve as a guide for employing schema matching in future dataset discovery methods.</t>
        </is>
      </c>
      <c r="G19" s="5" t="inlineStr"/>
      <c r="H19" s="5" t="inlineStr">
        <is>
          <t>survey</t>
        </is>
      </c>
      <c r="I19" s="5" t="inlineStr">
        <is>
          <t>E5s</t>
        </is>
      </c>
      <c r="J19" s="5" t="inlineStr"/>
      <c r="K19" s="5" t="inlineStr"/>
      <c r="L19" s="5" t="inlineStr"/>
      <c r="M19" s="5" t="inlineStr"/>
      <c r="N19" s="5" t="inlineStr"/>
      <c r="O19" s="5" t="inlineStr"/>
      <c r="P19" s="5" t="inlineStr"/>
      <c r="Q19" s="5" t="inlineStr"/>
      <c r="R19" s="5" t="inlineStr"/>
      <c r="S19" s="5" t="inlineStr"/>
      <c r="T19" s="5" t="inlineStr"/>
      <c r="U19" s="15" t="inlineStr">
        <is>
          <t>DOI</t>
        </is>
      </c>
    </row>
    <row r="20">
      <c r="A20" s="5" t="inlineStr">
        <is>
          <t>368</t>
        </is>
      </c>
      <c r="B20" s="5" t="inlineStr">
        <is>
          <t>R2A, Scopus</t>
        </is>
      </c>
      <c r="C20" s="5" t="inlineStr">
        <is>
          <t>Belle, V.</t>
        </is>
      </c>
      <c r="D20" s="5" t="n">
        <v>2020</v>
      </c>
      <c r="E20" s="5" t="inlineStr">
        <is>
          <t>Symbolic Logic Meets Machine Learning: A Brief Survey in Infinite Domains</t>
        </is>
      </c>
      <c r="F20" s="5" t="inlineStr">
        <is>
          <t>The tension between deduction and induction is perhaps the most fundamental issue in areas such as philosophy, cognition and artificial intelligence (AI). The deduction camp concerns itself with questions about the expressiveness of formal languages for capturing knowledge about the world, together with proof systems for reasoning from such knowledge bases. The learning camp attempts to generalize from examples about partial descriptions about the world. In AI, historically, these camps have loosely divided the development of the field, but advances in cross-over areas such as statistical relational learning, neuro-symbolic systems, and high-level control have illustrated that the dichotomy is not very constructive, and perhaps even ill-formed. In this article, we survey work that provides further evidence for the connections between logic and learning. Our narrative is structured in terms of three strands: logic versus learning, machine learning for logic, and logic for machine learning, but naturally, there is considerable overlap. We place an emphasis on the following “sore” point: there is a common misconception that logic is for discrete properties, whereas probability theory and machine learning, more generally, is for continuous properties. We report on results that challenge this view on the limitations of logic, and expose the role that logic can play for learning in infinite domains. © 2020, Springer Nature Switzerland AG.</t>
        </is>
      </c>
      <c r="G20" s="5" t="inlineStr"/>
      <c r="H20" s="5" t="inlineStr">
        <is>
          <t>survey</t>
        </is>
      </c>
      <c r="I20" s="5" t="inlineStr">
        <is>
          <t>E5s</t>
        </is>
      </c>
      <c r="J20" s="5" t="inlineStr"/>
      <c r="K20" s="5" t="inlineStr"/>
      <c r="L20" s="5" t="inlineStr"/>
      <c r="M20" s="5" t="inlineStr"/>
      <c r="N20" s="5" t="inlineStr"/>
      <c r="O20" s="5" t="inlineStr"/>
      <c r="P20" s="5" t="inlineStr"/>
      <c r="Q20" s="5" t="inlineStr"/>
      <c r="R20" s="5" t="inlineStr"/>
      <c r="S20" s="5" t="inlineStr"/>
      <c r="T20" s="5" t="inlineStr"/>
      <c r="U20" s="15" t="inlineStr">
        <is>
          <t>PDF</t>
        </is>
      </c>
    </row>
    <row r="21">
      <c r="A21" s="5" t="inlineStr">
        <is>
          <t>386</t>
        </is>
      </c>
      <c r="B21" s="5" t="inlineStr">
        <is>
          <t>R2B, Scopus</t>
        </is>
      </c>
      <c r="C21" s="5" t="inlineStr">
        <is>
          <t>Sagi, T.; Lehahn, Y.; Bar, K.</t>
        </is>
      </c>
      <c r="D21" s="5" t="n">
        <v>2020</v>
      </c>
      <c r="E21" s="5" t="inlineStr">
        <is>
          <t>Artificial intelligence for ocean science data integration: Current state, gaps, and way forward</t>
        </is>
      </c>
      <c r="F21" s="5" t="inlineStr">
        <is>
          <t>Oceanographic research is a multidisciplinary endeavor that involves the acquisition of an increasing amount of in-situ and remotely sensed data. A large and growing number of studies and data repositories are now available on-line. However, manually integrating different datasets is a tedious and grueling process leading to a rising need for automated integration tools. A key challenge in oceanographic data integration is to map between data sources that have no common schema and that were collected, processed, and analyzed using different methodologies. Concurrently, artificial agents are becoming increasingly adept at extracting knowledge from text and using domain ontologies to integrate and align data. Here, we deconstruct the process of ocean science data integration, providing a detailed description of its three phases: discover, merge, and evaluate/correct. In addition, we identify the key missing tools and underutilized information sources currently limiting the automation of the integration process. The efforts to address these limitations should focus on (i) development of artificial intelligence-based tools for assisting ocean scientists in aligning their schema with existing ontologies when organizing their measurements in datasets; (ii) extension and refinement of conceptual coverage of - and conceptual alignment between - existing ontologies, to better fit the diverse and multidisciplinary nature of ocean science; (iii) creation of ocean-science-specific entity resolution benchmarks to accelerate the development of tools utilizing ocean science terminology and nomenclature; (iv) creation of ocean-science-specific schema matching and mapping benchmarks to accelerate the development of matching and mapping tools utilizing semantics encoded in existing vocabularies and ontologies; (v) annotation of datasets, and development of tools and benchmarks for the extraction and categorization of data quality and preprocessing descriptions from scientific text; and (vi) creation of large-scale word embeddings trained upon ocean science literature to accelerate the development of information extraction and matching tools based on artificial intelligence. ©: © 2020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is>
      </c>
      <c r="G21" s="5" t="inlineStr">
        <is>
          <t>Artificial Intelligence; Data Integration; Oceanography; Ontologies</t>
        </is>
      </c>
      <c r="H21" s="5" t="inlineStr">
        <is>
          <t>survey</t>
        </is>
      </c>
      <c r="I21" s="5" t="inlineStr">
        <is>
          <t>E5s</t>
        </is>
      </c>
      <c r="J21" s="5" t="inlineStr"/>
      <c r="K21" s="5" t="inlineStr"/>
      <c r="L21" s="5" t="inlineStr"/>
      <c r="M21" s="5" t="inlineStr"/>
      <c r="N21" s="5" t="inlineStr"/>
      <c r="O21" s="5" t="inlineStr"/>
      <c r="P21" s="5" t="inlineStr"/>
      <c r="Q21" s="5" t="inlineStr"/>
      <c r="R21" s="5" t="inlineStr"/>
      <c r="S21" s="5" t="inlineStr"/>
      <c r="T21" s="5" t="inlineStr"/>
      <c r="U21" s="15" t="inlineStr">
        <is>
          <t>DOI</t>
        </is>
      </c>
    </row>
    <row r="22">
      <c r="A22" s="5" t="inlineStr">
        <is>
          <t>399</t>
        </is>
      </c>
      <c r="B22" s="5" t="inlineStr">
        <is>
          <t>R2A+R2B, Scopus</t>
        </is>
      </c>
      <c r="C22" s="5" t="inlineStr">
        <is>
          <t>Murali, L.; Gopakumar, G.; Viswanathan, D.M.; Raman, R.; Nedungadi, P.</t>
        </is>
      </c>
      <c r="D22" s="5" t="n">
        <v>2025</v>
      </c>
      <c r="E22" s="5" t="inlineStr">
        <is>
          <t>Integrating LLMs and Knowledge Graphs for Medical AI: Advances, Challenges, and Future Directions</t>
        </is>
      </c>
      <c r="F22" s="5" t="inlineStr">
        <is>
          <t>This review synthesizes how integrating large language models (LLMs) with knowledge graphs (KGs) advances medical AI across methods, applications, and evaluation. While LLMs excel at natural language understanding and contextual reasoning, KGs provide structured factual knowledge, ensuring reliability in critical domains like healthcare AI. This review explores recent advances, emphasizing how LLM-KG synergy enhances knowledge extraction, clinical decision support, and explainability in medical applications. We analyze integration methodologies across three key frameworks: (a) KG-enhanced LLMs, where KGs refine reasoning during pre-training and inference; (b) LLM-augmented KGs, where LLMs improve KG construction, reasoning, and query resolution; and (c) Synergistic LLM-KG systems, which enable bidirectional knowledge exchange for more robust AI-driven decision-making. While these models offer substantial improvements in medical diagnostics, personalized treatment, and automated knowledge discovery, key challenges remain. Issues such as data heterogeneity, reasoning transparency, computational scalability, and ethical considerations surrounding patient data must be addressed to enable real-world clinical adoption. This review outlines future directions, including cross-domain knowledge integration, neurosymbolic AI frameworks, causal reasoning for explainable predictions, and multi-agent ensemble models for adaptive decision-making. We emphasize that scalability, real-time KG updates, and privacy-preserving mechanisms are vital for responsible, high-impact AI deployment in medicine. © 2013 IEEE.</t>
        </is>
      </c>
      <c r="G22" s="5" t="inlineStr">
        <is>
          <t>AI in Healthcare; Clinical Decision Support; Knowledge Graph; Large Language Model</t>
        </is>
      </c>
      <c r="H22" s="5" t="inlineStr">
        <is>
          <t>survey</t>
        </is>
      </c>
      <c r="I22" s="5" t="inlineStr">
        <is>
          <t>E5s</t>
        </is>
      </c>
      <c r="J22" s="5" t="inlineStr"/>
      <c r="K22" s="5" t="inlineStr"/>
      <c r="L22" s="5" t="inlineStr"/>
      <c r="M22" s="5" t="inlineStr"/>
      <c r="N22" s="5" t="inlineStr"/>
      <c r="O22" s="5" t="inlineStr"/>
      <c r="P22" s="5" t="inlineStr"/>
      <c r="Q22" s="5" t="inlineStr"/>
      <c r="R22" s="5" t="inlineStr"/>
      <c r="S22" s="5" t="inlineStr"/>
      <c r="T22" s="5" t="inlineStr"/>
      <c r="U22" s="15" t="inlineStr">
        <is>
          <t>DOI</t>
        </is>
      </c>
    </row>
    <row r="23">
      <c r="A23" s="5" t="inlineStr">
        <is>
          <t>435</t>
        </is>
      </c>
      <c r="B23" s="5" t="inlineStr">
        <is>
          <t>R2A, Scopus</t>
        </is>
      </c>
      <c r="C23" s="5" t="inlineStr">
        <is>
          <t>Manas, K.; Paschke, A.</t>
        </is>
      </c>
      <c r="D23" s="5" t="n">
        <v>2025</v>
      </c>
      <c r="E23" s="5" t="inlineStr">
        <is>
          <t>Knowledge Integration Strategies in Autonomous Vehicle Prediction and Planning: A Comprehensive Survey</t>
        </is>
      </c>
      <c r="F23" s="5" t="inlineStr">
        <is>
          <t>This comprehensive survey examines the integration of knowledge-based approaches in autonomous driving systems, specifically focusing on trajectory prediction and planning. We extensively analyze various methodologies for incorporating domain knowledge, traffic rules, and common-sense reasoning into autonomous driving systems. The survey categorizes and analyzes approaches based on their knowledge representation and integration methods, ranging from purely symbolic to hybrid neuro-symbolic architectures. We examine recent developments in logic programming, foundation models for knowledge representation, reinforcement learning frame-works, and other emerging technologies incorporating domain knowledge. This work systematically reviews recent approaches, identifying key challenges, opportunities, and future research directions in knowledge-enhanced autonomous driving systems. Our analysis reveals emerging trends in the field, including the increasing importance of interpretable AI, the role of formal verification in safety-critical systems, and the potential of hybrid approaches that combine traditional knowledge representation with modern machine learning techniques. © 2025 IEEE.</t>
        </is>
      </c>
      <c r="G23" s="5" t="inlineStr"/>
      <c r="H23" s="5" t="inlineStr">
        <is>
          <t>survey</t>
        </is>
      </c>
      <c r="I23" s="5" t="inlineStr">
        <is>
          <t>E5s</t>
        </is>
      </c>
      <c r="J23" s="5" t="inlineStr"/>
      <c r="K23" s="5" t="inlineStr"/>
      <c r="L23" s="5" t="inlineStr"/>
      <c r="M23" s="5" t="inlineStr"/>
      <c r="N23" s="5" t="inlineStr"/>
      <c r="O23" s="5" t="inlineStr"/>
      <c r="P23" s="5" t="inlineStr"/>
      <c r="Q23" s="5" t="inlineStr"/>
      <c r="R23" s="5" t="inlineStr"/>
      <c r="S23" s="5" t="inlineStr"/>
      <c r="T23" s="5" t="inlineStr"/>
      <c r="U23" s="15" t="inlineStr">
        <is>
          <t>DOI</t>
        </is>
      </c>
    </row>
    <row r="24">
      <c r="A24" s="5" t="inlineStr">
        <is>
          <t>459</t>
        </is>
      </c>
      <c r="B24" s="5" t="inlineStr">
        <is>
          <t>R2A, Scopus</t>
        </is>
      </c>
      <c r="C24" s="5" t="inlineStr">
        <is>
          <t>Breit, A.; Waltersdorfer, L.; Ekaputra, F.J.; Sabou, M.; Ekelhart, A.; Iana, A.; Paulheim, H.; Portisch, J.; Revenko, A.; Ten Teije, A.T.; Van Harmelen, F.</t>
        </is>
      </c>
      <c r="D24" s="5" t="n">
        <v>2023</v>
      </c>
      <c r="E24" s="5" t="inlineStr">
        <is>
          <t>Combining Machine Learning and Semantic Web: A Systematic Mapping Study</t>
        </is>
      </c>
      <c r="F24" s="5" t="inlineStr">
        <is>
          <t>In line with the general trend in artificial intelligence research to create intelligent systems that combine learning and symbolic components, a new sub-area has emerged that focuses on combining Machine Learning components with techniques developed by the Semantic Web community - Semantic Web Machine Learning (SWeML). Due to its rapid growth and impact on several communities in thepast two decades, there is a need to better understand the space of these SWeML Systems, their characteristics, and trends. Yet, surveys that adopt principled and unbiased approaches are missing. To fill this gap, we performed a systematic study and analyzed nearly 500 papers published in the past decade in this area, where we focused on evaluating architectural and application-specific features. Our analysis identified a rapidly growing interest in SWeML Systems, with a high impact on several application domains and tasks. Catalysts for this rapid growth are the increased application of deep learning and knowledge graph technologies. By leveraging the in-depth understanding of this area acquired through this study, a further key contribution of this article is a classification system for SWeML Systems that we publish as ontology. © © 2023 held by the owner/author(s).</t>
        </is>
      </c>
      <c r="G24" s="5" t="inlineStr">
        <is>
          <t>Artificial Intelligence; knowledge graph; Knowledge Representation and Reasoning; Machine Learning; neuro-symbolic integration; Semantic Web; Systematic Mapping Study</t>
        </is>
      </c>
      <c r="H24" s="5" t="inlineStr">
        <is>
          <t>survey</t>
        </is>
      </c>
      <c r="I24" s="5" t="inlineStr">
        <is>
          <t>E5s</t>
        </is>
      </c>
      <c r="J24" s="5" t="inlineStr"/>
      <c r="K24" s="5" t="inlineStr"/>
      <c r="L24" s="5" t="inlineStr"/>
      <c r="M24" s="5" t="inlineStr"/>
      <c r="N24" s="5" t="inlineStr"/>
      <c r="O24" s="5" t="inlineStr"/>
      <c r="P24" s="5" t="inlineStr"/>
      <c r="Q24" s="5" t="inlineStr"/>
      <c r="R24" s="5" t="inlineStr"/>
      <c r="S24" s="5" t="inlineStr"/>
      <c r="T24" s="5" t="inlineStr"/>
      <c r="U24" s="15" t="inlineStr">
        <is>
          <t>PDF</t>
        </is>
      </c>
    </row>
    <row r="25">
      <c r="A25" s="5" t="inlineStr">
        <is>
          <t>466</t>
        </is>
      </c>
      <c r="B25" s="5" t="inlineStr">
        <is>
          <t>R1, IEEE</t>
        </is>
      </c>
      <c r="C25" s="5" t="inlineStr">
        <is>
          <t>J. Diaz-de-Arcaya; A. Garcia-Perez; L. Bonilla; R. Miñón; A. I. Torre-Bastida</t>
        </is>
      </c>
      <c r="D25" s="5" t="n">
        <v>2025</v>
      </c>
      <c r="E25" s="5" t="inlineStr">
        <is>
          <t>Data Harmonization as a Keystone for Data Spaces: Challenges, Techniques, and Future Trends</t>
        </is>
      </c>
      <c r="F25" s="5" t="inlineStr">
        <is>
          <t>In spite of the efforts to become more data-driven, organizations still need to overcome common data governance challenges such as interoperability, data sovereignty, and data value generation. On top of this, the large volumes of data being generated in the computing continuum generate innovative business models. In this regard, data spaces facilitate the safe exchange of data assets to improve decision-making, foster innovation, and create novel services, products, and business models. The standardization, integration, cleaning, and transformation of the various data sources is crucial for delivering reliable data assets. To this end, data harmonization is key as it raises data quality and usability, reduces redundancy, and helps organizations meet regulatory and industry standards. In this manuscript, we dive into the scientific literature to better understand the various stages that comprise the data harmonization lifecycle and the challenges of it in the field of data spaces. Then, we analyze the various artificial intelligence techniques utilized for data harmonization and its role as a standardizing agent for data definition and interoperability, looking at the current studies and the overwhelming related regulation.</t>
        </is>
      </c>
      <c r="G25" s="5" t="inlineStr">
        <is>
          <t>Data Harmonization;Data Spaces;Artificial Intelligence;Challenges;Internet of Things;Data Quality</t>
        </is>
      </c>
      <c r="H25" s="5" t="inlineStr">
        <is>
          <t>survey</t>
        </is>
      </c>
      <c r="I25" s="5" t="inlineStr">
        <is>
          <t>E5s</t>
        </is>
      </c>
      <c r="J25" s="5" t="inlineStr"/>
      <c r="K25" s="5" t="inlineStr"/>
      <c r="L25" s="5" t="inlineStr"/>
      <c r="M25" s="5" t="inlineStr"/>
      <c r="N25" s="5" t="inlineStr"/>
      <c r="O25" s="5" t="inlineStr"/>
      <c r="P25" s="5" t="inlineStr"/>
      <c r="Q25" s="5" t="inlineStr"/>
      <c r="R25" s="5" t="inlineStr"/>
      <c r="S25" s="5" t="inlineStr"/>
      <c r="T25" s="5" t="inlineStr"/>
      <c r="U25" s="15" t="inlineStr">
        <is>
          <t>DOI</t>
        </is>
      </c>
    </row>
    <row r="26">
      <c r="A26" s="5" t="inlineStr">
        <is>
          <t>506</t>
        </is>
      </c>
      <c r="B26" s="5" t="inlineStr">
        <is>
          <t>R1, Scopus+IEEE</t>
        </is>
      </c>
      <c r="C26" s="5" t="inlineStr">
        <is>
          <t>Alkhamisi, A.O.; Saleh, M.</t>
        </is>
      </c>
      <c r="D26" s="5" t="n">
        <v>2020</v>
      </c>
      <c r="E26" s="5" t="inlineStr">
        <is>
          <t>Ontology Opportunities and Challenges: Discussions from Semantic Data Integration Perspectives</t>
        </is>
      </c>
      <c r="F26" s="5" t="inlineStr">
        <is>
          <t>With the tremendous growth of digital information, big data management has become an emerging research area in recent years. In big data, handling a variety of data is significantly similar to dealing with the volume and velocity-rich information. Big data often deals with the storage of redundant information in heterogeneous formats from multiple data sources. To effectively manipulate the information of big data, the organizations necessitate data integration among the variety of data sources. Most of the real-Time applications heavily rely on the evolution of available heterogeneous information sources. Consequently, data integration deals with the heterogeneity in the syntactic, schematic, or semantic structure of big data sources. In essence, data integration meets the interoperability problems in the big data environment while mapping the data or schema. Ontology-based data integration has been emerged as an active research area to overcome these constraints. Semantic web technology plays a crucial role in managing the disparate big data sources. With the assistance of semantic knowledge, the previous research works integrate the disparate data sources. Thus, this work provides a brief survey of semantic data integration in a big data environment. Semantic data integration is the process of inter-linking the data based on the conceptual representation and the relationships of the data. This work describes the significance of ontology in heterogeneous data sources integration with the advantages of big data. Furthermore, it presents the use-case of the 360-degree view of the customer for semantic integration in a real-world scenario. Finally, it concludes that the ontology-based integration models offer potential benefits for big data manipulation in different application fields. © 2020 IEEE.</t>
        </is>
      </c>
      <c r="G26" s="5" t="inlineStr">
        <is>
          <t>big data; database; heterogeneous information.; integration; ontologies; Semantic integration</t>
        </is>
      </c>
      <c r="H26" s="5" t="inlineStr">
        <is>
          <t>survey</t>
        </is>
      </c>
      <c r="I26" s="5" t="inlineStr">
        <is>
          <t>E5s</t>
        </is>
      </c>
      <c r="J26" s="5" t="inlineStr"/>
      <c r="K26" s="5" t="inlineStr"/>
      <c r="L26" s="5" t="inlineStr"/>
      <c r="M26" s="5" t="inlineStr"/>
      <c r="N26" s="5" t="inlineStr"/>
      <c r="O26" s="5" t="inlineStr"/>
      <c r="P26" s="5" t="inlineStr"/>
      <c r="Q26" s="5" t="inlineStr"/>
      <c r="R26" s="5" t="inlineStr"/>
      <c r="S26" s="5" t="inlineStr"/>
      <c r="T26" s="5" t="inlineStr"/>
      <c r="U26" s="15" t="inlineStr">
        <is>
          <t>DOI</t>
        </is>
      </c>
    </row>
    <row r="27">
      <c r="A27" s="5" t="inlineStr">
        <is>
          <t>509</t>
        </is>
      </c>
      <c r="B27" s="5" t="inlineStr">
        <is>
          <t>R3, IEEE</t>
        </is>
      </c>
      <c r="C27" s="5" t="inlineStr">
        <is>
          <t>S. Wijesundera; S. M. Peiris</t>
        </is>
      </c>
      <c r="D27" s="5" t="n">
        <v>2025</v>
      </c>
      <c r="E27" s="5" t="inlineStr">
        <is>
          <t>A Review on Leveraging Language Agnostic Automated Text Data Augmentation with Explainable Semantic Integrity</t>
        </is>
      </c>
      <c r="F27" s="5" t="inlineStr">
        <is>
          <t>Data Augmentation (DA) is an effective strategy to increase model generalisation. In Natural Language Processing (NLP), DA remains in its early stages, primarily due to the inherent sensitivity of textual data, which complicates the augmentation process. These complexities are further increased in multilingual contexts, as DA techniques effective in one language may not yield comparable results in others. As a result, manually identifying optimal DA techniques that preserve semantic integrity and are language agnostic remains a significant challenge. It emphasises the necessity for automating the text DA process with Explainable Artificial Intelligence (XAI), which offers a promising approach by calculating word importance scores to effectively guide the augmentation. In this paper, a comprehensive review of existing approaches in auto-text DA is presented, beginning with an exploration of the concept of auto-text DA, followed by a discussion on its cross-lingual applications, and concluding with the integration of XAI for semantic preservation. The paper highlights the critical need for further research to enhance the effectiveness and applicability of XAI in auto-text DA, enabling its use across diverse languages.</t>
        </is>
      </c>
      <c r="G27" s="5" t="inlineStr">
        <is>
          <t>Automated Text Data Augmentation;Cross-Lingual Transfer Learning;Low-Resource Languages;Hyperparameter Optimisation;Explainable Artificial Intelligence</t>
        </is>
      </c>
      <c r="H27" s="5" t="inlineStr">
        <is>
          <t>survey</t>
        </is>
      </c>
      <c r="I27" s="5" t="inlineStr">
        <is>
          <t>E5s</t>
        </is>
      </c>
      <c r="J27" s="5" t="inlineStr"/>
      <c r="K27" s="5" t="inlineStr"/>
      <c r="L27" s="5" t="inlineStr"/>
      <c r="M27" s="5" t="inlineStr"/>
      <c r="N27" s="5" t="inlineStr"/>
      <c r="O27" s="5" t="inlineStr"/>
      <c r="P27" s="5" t="inlineStr"/>
      <c r="Q27" s="5" t="inlineStr"/>
      <c r="R27" s="5" t="inlineStr"/>
      <c r="S27" s="5" t="inlineStr"/>
      <c r="T27" s="5" t="inlineStr"/>
      <c r="U27" s="15" t="inlineStr">
        <is>
          <t>DOI</t>
        </is>
      </c>
    </row>
    <row r="28">
      <c r="A28" s="5" t="inlineStr">
        <is>
          <t>547</t>
        </is>
      </c>
      <c r="B28" s="5" t="inlineStr">
        <is>
          <t>R2A, Scopus</t>
        </is>
      </c>
      <c r="C28" s="5" t="inlineStr">
        <is>
          <t>Chen, Y.; Guo, S.; Liu, K.; Zhao, J.</t>
        </is>
      </c>
      <c r="D28" s="5" t="n">
        <v>2023</v>
      </c>
      <c r="E28" s="5" t="inlineStr">
        <is>
          <t>Large Language Models and Knowledge Graphs; 大模型与知识图谱</t>
        </is>
      </c>
      <c r="F28" s="5" t="inlineStr">
        <is>
          <t>As an important form of knowledge organization, knowledge graphs are widely recognized as one of the foundational infrastructures for the next generation of artificial intelligence technologies, receiving considerable interest from both industry and academia. Traditional methods for representing knowledge graphs mainly employ symbolic representations to explicitly describe concepts and their relationships, with clear semantics and good interpretability. However, these methods have limited coverage of knowledge types, making it challenging to apply them in open-domain scenarios. With the development of large pre-trained language models (large language models), most researchers have considered parameterized large language models as knowledge graphs. Thus, this paper focuses on the research of the life cycle of knowledge graphs in large language models. Specifically, we summarize the related work on knowledge modeling, knowledge acquisition, knowledge fusion, knowledge management, knowledge reasoning, and knowledge application. Finally, we anticipate the future development trends of large language models and knowledge graphs. © 2023 China National Conference on Computational Linguistics.</t>
        </is>
      </c>
      <c r="G28" s="5" t="inlineStr">
        <is>
          <t>knowledge graphs; Large Language Models; Neural Symbolic Learning</t>
        </is>
      </c>
      <c r="H28" s="5" t="inlineStr">
        <is>
          <t>survey</t>
        </is>
      </c>
      <c r="I28" s="5" t="inlineStr">
        <is>
          <t>E5s</t>
        </is>
      </c>
      <c r="J28" s="5" t="inlineStr"/>
      <c r="K28" s="5" t="inlineStr"/>
      <c r="L28" s="5" t="inlineStr"/>
      <c r="M28" s="5" t="inlineStr"/>
      <c r="N28" s="5" t="inlineStr"/>
      <c r="O28" s="5" t="inlineStr"/>
      <c r="P28" s="5" t="inlineStr"/>
      <c r="Q28" s="5" t="inlineStr"/>
      <c r="R28" s="5" t="inlineStr"/>
      <c r="S28" s="5" t="inlineStr"/>
      <c r="T28" s="5" t="inlineStr"/>
      <c r="U28" s="5" t="inlineStr"/>
    </row>
    <row r="29">
      <c r="A29" s="5" t="inlineStr">
        <is>
          <t>552</t>
        </is>
      </c>
      <c r="B29" s="5" t="inlineStr">
        <is>
          <t>R1, IEEE</t>
        </is>
      </c>
      <c r="C29" s="5" t="inlineStr">
        <is>
          <t>S. Singh; M. Siwach</t>
        </is>
      </c>
      <c r="D29" s="5" t="n">
        <v>2022</v>
      </c>
      <c r="E29" s="5" t="inlineStr">
        <is>
          <t>Handling Heterogeneous Data in Knowledge Graphs: A Survey</t>
        </is>
      </c>
      <c r="F29" s="5" t="inlineStr">
        <is>
          <t>In this era of information where everything is digital, data tends to be ubiquitous. Data Analytics is a term that covers all the areas that deal with the logical analysis of raw data Graph analytics is one of the emerging domains of data analytics that represents and analyses data in the form of knowledge graphs. Knowledge graphs play a vital role in analysing and processing data in order to make decisions. In knowledge graphs the data is stored in the form of entities, relationships between the entities and the attributes of entities as well as attributes of relationships. Construction of knowledge graph and its analytics face multiple challenges like data redundancy, heterogeneity of data, missing data, dynamic nature of real-world data etc. This paper focuses on the issue related to heterogeneity of data while constructing a knowledge graph, and it provides a systematic literature review over construction of knowledge graphs from heterogeneous data sources. This review compiles state-of-the-art knowledge fusion techniques. To conduct this systematic literature review, an exhaustive approach has been adopted to identify various procedures and algorithms included and adapted by different research works for knowledge graph construction.</t>
        </is>
      </c>
      <c r="G29" s="5" t="inlineStr">
        <is>
          <t>Knowledge graph;knowledge fusion;heterogeneous data;entity linking;entity extraction;entity alignment;ontology;knowledge base</t>
        </is>
      </c>
      <c r="H29" s="5" t="inlineStr">
        <is>
          <t>survey</t>
        </is>
      </c>
      <c r="I29" s="5" t="inlineStr">
        <is>
          <t>E5s</t>
        </is>
      </c>
      <c r="J29" s="5" t="inlineStr"/>
      <c r="K29" s="5" t="inlineStr"/>
      <c r="L29" s="5" t="inlineStr"/>
      <c r="M29" s="5" t="inlineStr"/>
      <c r="N29" s="5" t="inlineStr"/>
      <c r="O29" s="5" t="inlineStr"/>
      <c r="P29" s="5" t="inlineStr"/>
      <c r="Q29" s="5" t="inlineStr"/>
      <c r="R29" s="5" t="inlineStr"/>
      <c r="S29" s="5" t="inlineStr"/>
      <c r="T29" s="5" t="inlineStr"/>
      <c r="U29" s="15" t="inlineStr">
        <is>
          <t>DOI</t>
        </is>
      </c>
    </row>
    <row r="30">
      <c r="A30" s="5" t="inlineStr">
        <is>
          <t>577</t>
        </is>
      </c>
      <c r="B30" s="5" t="inlineStr">
        <is>
          <t>R1, Scopus</t>
        </is>
      </c>
      <c r="C30" s="5" t="inlineStr">
        <is>
          <t>Ŝváb-Zamazal, O.</t>
        </is>
      </c>
      <c r="D30" s="5" t="n">
        <v>2020</v>
      </c>
      <c r="E30" s="5" t="inlineStr">
        <is>
          <t>A survey of ontology benchmarks for semantic web ontology tools</t>
        </is>
      </c>
      <c r="F30" s="5" t="inlineStr">
        <is>
          <t>Software engineering employs different benchmarks for a software evaluation. This enables software developers to continuously improve their product. The same needs are intrinsic for software tools in the semantic web field. While there are many different benchmarks already available, there has not been their overview and categorization yet. This work provides such an overview and categorization of benchmarks specifically oriented on benchmarks where an ontology plays an important role. Benchmarks are naturally categorized in line with ontology tool categorization along with an indication which activities those benchmarks are deliberate and which are non-deliberative. Although the article itself can already navigate a reader to an adequate benchmark, we moreover automatically designed a flexible rule-based recommendation tool based on the analysis of existing benchmarks. © © 2020, IGI Global. Copying or distributing in print or electronic forms without written permission of IGI Global is prohibited.</t>
        </is>
      </c>
      <c r="G30" s="5" t="inlineStr">
        <is>
          <t>Benchmarks Requirements; Ontology Alignment; Ontology Authoring; Ontology Benchmark Recommender; Ontology Reasoning; Ontology Tool Category; Ontology Visualization; OWL</t>
        </is>
      </c>
      <c r="H30" s="5" t="inlineStr">
        <is>
          <t>survey</t>
        </is>
      </c>
      <c r="I30" s="5" t="inlineStr">
        <is>
          <t>E5s</t>
        </is>
      </c>
      <c r="J30" s="5" t="inlineStr"/>
      <c r="K30" s="5" t="inlineStr"/>
      <c r="L30" s="5" t="inlineStr"/>
      <c r="M30" s="5" t="inlineStr"/>
      <c r="N30" s="5" t="inlineStr"/>
      <c r="O30" s="5" t="inlineStr"/>
      <c r="P30" s="5" t="inlineStr"/>
      <c r="Q30" s="5" t="inlineStr"/>
      <c r="R30" s="5" t="inlineStr"/>
      <c r="S30" s="5" t="inlineStr"/>
      <c r="T30" s="5" t="inlineStr"/>
      <c r="U30" s="15" t="inlineStr">
        <is>
          <t>DOI</t>
        </is>
      </c>
    </row>
    <row r="31">
      <c r="A31" s="5" t="inlineStr">
        <is>
          <t>590</t>
        </is>
      </c>
      <c r="B31" s="5" t="inlineStr">
        <is>
          <t>R2A, Scopus</t>
        </is>
      </c>
      <c r="C31" s="5" t="inlineStr">
        <is>
          <t>Ezzahra Benkirane, F.; Crombez, N.; Hilaire, V.; Ruichek, Y.</t>
        </is>
      </c>
      <c r="D31" s="5" t="n">
        <v>2025</v>
      </c>
      <c r="E31" s="5" t="inlineStr">
        <is>
          <t>Knowledge-driven deep learning approaches for computer vision tasks: A survey</t>
        </is>
      </c>
      <c r="F31" s="5" t="inlineStr">
        <is>
          <t>Hybrid artificial intelligence aims to integrate data-driven techniques with knowledge-based systems, offering a promising avenue to enhance artificial intelligence systems accuracy, interoperability, and explainability. Within this domain, neuro-symbolic artificial intelligence represents a sub-field focusing on merging specifically deep neural networks with knowledge-based systems for improved effectiveness. This paper provides a comprehensive overview of recent advancements in the field, specifically focusing on knowledge-driven training approaches for computer vision tasks where knowledge-based systems are deeply integrated into the deep neural networks training process. This integration takes advantage of structured domain knowledge to guide feature extraction. It improves robustness against noisy and incomplete data, allows more reliable and interpretable decision-making mechanisms, and facilitates better generalization in diverse and complex scenarios. These enhancements ultimately improve the overall performance of the neural networks. The presented approaches in this survey are categorized based on the integration level of knowledge within deep neural networks, including input integration, intermediate-level integration, and integration into the loss function. Additionally, the methodologies are sub-categorized based on the knowledge representation extracted from the knowledge-based systems before integration into the deep learning model. The integration methodology for each approach is highlighted to provide a comprehensive comparison between the different contributions. Through a survey of the literature, this paper identifies gaps in understanding the collaboration of knowledge-based systems and deep neural networks in the computer vision field. State-of-the-art approaches are analyzed and compared, evaluating their methodologies, integration knowledge strategy, and application domain. Our work also highlights the strengths and weaknesses of the approaches, discusses the challenges, and provides a critical review of their effectiveness. The paper concludes by exploring potential improvements and outlines future research directions to advance the integration of knowledge-based systems and deep neural networks. © 2025 The Author(s)</t>
        </is>
      </c>
      <c r="G31" s="5" t="inlineStr">
        <is>
          <t>Computer vision tasks; Deep neural networks; Hybrid artificial intelligence; Knowledge-based systems</t>
        </is>
      </c>
      <c r="H31" s="5" t="inlineStr">
        <is>
          <t>survey</t>
        </is>
      </c>
      <c r="I31" s="5" t="inlineStr">
        <is>
          <t>E5s</t>
        </is>
      </c>
      <c r="J31" s="5" t="inlineStr"/>
      <c r="K31" s="5" t="inlineStr"/>
      <c r="L31" s="5" t="inlineStr"/>
      <c r="M31" s="5" t="inlineStr"/>
      <c r="N31" s="5" t="inlineStr"/>
      <c r="O31" s="5" t="inlineStr"/>
      <c r="P31" s="5" t="inlineStr"/>
      <c r="Q31" s="5" t="inlineStr"/>
      <c r="R31" s="5" t="inlineStr"/>
      <c r="S31" s="5" t="inlineStr"/>
      <c r="T31" s="5" t="inlineStr"/>
      <c r="U31" s="15" t="inlineStr">
        <is>
          <t>DOI</t>
        </is>
      </c>
    </row>
    <row r="32">
      <c r="A32" s="5" t="inlineStr">
        <is>
          <t>620</t>
        </is>
      </c>
      <c r="B32" s="5" t="inlineStr">
        <is>
          <t>R1, Scopus</t>
        </is>
      </c>
      <c r="C32" s="5" t="inlineStr">
        <is>
          <t>Cui, L.; Dhombres, F.; Charlet, J.</t>
        </is>
      </c>
      <c r="D32" s="5" t="n">
        <v>2022</v>
      </c>
      <c r="E32" s="5" t="inlineStr">
        <is>
          <t>Knowledge Representation and Management: Notable Contributions in 2021</t>
        </is>
      </c>
      <c r="F32" s="5" t="inlineStr">
        <is>
          <t>Objectives: To select, present, and summarize the best papers in the field of Knowledge Representation and Management (KRM) published in 2021. Methods: Following the International Medical Informatics Association (IMIA) Yearbook guidelines, a comprehensive and standardized review of the biomedical informatics literature was performed to select the best KRM papers published in 2021, based on PubMed queries. Results: A total of 1,231 publications were retrieved from PubMed. We nominated 15 candidate best papers, and four of them were finally selected as the best papers in the KRM section. The topics covered by these papers include knowledge graph, ontology development, ontology alignment, and the International Classification of Diseases. Conclusion: In the KRM best paper selection for 2021, the candidate best papers covered a wider spectrum of topics compared to the last year's significant focus on ontology curation. In particular, ontology development for specific domains (e.g., Alzheimer's disease, infectious diseases, bioethics) has received the most attention. © 2022 IMIA and Georg Thieme Verlag KG.</t>
        </is>
      </c>
      <c r="G32" s="5" t="inlineStr">
        <is>
          <t>International Medical Informatics Association; Knowledge representation and management; KnowledgeGgraph; ontology</t>
        </is>
      </c>
      <c r="H32" s="5" t="inlineStr">
        <is>
          <t>survey</t>
        </is>
      </c>
      <c r="I32" s="5" t="inlineStr">
        <is>
          <t>E5s</t>
        </is>
      </c>
      <c r="J32" s="5" t="inlineStr"/>
      <c r="K32" s="5" t="inlineStr"/>
      <c r="L32" s="5" t="inlineStr"/>
      <c r="M32" s="5" t="inlineStr"/>
      <c r="N32" s="5" t="inlineStr"/>
      <c r="O32" s="5" t="inlineStr"/>
      <c r="P32" s="5" t="inlineStr"/>
      <c r="Q32" s="5" t="inlineStr"/>
      <c r="R32" s="5" t="inlineStr"/>
      <c r="S32" s="5" t="inlineStr"/>
      <c r="T32" s="5" t="inlineStr"/>
      <c r="U32" s="15" t="inlineStr">
        <is>
          <t>DOI</t>
        </is>
      </c>
    </row>
    <row r="33">
      <c r="A33" s="5" t="inlineStr">
        <is>
          <t>651</t>
        </is>
      </c>
      <c r="B33" s="5" t="inlineStr">
        <is>
          <t>R1, Scopus</t>
        </is>
      </c>
      <c r="C33" s="5" t="inlineStr">
        <is>
          <t>Lambrix, P.</t>
        </is>
      </c>
      <c r="D33" s="5" t="n">
        <v>2023</v>
      </c>
      <c r="E33" s="5" t="inlineStr">
        <is>
          <t>Completing and Debugging Ontologies: State-of-the-art and Challenges in Repairing Ontologies</t>
        </is>
      </c>
      <c r="F33" s="5" t="inlineStr">
        <is>
          <t>As semantically enabled applications require high-quality ontologies, developing and maintaining ontologies that are as correct and complete as possible is an important although difficult task in ontology engineering. A key task is ontology debugging and completion. In general, there are two steps: detecting defects and repairing defects. In this article, we discuss the state-of-the-art regarding the repairing step. We do this by formalizing the repairing step as an abductive reasoning problem and situating the state-of-the-art with respect to this framework. We show that there are still many open research problems and show opportunities for further work and advancing the field. © 2023 Copyright held by the owner/author(s).</t>
        </is>
      </c>
      <c r="G33" s="5" t="inlineStr">
        <is>
          <t>ontology alignment; ontology completion; ontology debugging; Ontology engineering</t>
        </is>
      </c>
      <c r="H33" s="5" t="inlineStr">
        <is>
          <t>survey</t>
        </is>
      </c>
      <c r="I33" s="5" t="inlineStr">
        <is>
          <t>E5s</t>
        </is>
      </c>
      <c r="J33" s="5" t="inlineStr"/>
      <c r="K33" s="5" t="inlineStr"/>
      <c r="L33" s="5" t="inlineStr"/>
      <c r="M33" s="5" t="inlineStr"/>
      <c r="N33" s="5" t="inlineStr"/>
      <c r="O33" s="5" t="inlineStr"/>
      <c r="P33" s="5" t="inlineStr"/>
      <c r="Q33" s="5" t="inlineStr"/>
      <c r="R33" s="5" t="inlineStr"/>
      <c r="S33" s="5" t="inlineStr"/>
      <c r="T33" s="5" t="inlineStr"/>
      <c r="U33" s="15" t="inlineStr">
        <is>
          <t>DOI</t>
        </is>
      </c>
    </row>
    <row r="34">
      <c r="A34" s="5" t="inlineStr">
        <is>
          <t>652</t>
        </is>
      </c>
      <c r="B34" s="5" t="inlineStr">
        <is>
          <t>R2B, Scopus+IEEE</t>
        </is>
      </c>
      <c r="C34" s="5" t="inlineStr">
        <is>
          <t>Bastola, R.; Shakya, S.</t>
        </is>
      </c>
      <c r="D34" s="5" t="n">
        <v>2024</v>
      </c>
      <c r="E34" s="5" t="inlineStr">
        <is>
          <t>Knowledge-Enriched Graph Convolution Network for Hybrid Explainable Recommendation from Review Texts and Reasoning Path</t>
        </is>
      </c>
      <c r="F34" s="5" t="inlineStr">
        <is>
          <t>In the digital era, organizations leverage technology to handle vast datasets, yet deriving meaningful insights remains a challenge. Recommender systems address this by using deep learning advancements to provide users with relevant content. However, ensuring transparency in recommendations, known as explainable recommendations, is difficult due to complex deep learning algorithms. Clarifying recommendations to both users and system designers to enhance comprehension and decision-making represents a significant research challenge in the field of explainable recommendation systems. Review-based explanations in human-like languages are intuitive to the general users while Reasoning-path based explanations are more informative to the system designers. The existing models focus on one of the above explanation approaches. This research proposes a hybrid explainable recommender model integrating review-based and reasoning path-based interpretation. The model utilizes external knowledge bases and review documents to create contextualized knowledge-enriched embeddings for users, items, and interactions. Path encoding with LSTM and attention mechanism is utilized for both rating prediction and reasoning path explanation. A Gated Recurrent Unit with a Copy Mechanism generates human-like recommendation explanations. The model yields both types of recommendation explanations and rating predictions comparable to state-of-the-art technologies. © 2024 IEEE.</t>
        </is>
      </c>
      <c r="G34" s="5" t="inlineStr">
        <is>
          <t>Explainable Recommendation; Graph Convolution Network; Graph Reasoning Path; Hybrid Explanation; Review Documents</t>
        </is>
      </c>
      <c r="H34" s="5" t="inlineStr">
        <is>
          <t>survey</t>
        </is>
      </c>
      <c r="I34" s="5" t="inlineStr">
        <is>
          <t>E5s</t>
        </is>
      </c>
      <c r="J34" s="5" t="inlineStr"/>
      <c r="K34" s="5" t="inlineStr"/>
      <c r="L34" s="5" t="inlineStr"/>
      <c r="M34" s="5" t="inlineStr"/>
      <c r="N34" s="5" t="inlineStr"/>
      <c r="O34" s="5" t="inlineStr"/>
      <c r="P34" s="5" t="inlineStr"/>
      <c r="Q34" s="5" t="inlineStr"/>
      <c r="R34" s="5" t="inlineStr"/>
      <c r="S34" s="5" t="inlineStr"/>
      <c r="T34" s="5" t="inlineStr"/>
      <c r="U34" s="15" t="inlineStr">
        <is>
          <t>DOI</t>
        </is>
      </c>
    </row>
    <row r="35">
      <c r="A35" s="5" t="inlineStr">
        <is>
          <t>680</t>
        </is>
      </c>
      <c r="B35" s="5" t="inlineStr">
        <is>
          <t>R2A, Scopus</t>
        </is>
      </c>
      <c r="C35" s="5" t="inlineStr">
        <is>
          <t>Khan, M.J.; Curry, E.</t>
        </is>
      </c>
      <c r="D35" s="5" t="n">
        <v>2020</v>
      </c>
      <c r="E35" s="5" t="inlineStr">
        <is>
          <t>Neuro-symbolic visual reasoning for multimedia event processing: Overview, prospects and challenges</t>
        </is>
      </c>
      <c r="F35" s="5" t="inlineStr">
        <is>
          <t>Efficient multimedia event processing is a key enabler for real-time and complex decision making in streaming media. The need for expressive queries to detect high-level human-understandable spatial and temporal events in multimedia streams is inevitable due to the explosive growth of multimedia data in smart cities and internet. The recent work in stream reasoning, event processing and visual reasoning inspires the integration of visual and commonsense reasoning in multimedia event processing, which would improve and enhance multimedia event processing in terms of expressivity of event rules and queries. This can be achieved through careful integration of knowledge about entities, relations and rules from rich knowledge bases via reasoning over multimedia streams within an event processing engine. The prospects of neuro-symbolic visual reasoning within multimedia event processing are promising, however, there are several associated challenges that are highlighted in this paper. © 2020 CEUR-WS. All rights reserved.</t>
        </is>
      </c>
      <c r="G35" s="5" t="inlineStr">
        <is>
          <t>Commonsense reasoning; Multimedia event processing; Spatiotemporal events; Video stream processing; Visual reasoning</t>
        </is>
      </c>
      <c r="H35" s="5" t="inlineStr">
        <is>
          <t>survey</t>
        </is>
      </c>
      <c r="I35" s="5" t="inlineStr">
        <is>
          <t>E5s</t>
        </is>
      </c>
      <c r="J35" s="5" t="inlineStr"/>
      <c r="K35" s="5" t="inlineStr"/>
      <c r="L35" s="5" t="inlineStr"/>
      <c r="M35" s="5" t="inlineStr"/>
      <c r="N35" s="5" t="inlineStr"/>
      <c r="O35" s="5" t="inlineStr"/>
      <c r="P35" s="5" t="inlineStr"/>
      <c r="Q35" s="5" t="inlineStr"/>
      <c r="R35" s="5" t="inlineStr"/>
      <c r="S35" s="5" t="inlineStr"/>
      <c r="T35" s="5" t="inlineStr"/>
      <c r="U35" s="5" t="inlineStr"/>
    </row>
    <row r="36">
      <c r="A36" s="5" t="inlineStr">
        <is>
          <t>745</t>
        </is>
      </c>
      <c r="B36" s="5" t="inlineStr">
        <is>
          <t>R1, ArXiv</t>
        </is>
      </c>
      <c r="C36" s="5" t="inlineStr">
        <is>
          <t>Zhangcheng Qiang; Kerry Taylor; Weiqing Wang; Jing Jiang</t>
        </is>
      </c>
      <c r="D36" s="5" t="n">
        <v>2024</v>
      </c>
      <c r="E36" s="5" t="inlineStr">
        <is>
          <t>OAEI-LLM: A Benchmark Dataset for Understanding Large Language Model Hallucinations in Ontology Matching</t>
        </is>
      </c>
      <c r="F36" s="5" t="inlineStr">
        <is>
          <t>Hallucinations of large language models (LLMs) commonly occur in domain-specific downstream tasks, with no exception in ontology matching (OM). The prevalence of using LLMs for OM raises the need for benchmarks to better understand LLM hallucinations. The OAEI-LLM dataset is an extended version of the Ontology Alignment Evaluation Initiative (OAEI) datasets that evaluate LLM-specific hallucinations in OM tasks. We outline the methodology used in dataset construction and schema extension, and provide examples of potential use cases.</t>
        </is>
      </c>
      <c r="G36" s="5" t="inlineStr"/>
      <c r="H36" s="5" t="inlineStr">
        <is>
          <t>survey</t>
        </is>
      </c>
      <c r="I36" s="5" t="inlineStr">
        <is>
          <t>E5s</t>
        </is>
      </c>
      <c r="J36" s="5" t="inlineStr"/>
      <c r="K36" s="5" t="inlineStr"/>
      <c r="L36" s="5" t="inlineStr"/>
      <c r="M36" s="5" t="inlineStr"/>
      <c r="N36" s="5" t="inlineStr"/>
      <c r="O36" s="5" t="inlineStr"/>
      <c r="P36" s="5" t="inlineStr"/>
      <c r="Q36" s="5" t="inlineStr"/>
      <c r="R36" s="5" t="inlineStr"/>
      <c r="S36" s="5" t="inlineStr"/>
      <c r="T36" s="5" t="inlineStr"/>
      <c r="U36" s="5" t="inlineStr"/>
    </row>
    <row r="37">
      <c r="A37" s="5" t="inlineStr">
        <is>
          <t>750</t>
        </is>
      </c>
      <c r="B37" s="5" t="inlineStr">
        <is>
          <t>R1, Scopus+IEEE</t>
        </is>
      </c>
      <c r="C37" s="5" t="inlineStr">
        <is>
          <t>Shamim, M.; Faridi, A.R.; Masood, F.</t>
        </is>
      </c>
      <c r="D37" s="5" t="n">
        <v>2025</v>
      </c>
      <c r="E37" s="5" t="inlineStr">
        <is>
          <t>Analysis of Emerging Trends and Challenges in Multimodal Data</t>
        </is>
      </c>
      <c r="F37" s="5" t="inlineStr">
        <is>
          <t>The rapid development of multimodal data analysis has transformed fields, including social sciences, healthcare, and genetics. Multimodal techniques increase predictive accuracy, enable strong decision-making, and enhance tailored treatments by incorporating visuals, text, sensor outputs, and genomic sequences-many different data kinds. However, handling diverse, high-dimensional data presents significant difficulties in scalability, integration, and processing efficiency; hence, creative fusion methods and AI-driven models are quite necessary. With an eye on applications in neurodegenerative disease diagnosis, cancer detection, and precision medicine, this work investigates developing trends, approaches, and obstacles in multimodal data processing. With statistical and deep learning systems, including Convolutional Neural Networks (CNNs), Transformers, and Bayesian models, we cover fusion methodologies, including early/late integration, kernel-based alignment, and active subspace analysis. Unified data pipelines are shown in case studies of multimodal systems, including INSMA for ICU monitoring and SCALA for genetic profiling, to be rather useful. While it offers scalable infrastructure, interpretable artificial intelligence, and cost effective computational solutions, multimodal analysis constantly struggles with noise reduction, data harmonization, and cross-modal learning. Real-time multimodal integration, including social variables in disease prediction and translational bioinformatics, should be a top priority in future studies to increase clinical relevance and extend society's impact. © 2025 Bharati Vidyapeeth, New Delhi.</t>
        </is>
      </c>
      <c r="G37" s="5" t="inlineStr">
        <is>
          <t>Artificial Intelligence; deep learning; frameworks; healthcare; Multimodal</t>
        </is>
      </c>
      <c r="H37" s="5" t="inlineStr">
        <is>
          <t>survey</t>
        </is>
      </c>
      <c r="I37" s="5" t="inlineStr">
        <is>
          <t>E5s</t>
        </is>
      </c>
      <c r="J37" s="5" t="inlineStr"/>
      <c r="K37" s="5" t="inlineStr"/>
      <c r="L37" s="5" t="inlineStr"/>
      <c r="M37" s="5" t="inlineStr"/>
      <c r="N37" s="5" t="inlineStr"/>
      <c r="O37" s="5" t="inlineStr"/>
      <c r="P37" s="5" t="inlineStr"/>
      <c r="Q37" s="5" t="inlineStr"/>
      <c r="R37" s="5" t="inlineStr"/>
      <c r="S37" s="5" t="inlineStr"/>
      <c r="T37" s="5" t="inlineStr"/>
      <c r="U37" s="15" t="inlineStr">
        <is>
          <t>DOI</t>
        </is>
      </c>
    </row>
    <row r="38">
      <c r="A38" s="5" t="inlineStr">
        <is>
          <t>762</t>
        </is>
      </c>
      <c r="B38" s="5" t="inlineStr">
        <is>
          <t>R1, ArXiv</t>
        </is>
      </c>
      <c r="C38" s="5" t="inlineStr">
        <is>
          <t>Sven Hertling; Heiko Paulheim</t>
        </is>
      </c>
      <c r="D38" s="5" t="n">
        <v>2020</v>
      </c>
      <c r="E38" s="5" t="inlineStr">
        <is>
          <t>The Knowledge Graph Track at OAEI -- Gold Standards, Baselines, and the Golden Hammer Bias</t>
        </is>
      </c>
      <c r="F38" s="5" t="inlineStr">
        <is>
          <t>The Ontology Alignment Evaluation Initiative (OAEI) is an annual evaluation of ontology matching tools. In 2018, we have started the Knowledge Graph track, whose goal is to evaluate the simultaneous matching of entities and schemas of large-scale knowledge graphs. In this paper, we discuss the design of the track and two different strategies of gold standard creation. We analyze results and experiences obtained in first editions of the track, and, by revealing a hidden task, we show that all tools submitted to the track (and probably also to other tracks) suffer from a bias which we name the golden hammer bias.</t>
        </is>
      </c>
      <c r="G38" s="5" t="inlineStr"/>
      <c r="H38" s="5" t="inlineStr">
        <is>
          <t>survey</t>
        </is>
      </c>
      <c r="I38" s="5" t="inlineStr">
        <is>
          <t>E5s</t>
        </is>
      </c>
      <c r="J38" s="5" t="inlineStr"/>
      <c r="K38" s="5" t="inlineStr"/>
      <c r="L38" s="5" t="inlineStr"/>
      <c r="M38" s="5" t="inlineStr"/>
      <c r="N38" s="5" t="inlineStr"/>
      <c r="O38" s="5" t="inlineStr"/>
      <c r="P38" s="5" t="inlineStr"/>
      <c r="Q38" s="5" t="inlineStr"/>
      <c r="R38" s="5" t="inlineStr"/>
      <c r="S38" s="5" t="inlineStr"/>
      <c r="T38" s="5" t="inlineStr"/>
      <c r="U38" s="5" t="inlineStr"/>
    </row>
    <row r="39">
      <c r="A39" s="5" t="inlineStr">
        <is>
          <t>799</t>
        </is>
      </c>
      <c r="B39" s="5" t="inlineStr">
        <is>
          <t>R1, ArXiv</t>
        </is>
      </c>
      <c r="C39" s="5" t="inlineStr">
        <is>
          <t>Sven Hertling; Ebrahim Norouzi; Harald Sack</t>
        </is>
      </c>
      <c r="D39" s="5" t="n">
        <v>2024</v>
      </c>
      <c r="E39" s="5" t="inlineStr">
        <is>
          <t>OAEI Machine Learning Dataset for Online Model Generation</t>
        </is>
      </c>
      <c r="F39" s="5" t="inlineStr">
        <is>
          <t>Ontology and knowledge graph matching systems are evaluated annually by the Ontology Alignment Evaluation Initiative (OAEI). More and more systems use machine learning-based approaches, including large language models. The training and validation datasets are usually determined by the system developer and often a subset of the reference alignments are used. This sampling is against the OAEI rules and makes a fair comparison impossible. Furthermore, those models are trained offline (a trained and optimized model is packaged into the matcher) and therefore the systems are specifically trained for those tasks. In this paper, we introduce a dataset that contains training, validation, and test sets for most of the OAEI tracks. Thus, online model learning (the systems must adapt to the given input alignment without human intervention) is made possible to enable a fair comparison for ML-based systems. We showcase the usefulness of the dataset by fine-tuning the confidence thresholds of popular systems.</t>
        </is>
      </c>
      <c r="G39" s="5" t="inlineStr"/>
      <c r="H39" s="5" t="inlineStr">
        <is>
          <t>survey</t>
        </is>
      </c>
      <c r="I39" s="5" t="inlineStr">
        <is>
          <t>E5s</t>
        </is>
      </c>
      <c r="J39" s="5" t="inlineStr"/>
      <c r="K39" s="5" t="inlineStr"/>
      <c r="L39" s="5" t="inlineStr"/>
      <c r="M39" s="5" t="inlineStr"/>
      <c r="N39" s="5" t="inlineStr"/>
      <c r="O39" s="5" t="inlineStr"/>
      <c r="P39" s="5" t="inlineStr"/>
      <c r="Q39" s="5" t="inlineStr"/>
      <c r="R39" s="5" t="inlineStr"/>
      <c r="S39" s="5" t="inlineStr"/>
      <c r="T39" s="5" t="inlineStr"/>
      <c r="U39" s="5" t="inlineStr"/>
    </row>
    <row r="40">
      <c r="A40" s="5" t="inlineStr">
        <is>
          <t>820</t>
        </is>
      </c>
      <c r="B40" s="5" t="inlineStr">
        <is>
          <t>R1, IEEE</t>
        </is>
      </c>
      <c r="C40" s="5" t="inlineStr">
        <is>
          <t>T. Zengeya; J. Vincent Fonou-Dombeu</t>
        </is>
      </c>
      <c r="D40" s="5" t="n">
        <v>2024</v>
      </c>
      <c r="E40" s="5" t="inlineStr">
        <is>
          <t>A Review of State of the Art Deep Learning Models for Ontology Construction</t>
        </is>
      </c>
      <c r="F40" s="5" t="inlineStr">
        <is>
          <t>Researchers are working towards automation of ontology construction to manage the ever-growing data on the web. Currently, there is a shift from the use of machine learning techniques towards exploration of deep learning models for ontology construction. Deep learning model are capable of extracting terms, entities, relations, and classifications, and perform axiom learning from the underutilized richness of web-based knowledge. There has been remarkable progress in automatic ontology creation using deep learning models since they can perform word embedding, long-term dependency acquisition, concept extraction from large corpora, and inference of abstracted relationships based on broad corpora. Despite their emerging importance, deep learning models remain underutilized in ontology construction, and there is no comprehensive review of their application in ontology learning. This paper presents a comprehensive review of existing deep-learning models for the construction of ontologies, the strength and the weaknesses presented by the deep learning models for ontology learning as well as promising directions to achieve a more robust deep learning models. The Deep Learning models reviewed include Recurrent Neural Networks (RNNs), Convolutional Neural Networks (CNNs), Long-Short Term Memory (LSTMs), and Gated Recurrent Unit (GRU) as well as their ensembles. While these traditional deep learning models have achieved great success, one of their limitations is that they struggle to understand the meaning and order of data in sequences. CNNs and RNN-based models such as LSTMs and GRUs can be computationally expensive due to their large number of parameters or complex gating mechanisms. Furthermore, RNN models suffer from vanishing gradients, making it difficult to learn long-term relationships in sequences. Additionally, RNN-based models process information sequentially, limiting their ability to take advantage of powerful parallel computing hardware, slowing down training and inference, especially for long sequences. Consequently, there has been a shift towards Generative Pre-Trained (GPT) models and Bidirectional Encoder Representations from Transformers (BERT) models. This paper also reviewed the GPT-3, GPT-4, and the BERT models for extracting terms, entities, relations, and classifications. While GPT models excel in contextual understanding and flexibility, they fall short when handling domain-specific terminology and disambiguating complex relationships. Fine-tuning and domain-specific training data could minimize these shortcomings, and further enhance the performance of GPT in term and relation extraction tasks. On the other hand, the BERT models excel in comprehending context-heavy texts, but struggles with higher-level abstraction and inference tasks due to a lack of explicit semantic knowledge, thus necessitating inference for unspecified relationships. The paper recommends further research on deep learning models for ontology alignment and merging. Also, the ensembling of deep learning models and the use of domain-specific knowledge for ontology learning require further research for ontology construction.</t>
        </is>
      </c>
      <c r="G40" s="5" t="inlineStr">
        <is>
          <t>Deep learning;ontology construction;ontology learning;term extraction;relation discovery;axiom learning</t>
        </is>
      </c>
      <c r="H40" s="5" t="inlineStr">
        <is>
          <t>survey</t>
        </is>
      </c>
      <c r="I40" s="5" t="inlineStr">
        <is>
          <t>E5s</t>
        </is>
      </c>
      <c r="J40" s="5" t="inlineStr"/>
      <c r="K40" s="5" t="inlineStr"/>
      <c r="L40" s="5" t="inlineStr"/>
      <c r="M40" s="5" t="inlineStr"/>
      <c r="N40" s="5" t="inlineStr"/>
      <c r="O40" s="5" t="inlineStr"/>
      <c r="P40" s="5" t="inlineStr"/>
      <c r="Q40" s="5" t="inlineStr"/>
      <c r="R40" s="5" t="inlineStr"/>
      <c r="S40" s="5" t="inlineStr"/>
      <c r="T40" s="5" t="inlineStr"/>
      <c r="U40" s="15" t="inlineStr">
        <is>
          <t>DOI</t>
        </is>
      </c>
    </row>
    <row r="41">
      <c r="A41" s="5" t="inlineStr">
        <is>
          <t>832</t>
        </is>
      </c>
      <c r="B41" s="5" t="inlineStr">
        <is>
          <t>R2B, Scopus+IEEE</t>
        </is>
      </c>
      <c r="C41" s="5" t="inlineStr">
        <is>
          <t>Elmansori, A.; El Mhouti, A.; Fahim, M.; Bouhlali, A.; Boudaa, T.</t>
        </is>
      </c>
      <c r="D41" s="5" t="n">
        <v>2025</v>
      </c>
      <c r="E41" s="5" t="inlineStr">
        <is>
          <t>Integrating Structured Knowledge with Machine and Deep Learning for Fake News Detection</t>
        </is>
      </c>
      <c r="F41" s="5" t="inlineStr">
        <is>
          <t>Knowledge graphs (KGs) are key structural elements in the organization of structured information and are applicable to tasks such as semantic search, recommendation or misinformation detection, among others. In this work, we explore two such complementary paradigms characterizing KG construction and utilization:(1) classic machine learning (ML) techniques for building KGs (e.g., Support Vector Machines (SVMs) for entity recognition, Random Forests for relation extraction), and (2) deep learning (DL) approaches (e.g., BERT/RoBERTa transformers for text encoding, graph neural networks (GNNs)) for leveraging KGs in fake news detection. This survey evaluates the machine learning (ML) approaches for entity recognition, relation extraction, and knowledge representation, with a specific focus on their interpretability and scalability. We surveyed deep learning methods for fake news detection, focusing on models (BERT, RoBERTa) for contextual text analysis, graph neural networks (GNNs) and hybrid models combining KGs with sequential models. We found that while ML is a more common and reliable approach to KG construction, DL enables more complex pattern extraction for tasks such as misinformation detection. © 2025 IEEE.</t>
        </is>
      </c>
      <c r="G41" s="5" t="inlineStr">
        <is>
          <t>Deep Learning; Graph neural networks; Knowledge Graphs (KGs); machine learning; news detection; Transformers</t>
        </is>
      </c>
      <c r="H41" s="5" t="inlineStr">
        <is>
          <t>survey</t>
        </is>
      </c>
      <c r="I41" s="5" t="inlineStr">
        <is>
          <t>E5s</t>
        </is>
      </c>
      <c r="J41" s="5" t="inlineStr"/>
      <c r="K41" s="5" t="inlineStr"/>
      <c r="L41" s="5" t="inlineStr"/>
      <c r="M41" s="5" t="inlineStr"/>
      <c r="N41" s="5" t="inlineStr"/>
      <c r="O41" s="5" t="inlineStr"/>
      <c r="P41" s="5" t="inlineStr"/>
      <c r="Q41" s="5" t="inlineStr"/>
      <c r="R41" s="5" t="inlineStr"/>
      <c r="S41" s="5" t="inlineStr"/>
      <c r="T41" s="5" t="inlineStr"/>
      <c r="U41" s="15" t="inlineStr">
        <is>
          <t>DOI</t>
        </is>
      </c>
    </row>
    <row r="42">
      <c r="A42" s="5" t="inlineStr">
        <is>
          <t>842</t>
        </is>
      </c>
      <c r="B42" s="5" t="inlineStr">
        <is>
          <t>R1, Scopus</t>
        </is>
      </c>
      <c r="C42" s="5" t="inlineStr">
        <is>
          <t>Pardeshi, S.; Kumar, S.K.; Gawade, S.</t>
        </is>
      </c>
      <c r="D42" s="5" t="n">
        <v>2024</v>
      </c>
      <c r="E42" s="5" t="inlineStr">
        <is>
          <t>Comprehensive Review of Population Based Metaheuristic Algorithms &amp; Ontology Integration</t>
        </is>
      </c>
      <c r="F42" s="5" t="inlineStr">
        <is>
          <t>Nowadays, it is important to work to enhance the integration of heterogeneous ontologies for the betterment of knowledge representation used by expert systems. Recently evolutionary types of metaheuristic algorithms gained more popularity in the field of heterogeneous ontology integration. The population based metaheuristic algorithms are not used as that much as other evolutionary types of algorithms. The ontology integration process will work efficiently if ontology alignments are optimized. To optimize the ontology alignments, it is observed that a single objective function is most preferred as compared to the multi-objective function. In this paper, a comprehensive analysis of existing methodologies is performed to investigate novelty in ontology integration models that applied population based metaheuristic algorithms. This helped to identify an efficient approach to integrate the heterogeneous ontologies. © 2024 IEEE.</t>
        </is>
      </c>
      <c r="G42" s="5" t="inlineStr">
        <is>
          <t>Computational Time; Heterogeneous Ontologies; Memory Consumption; Metaheuristic Algorithms; Ontology Integration; Population based metaheuristic algorithms</t>
        </is>
      </c>
      <c r="H42" s="5" t="inlineStr">
        <is>
          <t>survey</t>
        </is>
      </c>
      <c r="I42" s="5" t="inlineStr">
        <is>
          <t>E5s</t>
        </is>
      </c>
      <c r="J42" s="5" t="inlineStr"/>
      <c r="K42" s="5" t="inlineStr"/>
      <c r="L42" s="5" t="inlineStr"/>
      <c r="M42" s="5" t="inlineStr"/>
      <c r="N42" s="5" t="inlineStr"/>
      <c r="O42" s="5" t="inlineStr"/>
      <c r="P42" s="5" t="inlineStr"/>
      <c r="Q42" s="5" t="inlineStr"/>
      <c r="R42" s="5" t="inlineStr"/>
      <c r="S42" s="5" t="inlineStr"/>
      <c r="T42" s="5" t="inlineStr"/>
      <c r="U42" s="15" t="inlineStr">
        <is>
          <t>DOI</t>
        </is>
      </c>
    </row>
    <row r="43">
      <c r="A43" s="5" t="inlineStr">
        <is>
          <t>919</t>
        </is>
      </c>
      <c r="B43" s="5" t="inlineStr">
        <is>
          <t>R1, ArXiv</t>
        </is>
      </c>
      <c r="C43" s="5" t="inlineStr">
        <is>
          <t>Zhangcheng Qiang; Kerry Taylor; Weiqing Wang; Jing Jiang</t>
        </is>
      </c>
      <c r="D43" s="5" t="n">
        <v>2025</v>
      </c>
      <c r="E43" s="5" t="inlineStr">
        <is>
          <t>OAEI-LLM-T: A TBox Benchmark Dataset for Understanding Large Language Model Hallucinations in Ontology Matching</t>
        </is>
      </c>
      <c r="F43" s="5" t="inlineStr">
        <is>
          <t>Hallucinations are often inevitable in downstream tasks using large language models (LLMs). To tackle the substantial challenge of addressing hallucinations for LLM-based ontology matching (OM) systems, we introduce a new benchmark dataset OAEI-LLM-T. The dataset evolves from seven TBox datasets in the Ontology Alignment Evaluation Initiative (OAEI), capturing hallucinations of ten different LLMs performing OM tasks. These OM-specific hallucinations are organised into two primary categories and six sub-categories. We showcase the usefulness of the dataset in constructing an LLM leaderboard for OM tasks and for fine-tuning LLMs used in OM tasks.</t>
        </is>
      </c>
      <c r="G43" s="5" t="inlineStr"/>
      <c r="H43" s="5" t="inlineStr">
        <is>
          <t>survey</t>
        </is>
      </c>
      <c r="I43" s="5" t="inlineStr">
        <is>
          <t>E5s</t>
        </is>
      </c>
      <c r="J43" s="5" t="inlineStr"/>
      <c r="K43" s="5" t="inlineStr"/>
      <c r="L43" s="5" t="inlineStr"/>
      <c r="M43" s="5" t="inlineStr"/>
      <c r="N43" s="5" t="inlineStr"/>
      <c r="O43" s="5" t="inlineStr"/>
      <c r="P43" s="5" t="inlineStr"/>
      <c r="Q43" s="5" t="inlineStr"/>
      <c r="R43" s="5" t="inlineStr"/>
      <c r="S43" s="5" t="inlineStr"/>
      <c r="T43" s="5" t="inlineStr"/>
      <c r="U43" s="5" t="inlineStr"/>
    </row>
    <row r="44">
      <c r="A44" s="5" t="inlineStr">
        <is>
          <t>940</t>
        </is>
      </c>
      <c r="B44" s="5" t="inlineStr">
        <is>
          <t>R2B, Scopus</t>
        </is>
      </c>
      <c r="C44" s="5" t="inlineStr">
        <is>
          <t>Chen, G.; Song, T.; Wang, Q.; Ma, Z.; Hu, J.; Li, Q.; Wu, C.</t>
        </is>
      </c>
      <c r="D44" s="5" t="n">
        <v>2025</v>
      </c>
      <c r="E44" s="5" t="inlineStr">
        <is>
          <t>Knowledge graph and large language model integration with focus on educational applications: A survey</t>
        </is>
      </c>
      <c r="F44" s="5" t="inlineStr">
        <is>
          <t>In recent years, artificial intelligence (AI) technology has made significant advancements, particularly in the areas of large language models (LLMs) and knowledge graphs (KGs). KGs excel at structured knowledge representation and reasoning, offering interpretability; however, they are costly to construct, have limited coverage, and lack natural language processing capabilities. Conversely, LLMs possess powerful language understanding and generation abilities, but they rely heavily on vast amounts of data, are prone to “hallucinations," and lack interpretability. The integration of these two approaches is an inevitable trend for achieving stronger and more reliable AI applications, and has become a hot topic of research. Simultaneously, the combination of LLMs and KGs perfectly aligns with the pressing needs of the education field for precise reasoning and personalized services, addressing the shortcomings of traditional teaching methods and providing support for intelligent education. In light of this, this paper undertakes work in the following three key areas. Firstly, the concepts and technologies of both LLMs and KGs, along with their applications in education, are introduced. On this basis, the paper then delves into a discussion of the methods for integrating LLMs and KGs, and reviews related research progress. Finally, the paper focuses on specific educational scenarios, such as intelligent tutoring systems, intelligent learning companions, and intelligent evaluation systems, to explore the collaborative application of LLMs and KGs. The aim of this paper is to provide researchers in the field with a systematic understanding of LLMs and KGs, and to offer valuable references for future AI-driven educational innovation. © 2025 Elsevier B.V.</t>
        </is>
      </c>
      <c r="G44" s="5" t="inlineStr">
        <is>
          <t>Educational application; Knowledge graph; Large language model; Pre-training; Retrieval augmented generation</t>
        </is>
      </c>
      <c r="H44" s="5" t="inlineStr">
        <is>
          <t>survey</t>
        </is>
      </c>
      <c r="I44" s="5" t="inlineStr">
        <is>
          <t>E5s</t>
        </is>
      </c>
      <c r="J44" s="5" t="inlineStr"/>
      <c r="K44" s="5" t="inlineStr"/>
      <c r="L44" s="5" t="inlineStr"/>
      <c r="M44" s="5" t="inlineStr"/>
      <c r="N44" s="5" t="inlineStr"/>
      <c r="O44" s="5" t="inlineStr"/>
      <c r="P44" s="5" t="inlineStr"/>
      <c r="Q44" s="5" t="inlineStr"/>
      <c r="R44" s="5" t="inlineStr"/>
      <c r="S44" s="5" t="inlineStr"/>
      <c r="T44" s="5" t="inlineStr"/>
      <c r="U44" s="15" t="inlineStr">
        <is>
          <t>DOI</t>
        </is>
      </c>
    </row>
    <row r="45">
      <c r="A45" s="5" t="inlineStr">
        <is>
          <t>1009</t>
        </is>
      </c>
      <c r="B45" s="5" t="inlineStr">
        <is>
          <t>R3, ACM</t>
        </is>
      </c>
      <c r="C45" s="5" t="inlineStr">
        <is>
          <t>Hu, Anming and Chen, Huie</t>
        </is>
      </c>
      <c r="D45" s="5" t="n">
        <v>2021</v>
      </c>
      <c r="E45" s="5" t="inlineStr">
        <is>
          <t>Data Visualization Analysis of Knowledge Graph Application</t>
        </is>
      </c>
      <c r="F45" s="5" t="inlineStr">
        <is>
          <t>In recent years, the application of knowledge graph has gradually become an important field of computer research. In this paper, a visual data analysis tool is used to conduct data analysis on the literature samples. The analysis focuses on solving the following problems :(1) Knowledge Graphic provides a selection mechanism for academic research and corporate practice in the application of artificial intelligence;(2) The development process, technical framework and co-citation network of application fields of knowledge graph were analyzed.</t>
        </is>
      </c>
      <c r="G45" s="5" t="inlineStr"/>
      <c r="H45" s="5" t="inlineStr">
        <is>
          <t>survey</t>
        </is>
      </c>
      <c r="I45" s="5" t="inlineStr">
        <is>
          <t>E5s</t>
        </is>
      </c>
      <c r="J45" s="5" t="inlineStr"/>
      <c r="K45" s="5" t="inlineStr"/>
      <c r="L45" s="5" t="inlineStr"/>
      <c r="M45" s="5" t="inlineStr"/>
      <c r="N45" s="5" t="inlineStr"/>
      <c r="O45" s="5" t="inlineStr"/>
      <c r="P45" s="5" t="inlineStr"/>
      <c r="Q45" s="5" t="inlineStr"/>
      <c r="R45" s="5" t="inlineStr"/>
      <c r="S45" s="5" t="inlineStr"/>
      <c r="T45" s="5" t="inlineStr"/>
      <c r="U45" s="15" t="inlineStr">
        <is>
          <t>DOI</t>
        </is>
      </c>
    </row>
    <row r="46">
      <c r="A46" s="5" t="inlineStr">
        <is>
          <t>1079</t>
        </is>
      </c>
      <c r="B46" s="5" t="inlineStr">
        <is>
          <t>R1, IEEE</t>
        </is>
      </c>
      <c r="C46" s="5" t="inlineStr">
        <is>
          <t>K. Hong; Y. Park</t>
        </is>
      </c>
      <c r="D46" s="5" t="n">
        <v>2025</v>
      </c>
      <c r="E46" s="5" t="inlineStr">
        <is>
          <t>Large Language Models for Semantic Join: A Comprehensive Survey</t>
        </is>
      </c>
      <c r="F46" s="5" t="inlineStr">
        <is>
          <t>Semantic join, the operation of integrating information siloed across heterogeneous data sources, is critical for modern data science, yet traditional methods have long been hampered by the persistent challenges of deep semantic ambiguity, poor scalability, and prohibitive manual intervention. This survey posits that Large Language Models (LLMs) represent a promising new paradigm, offering the potential to overcome these long-standing hurdles. By replacing brittle rules and syntactic analysis with deep contextual understanding, LLMs leverage their core capabilities in contextual representation learning and in-context learning (ICL) to automate and significantly improve the accuracy of linking records based on their underlying conceptual relatedness. We provide a comprehensive and structured review of this burgeoning field, synthesizing the state-of-the-art from foundational methodologies—such as data textualization and bi/cross-encoder architectures—to advanced techniques including Retrieval-Augmented Generation (RAG), structured prompting for complex reasoning, and optimizations for scalability. Furthermore, we survey transformative applications across enterprise data management, knowledge graph (KG) construction, and scientific research. By consolidating current knowledge, structuring the landscape of techniques, and identifying key open questions, this survey aims to catalyze future research and guide the development of the next generation of more powerful, reliable, and responsible semantic data integration solutions.</t>
        </is>
      </c>
      <c r="G46" s="5" t="inlineStr">
        <is>
          <t>Large language models;semantic join;data integration</t>
        </is>
      </c>
      <c r="H46" s="5" t="inlineStr">
        <is>
          <t>survey</t>
        </is>
      </c>
      <c r="I46" s="5" t="inlineStr">
        <is>
          <t>E5s</t>
        </is>
      </c>
      <c r="J46" s="5" t="inlineStr"/>
      <c r="K46" s="5" t="inlineStr"/>
      <c r="L46" s="5" t="inlineStr"/>
      <c r="M46" s="5" t="inlineStr"/>
      <c r="N46" s="5" t="inlineStr"/>
      <c r="O46" s="5" t="inlineStr"/>
      <c r="P46" s="5" t="inlineStr"/>
      <c r="Q46" s="5" t="inlineStr"/>
      <c r="R46" s="5" t="inlineStr"/>
      <c r="S46" s="5" t="inlineStr"/>
      <c r="T46" s="5" t="inlineStr"/>
      <c r="U46" s="15" t="inlineStr">
        <is>
          <t>DOI</t>
        </is>
      </c>
    </row>
    <row r="47">
      <c r="A47" s="5" t="inlineStr">
        <is>
          <t>1089</t>
        </is>
      </c>
      <c r="B47" s="5" t="inlineStr">
        <is>
          <t>R2B, Scopus</t>
        </is>
      </c>
      <c r="C47" s="5" t="inlineStr">
        <is>
          <t>Chen, Y.; Li, Y.; Wen, M.; Sun, C.</t>
        </is>
      </c>
      <c r="D47" s="5" t="n">
        <v>2024</v>
      </c>
      <c r="E47" s="5" t="inlineStr">
        <is>
          <t>Research and Comprehensive Review on Multi-Modal Knowledge Graph Fusion Techniques; 多模态知识图谱融合技术研究综述</t>
        </is>
      </c>
      <c r="F47" s="5" t="inlineStr">
        <is>
          <t>Multi-modal knowledge graphs (MMKG) integrate various modal information such as vision and text, presenting knowledge structures graphically. With the advancement of artificial intelligence, MMKG have played a significant role in recommendation systems, intelligent Q&amp;A, and knowledge search among other fields. Compared to traditional knowledge graphs, MMKG can understand and present knowledge in multiple dimensions, possessing superior representation and application capabilities. To delve deep into the study of MMKG, this review first conducts a detailed analysis and elucidation of the value and categories of MMKG. Based on different construction methods, it compares and summarizes multimodal knowledge extraction, representation learning, entity alignment, and other aspects, categorizes multi-modal knowledge integration methods. It analyzes the progress in the applications of MMKG, discusses the limitations of MMKG, and proposes future research directions in the field of MMKG. © 2024 Journal of Computer Engineering and Applications Beijing Co., Ltd.; Science Press. All rights reserved.</t>
        </is>
      </c>
      <c r="G47" s="5" t="inlineStr">
        <is>
          <t>fusion techniques; language model; multi-modal knowledge graph; pretraining techniques</t>
        </is>
      </c>
      <c r="H47" s="5" t="inlineStr">
        <is>
          <t>survey</t>
        </is>
      </c>
      <c r="I47" s="5" t="inlineStr">
        <is>
          <t>E5s</t>
        </is>
      </c>
      <c r="J47" s="5" t="inlineStr"/>
      <c r="K47" s="5" t="inlineStr"/>
      <c r="L47" s="5" t="inlineStr"/>
      <c r="M47" s="5" t="inlineStr"/>
      <c r="N47" s="5" t="inlineStr"/>
      <c r="O47" s="5" t="inlineStr"/>
      <c r="P47" s="5" t="inlineStr"/>
      <c r="Q47" s="5" t="inlineStr"/>
      <c r="R47" s="5" t="inlineStr"/>
      <c r="S47" s="5" t="inlineStr"/>
      <c r="T47" s="5" t="inlineStr"/>
      <c r="U47" s="15" t="inlineStr">
        <is>
          <t>DOI</t>
        </is>
      </c>
    </row>
    <row r="48">
      <c r="A48" s="5" t="inlineStr">
        <is>
          <t>1189</t>
        </is>
      </c>
      <c r="B48" s="5" t="inlineStr">
        <is>
          <t>R2B, ACM</t>
        </is>
      </c>
      <c r="C48" s="5" t="inlineStr">
        <is>
          <t>Pokharel, Pratik and Lee, Juseung and Kennedy, Oliver and Markatou, Marianthi and Talal, Andrew and Good, Jeff and Mukhopadhyay, Raktim</t>
        </is>
      </c>
      <c r="D48" s="5" t="n">
        <v>2024</v>
      </c>
      <c r="E48" s="5" t="inlineStr">
        <is>
          <t>Drag, Drop, Merge: A Tool for Streamlining Integration of Longitudinal Survey Instruments</t>
        </is>
      </c>
      <c r="F48" s="5" t="inlineStr">
        <is>
          <t>We explore data management for longitudinal study survey instruments: (i) Survey instrument evolution presents a unique data integration challenge; and (ii) Longitudinal study data frequently requires repeated, task-specific integration efforts. We present DDM (Drag, Drop, Merge), a user interface for documenting relationships among attributes of source schemas into a form that can streamline subsequent efforts to generate task-specific datasets. DDM employs a "human-in-the-loop" approach, allowing users to validate and refine semantic mappings. Through a simulation of user interactions with DDM, we demonstrate its viability as a way to reduce cognitive overhead for longitudinal study data curators.</t>
        </is>
      </c>
      <c r="G48" s="5" t="inlineStr"/>
      <c r="H48" s="5" t="inlineStr">
        <is>
          <t>survey</t>
        </is>
      </c>
      <c r="I48" s="5" t="inlineStr">
        <is>
          <t>E5s</t>
        </is>
      </c>
      <c r="J48" s="5" t="inlineStr"/>
      <c r="K48" s="5" t="inlineStr"/>
      <c r="L48" s="5" t="inlineStr"/>
      <c r="M48" s="5" t="inlineStr"/>
      <c r="N48" s="5" t="inlineStr"/>
      <c r="O48" s="5" t="inlineStr"/>
      <c r="P48" s="5" t="inlineStr"/>
      <c r="Q48" s="5" t="inlineStr"/>
      <c r="R48" s="5" t="inlineStr"/>
      <c r="S48" s="5" t="inlineStr"/>
      <c r="T48" s="5" t="inlineStr"/>
      <c r="U48" s="15" t="inlineStr">
        <is>
          <t>DOI</t>
        </is>
      </c>
    </row>
    <row r="49">
      <c r="A49" s="5" t="inlineStr">
        <is>
          <t>1266</t>
        </is>
      </c>
      <c r="B49" s="5" t="inlineStr">
        <is>
          <t>R3, IEEE</t>
        </is>
      </c>
      <c r="C49" s="5" t="inlineStr">
        <is>
          <t>M. Suchánek; R. Pergl</t>
        </is>
      </c>
      <c r="D49" s="5" t="n">
        <v>2020</v>
      </c>
      <c r="E49" s="5" t="inlineStr">
        <is>
          <t>Case-Study-Based Review of Approaches for Transforming UML Class Diagrams to OWL and Vice Versa</t>
        </is>
      </c>
      <c r="F49" s="5" t="inlineStr">
        <is>
          <t>Building ontologies in The Web Ontology Language (OWL) as a knowledge representation about a particular domain gained a lot of interest over the recent years. Thanks to its large community and many options concerning tooling and methods for representation and transformations, OWL is being used not only in Linked Open Data and Artificial Intelligence but also in conceptual modelling. OWL allows capturing concepts and their properties, including relationships which can also be done using traditional conceptual models, for example, in Unified Modelling Language (UML). Both UML and OWL have their own specifics when compared to each other, and one may be more suitable than the other in concrete cases. There are several methods for transformation between knowledge representation in OWL and UML. In this paper, we review key methods for transforming UML to OWL and vice versa. To compare the methods, we use a non-trivial conceptual model that contains all commonly used constructs, e.g., generalization sets, composition, or relationships with constraints. The methods are evaluated in terms of information loss during transformation, the need for human intervention, and versatility.</t>
        </is>
      </c>
      <c r="G49" s="5" t="inlineStr">
        <is>
          <t>OWL;UML;Transformation;Case Study;Conceptualization</t>
        </is>
      </c>
      <c r="H49" s="5" t="inlineStr">
        <is>
          <t>survey</t>
        </is>
      </c>
      <c r="I49" s="5" t="inlineStr">
        <is>
          <t>E5s</t>
        </is>
      </c>
      <c r="J49" s="5" t="inlineStr"/>
      <c r="K49" s="5" t="inlineStr"/>
      <c r="L49" s="5" t="inlineStr"/>
      <c r="M49" s="5" t="inlineStr"/>
      <c r="N49" s="5" t="inlineStr"/>
      <c r="O49" s="5" t="inlineStr"/>
      <c r="P49" s="5" t="inlineStr"/>
      <c r="Q49" s="5" t="inlineStr"/>
      <c r="R49" s="5" t="inlineStr"/>
      <c r="S49" s="5" t="inlineStr"/>
      <c r="T49" s="5" t="inlineStr"/>
      <c r="U49" s="15" t="inlineStr">
        <is>
          <t>DOI</t>
        </is>
      </c>
    </row>
    <row r="50">
      <c r="A50" s="5" t="inlineStr">
        <is>
          <t>1305</t>
        </is>
      </c>
      <c r="B50" s="5" t="inlineStr">
        <is>
          <t>R2B, Scopus</t>
        </is>
      </c>
      <c r="C50" s="5" t="inlineStr">
        <is>
          <t>Wagner, R.; Kitzelmann, E.; Boersch, I.</t>
        </is>
      </c>
      <c r="D50" s="5" t="n">
        <v>2025</v>
      </c>
      <c r="E50" s="5" t="inlineStr">
        <is>
          <t>Mitigating Hallucination by Integrating Knowledge Graphs into LLM Inference – a Systematic Literature Review</t>
        </is>
      </c>
      <c r="F50" s="5" t="inlineStr">
        <is>
          <t>Large Language Models (LLMs) demonstrate strong performance on different language tasks, but tend to hallucinate – generate plausible but factually incorrect outputs. Recently, several approaches to integrate Knowledge Graphs (KGs) into LLM inference were published to reduce hallucinations. This paper presents a systematic literature review (SLR) of such approaches. Following established SLR methodology, we identified relevant work by systematically search in different academic online libraries and applying a selection process. Nine publications were chosen for in-depth analysis. Our synthesis reveals differences and similarities of how the KG is accessed, traversed, and how the context is finally assembled. KG integration can significantly improve LLM performance on benchmark datasets and additionally to mitigate hallucination enhance reasoning capabilities, explainability, and access to domain-specific knowledge. We also point out current limitations and outline directions for future work. © 2025 Association for Computational Linguistics.</t>
        </is>
      </c>
      <c r="G50" s="5" t="inlineStr"/>
      <c r="H50" s="5" t="inlineStr">
        <is>
          <t>survey</t>
        </is>
      </c>
      <c r="I50" s="5" t="inlineStr">
        <is>
          <t>E5s</t>
        </is>
      </c>
      <c r="J50" s="5" t="inlineStr"/>
      <c r="K50" s="5" t="inlineStr"/>
      <c r="L50" s="5" t="inlineStr"/>
      <c r="M50" s="5" t="inlineStr"/>
      <c r="N50" s="5" t="inlineStr"/>
      <c r="O50" s="5" t="inlineStr"/>
      <c r="P50" s="5" t="inlineStr"/>
      <c r="Q50" s="5" t="inlineStr"/>
      <c r="R50" s="5" t="inlineStr"/>
      <c r="S50" s="5" t="inlineStr"/>
      <c r="T50" s="5" t="inlineStr"/>
      <c r="U50" s="15" t="inlineStr">
        <is>
          <t>DOI</t>
        </is>
      </c>
    </row>
    <row r="51">
      <c r="A51" s="5" t="inlineStr">
        <is>
          <t>1386</t>
        </is>
      </c>
      <c r="B51" s="5" t="inlineStr">
        <is>
          <t>R2B, Scopus</t>
        </is>
      </c>
      <c r="C51" s="5" t="inlineStr">
        <is>
          <t>Zheng, C.; Wong, S.; Su, X.; Tang, Y.; Nawaz, A.; Kassem, M.</t>
        </is>
      </c>
      <c r="D51" s="5" t="n">
        <v>2025</v>
      </c>
      <c r="E51" s="5" t="inlineStr">
        <is>
          <t>Automating construction contract review using knowledge graph-enhanced large language models</t>
        </is>
      </c>
      <c r="F51" s="5" t="inlineStr">
        <is>
          <t>An effective and efficient review of construction contracts is essential for minimizing construction projects losses, but current methods are time-consuming and error-prone. Studies using methods based on Natural Language Processing (NLP) exist, but their scope is often limited to text classification or segmented label prediction. This paper investigates whether integrating Large Language Models (LLMs) and Knowledge Graphs (KGs) can enhance the accuracy and interpretability of automated contract risk identification. A tuning-free approach is proposed that integrates LLMs with a Nested Contract Knowledge Graph (NCKG) using a Graph Retrieval-Augmented Generation (GraphRAG) framework for contract knowledge retrieval and reasoning. Tested on international EPC contracts, the method achieves more accurate risk evaluation and interpretable risk summaries than baseline models. These findings demonstrate the potential of combining LLMs and KGs for reliable reasoning in tasks that are knowledge-intensive and specialized, such as contract review. © 2025 Elsevier B.V.</t>
        </is>
      </c>
      <c r="G51" s="5" t="inlineStr">
        <is>
          <t>Construction contract; Knowledge graph; Large language model; Risk identification</t>
        </is>
      </c>
      <c r="H51" s="5" t="inlineStr">
        <is>
          <t>survey</t>
        </is>
      </c>
      <c r="I51" s="5" t="inlineStr">
        <is>
          <t>E5s</t>
        </is>
      </c>
      <c r="J51" s="5" t="inlineStr"/>
      <c r="K51" s="5" t="inlineStr"/>
      <c r="L51" s="5" t="inlineStr"/>
      <c r="M51" s="5" t="inlineStr"/>
      <c r="N51" s="5" t="inlineStr"/>
      <c r="O51" s="5" t="inlineStr"/>
      <c r="P51" s="5" t="inlineStr"/>
      <c r="Q51" s="5" t="inlineStr"/>
      <c r="R51" s="5" t="inlineStr"/>
      <c r="S51" s="5" t="inlineStr"/>
      <c r="T51" s="5" t="inlineStr"/>
      <c r="U51" s="15" t="inlineStr">
        <is>
          <t>DOI</t>
        </is>
      </c>
    </row>
    <row r="52">
      <c r="A52" s="5" t="inlineStr">
        <is>
          <t>1420</t>
        </is>
      </c>
      <c r="B52" s="5" t="inlineStr">
        <is>
          <t>R2B, ACM</t>
        </is>
      </c>
      <c r="C52" s="5" t="inlineStr">
        <is>
          <t>Zhou, Yusong and Qin, Zechuan</t>
        </is>
      </c>
      <c r="D52" s="5" t="n">
        <v>2024</v>
      </c>
      <c r="E52" s="5" t="inlineStr">
        <is>
          <t>Research Trends and Hotspots in the Integration of Mechanical Engineering and Artificial Intelligence: A Bibliometric Perspective</t>
        </is>
      </c>
      <c r="F52" s="5" t="inlineStr">
        <is>
          <t>This paper employs bibliometric methods to analyze research trends and hotspots in the integration of mechanical engineering and artificial intelligence. Quantitative analysis and visualization of relevant literature from the Web of Science database from 1996 to July 2024 were conducted using VOSviewer and CiteSpace. This study reveals the characteristics of research hotspots, authors, institutions, and countries within this field. It was found that China has made the most significant research contributions in this area, while German scholars' work has received the highest recognition. Key research hotspots primarily focus on intelligent optimization methods in mechanical design, applications of machine learning in manufacturing, and data-driven approaches in mechanical engineering and manufacturing. As artificial intelligence technology continues to evolve, the research trends in this field are becoming more diversified, in-depth, and interdisciplinary.</t>
        </is>
      </c>
      <c r="G52" s="5" t="inlineStr">
        <is>
          <t>Artificial Intelligence, Mechanical Engineering, Visualization</t>
        </is>
      </c>
      <c r="H52" s="5" t="inlineStr">
        <is>
          <t>survey</t>
        </is>
      </c>
      <c r="I52" s="5" t="inlineStr">
        <is>
          <t>E5s</t>
        </is>
      </c>
      <c r="J52" s="5" t="inlineStr"/>
      <c r="K52" s="5" t="inlineStr"/>
      <c r="L52" s="5" t="inlineStr"/>
      <c r="M52" s="5" t="inlineStr"/>
      <c r="N52" s="5" t="inlineStr"/>
      <c r="O52" s="5" t="inlineStr"/>
      <c r="P52" s="5" t="inlineStr"/>
      <c r="Q52" s="5" t="inlineStr"/>
      <c r="R52" s="5" t="inlineStr"/>
      <c r="S52" s="5" t="inlineStr"/>
      <c r="T52" s="5" t="inlineStr"/>
      <c r="U52" s="15" t="inlineStr">
        <is>
          <t>DOI</t>
        </is>
      </c>
    </row>
    <row r="53">
      <c r="A53" s="5" t="inlineStr">
        <is>
          <t>1458</t>
        </is>
      </c>
      <c r="B53" s="5" t="inlineStr">
        <is>
          <t>R2B, Scopus</t>
        </is>
      </c>
      <c r="C53" s="5" t="inlineStr">
        <is>
          <t>Luo, L.; Yang, C.; Kharlamov, E.; Pan, S.</t>
        </is>
      </c>
      <c r="D53" s="5" t="n">
        <v>2025</v>
      </c>
      <c r="E53" s="5" t="inlineStr">
        <is>
          <t>Integrating Large Language Models and Knowledge Graphs for Next-level AGI</t>
        </is>
      </c>
      <c r="F53" s="5" t="inlineStr">
        <is>
          <t>Large language models (LLMs), due to their emergent ability and generalizability, are making new waves in developing Artificial General Intelligence (AGI). However, LLMs are black-box models, which often fall short of capturing and accessing factual knowledge. In contrast, Knowledge Graphs (KGs) are structured knowledge models that explicitly store rich factual knowledge. KGs can enhance LLMs by providing external knowledge for inference and interpretability. Meanwhile, KGs are difficult to construct and evolve by nature, which challenges the existing methods in KGs to generate new facts and represent unseen knowledge. Therefore, it is complementary to integrating LLMs and KGs together and simultaneously leveraging their advantages to achieve AGI's ultimate goal: to reason, adapt, and synthesize knowledge with human-level nuance and factual accuracy. This tutorial aims to bridge this gap by presenting a comprehensive overview of the unification of LLMs and KGs for next-level AGI. Specifically, we will cover three key frameworks: (1) KG-enhanced LLMs, which focus on augmenting LLMs with KGs for pre-training, fine-tuning, and inference, thereby enriching the LLMs' factual and contextual accuracy; (2) LLM-augmented KGs, which leverage LLMs to assist in tasks such as KG completion, construction, and question answering, ultimately facilitating KG scalability and adaptability; and (3) Synergized LLM-KG Systems and Applications, where LLMs and KGs function symbiotically to enable real-time, bidirectional reasoning, transforming static knowledge structures into dynamic, AGI-driven frameworks. Through this tutorial, participants will gain a structured understanding of the architectures, underlying methodologies, and key advancements in LLM-KG unification, alongside insights into current real-world applications and challenges. We will also explore future research directions, encouraging the development of AGI systems that are not only knowledgeable but also faithful in reasoning. This tutorial will empower researchers and practitioners to unlock the next level of AGI by integrating the strengths of LLMs and KGs into cohesive, intelligent systems. © 2025 Copyright held by the owner/author(s). Publication rights licensed to ACM.</t>
        </is>
      </c>
      <c r="G53" s="5" t="inlineStr">
        <is>
          <t>Artificial General Intelligence; Knowledge Graph; Large Language Models</t>
        </is>
      </c>
      <c r="H53" s="5" t="inlineStr">
        <is>
          <t>survey</t>
        </is>
      </c>
      <c r="I53" s="5" t="inlineStr">
        <is>
          <t>E5s</t>
        </is>
      </c>
      <c r="J53" s="5" t="inlineStr"/>
      <c r="K53" s="5" t="inlineStr"/>
      <c r="L53" s="5" t="inlineStr"/>
      <c r="M53" s="5" t="inlineStr"/>
      <c r="N53" s="5" t="inlineStr"/>
      <c r="O53" s="5" t="inlineStr"/>
      <c r="P53" s="5" t="inlineStr"/>
      <c r="Q53" s="5" t="inlineStr"/>
      <c r="R53" s="5" t="inlineStr"/>
      <c r="S53" s="5" t="inlineStr"/>
      <c r="T53" s="5" t="inlineStr"/>
      <c r="U53" s="15" t="inlineStr">
        <is>
          <t>DOI</t>
        </is>
      </c>
    </row>
    <row r="54">
      <c r="A54" s="5" t="inlineStr">
        <is>
          <t>1483</t>
        </is>
      </c>
      <c r="B54" s="5" t="inlineStr">
        <is>
          <t>R1+R3, Scopus</t>
        </is>
      </c>
      <c r="C54" s="5" t="inlineStr">
        <is>
          <t>Peng, Y.; Bathelt, F.; Gebler, R.; Gött, R.; Heidenreich, A.; Henke, E.; Kadioglu, D.; Lorenz, S.; Vengadeswaran, A.; Sedlmayr, M.</t>
        </is>
      </c>
      <c r="D54" s="5" t="n">
        <v>2024</v>
      </c>
      <c r="E54" s="5" t="inlineStr">
        <is>
          <t>Use of Metadata-Driven Approaches for Data Harmonization in the Medical Domain: Scoping Review</t>
        </is>
      </c>
      <c r="F54" s="5" t="inlineStr">
        <is>
          <t>Background: Multisite clinical studies are increasingly using real-world data to gain real-world evidence. However, due to the heterogeneity of source data, it is difficult to analyze such data in a unified way across clinics. Therefore, the implementation of Extract-Transform-Load (ETL) or Extract-Load-Transform (ELT) processes for harmonizing local health data is necessary, in order to guarantee the data quality for research. However, the development of such processes is time-consuming and unsustainable. A promising way to ease this is the generalization of ETL/ELT processes. Objective: In this work, we investigate existing possibilities for the development of generic ETL/ELT processes. Particularly, we focus on approaches with low development complexity by using descriptive metadata and structural metadata. Methods: We conducted a literature review following the PRISMA (Preferred Reporting Items for Systematic Reviews and Meta-Analyses) guidelines. We used 4 publication databases (ie, PubMed, IEEE Explore, Web of Science, and Biomed Center) to search for relevant publications from 2012 to 2022. The PRISMA flow was then visualized using an R-based tool (Evidence Synthesis Hackathon). All relevant contents of the publications were extracted into a spreadsheet for further analysis and visualization. Results: Regarding the PRISMA guidelines, we included 33 publications in this literature review. All included publications were categorized into 7 different focus groups (ie, medicine, data warehouse, big data, industry, geoinformatics, archaeology, and military). Based on the extracted data, ontology-based and rule-based approaches were the 2 most used approaches in different thematic categories. Different approaches and tools were chosen to achieve different purposes within the use cases. Conclusions: Our literature review shows that using metadata-driven (MDD) approaches to develop an ETL/ELT process can serve different purposes in different thematic categories. The results show that it is promising to implement an ETL/ELT process by applying MDD approach to automate the data transformation from Fast Healthcare Interoperability Resources to Observational Medical Outcomes Partnership Common Data Model. However, the determining of an appropriate MDD approach and tool to implement such an ETL/ELT process remains a challenge. This is due to the lack of comprehensive insight into the characterizations of the MDD approaches presented in this study. Therefore, our next step is to evaluate the MDD approaches presented in this study and to determine the most appropriate MDD approaches and the way to integrate them into the ETL/ELT process. This could verify the ability of using MDD approaches to generalize the ETL process for harmonizing medical data. © Yuan Peng, Franziska Bathelt, Richard Gebler, Robert Gött, Andreas Heidenreich, Elisa Henke, Dennis Kadioglu, Stephan Lorenz, Abishaa Vengadeswaran, Martin Sedlmayr.</t>
        </is>
      </c>
      <c r="G54" s="5" t="inlineStr">
        <is>
          <t>data harmonization; ELT; ETL; Extract-Load-Transform; Extract-Transform-Load; interoperability; medical domain; metadata-driven</t>
        </is>
      </c>
      <c r="H54" s="5" t="inlineStr">
        <is>
          <t>survey</t>
        </is>
      </c>
      <c r="I54" s="5" t="inlineStr">
        <is>
          <t>E5s</t>
        </is>
      </c>
      <c r="J54" s="5" t="inlineStr"/>
      <c r="K54" s="5" t="inlineStr"/>
      <c r="L54" s="5" t="inlineStr"/>
      <c r="M54" s="5" t="inlineStr"/>
      <c r="N54" s="5" t="inlineStr"/>
      <c r="O54" s="5" t="inlineStr"/>
      <c r="P54" s="5" t="inlineStr"/>
      <c r="Q54" s="5" t="inlineStr"/>
      <c r="R54" s="5" t="inlineStr"/>
      <c r="S54" s="5" t="inlineStr"/>
      <c r="T54" s="5" t="inlineStr"/>
      <c r="U54" s="15" t="inlineStr">
        <is>
          <t>PDF</t>
        </is>
      </c>
    </row>
    <row r="55">
      <c r="A55" s="5" t="inlineStr">
        <is>
          <t>1627</t>
        </is>
      </c>
      <c r="B55" s="5" t="inlineStr">
        <is>
          <t>R2B, Scopus+IEEE</t>
        </is>
      </c>
      <c r="C55" s="5" t="inlineStr">
        <is>
          <t>Gao, M.; Yu, W.</t>
        </is>
      </c>
      <c r="D55" s="5" t="n">
        <v>2023</v>
      </c>
      <c r="E55" s="5" t="inlineStr">
        <is>
          <t>A review of recommendation systems based on the fusion of new technologies</t>
        </is>
      </c>
      <c r="F55" s="5" t="inlineStr">
        <is>
          <t>The huge amount of data has grown exponentially with the development of Internet technology, and we have thus entered the era of information explosion. It is very difficult to get the target information that users are interested in or need in the huge amount of data. To solve the problem of information overload, recommendation systems play an important role. At present, recommendation systems have become a popular research area and have received a lot of attention with many application areas. However, recommendation systems suffer from the problems of cold start, data sparsity and poor interpretability, and many researches have been conducted to alleviate these problems. In this paper, we first give a brief overview of recommendation systems and traditional recommendation algorithms, then summarize the improvements made by recommendation systems with the introduction of auxiliary information, and finally summarize the challenges faced by recommendation systems and give the future development hotspots. © 2023 IEEE.</t>
        </is>
      </c>
      <c r="G55" s="5" t="inlineStr">
        <is>
          <t>collaborative filtering; federated learning; graph neural networks; knowledge graph; recommendation system</t>
        </is>
      </c>
      <c r="H55" s="5" t="inlineStr">
        <is>
          <t>survey</t>
        </is>
      </c>
      <c r="I55" s="5" t="inlineStr">
        <is>
          <t>E5s</t>
        </is>
      </c>
      <c r="J55" s="5" t="inlineStr"/>
      <c r="K55" s="5" t="inlineStr"/>
      <c r="L55" s="5" t="inlineStr"/>
      <c r="M55" s="5" t="inlineStr"/>
      <c r="N55" s="5" t="inlineStr"/>
      <c r="O55" s="5" t="inlineStr"/>
      <c r="P55" s="5" t="inlineStr"/>
      <c r="Q55" s="5" t="inlineStr"/>
      <c r="R55" s="5" t="inlineStr"/>
      <c r="S55" s="5" t="inlineStr"/>
      <c r="T55" s="5" t="inlineStr"/>
      <c r="U55" s="15" t="inlineStr">
        <is>
          <t>DOI</t>
        </is>
      </c>
    </row>
    <row r="56">
      <c r="A56" s="5" t="inlineStr">
        <is>
          <t>1632</t>
        </is>
      </c>
      <c r="B56" s="5" t="inlineStr">
        <is>
          <t>R2B, IEEE</t>
        </is>
      </c>
      <c r="C56" s="5" t="inlineStr">
        <is>
          <t>L. Yang; Y. Chen</t>
        </is>
      </c>
      <c r="D56" s="5" t="n">
        <v>2025</v>
      </c>
      <c r="E56" s="5" t="inlineStr">
        <is>
          <t>Integrating RAG and LLM for Automated Code Review in Practice</t>
        </is>
      </c>
      <c r="F56" s="5" t="inlineStr">
        <is>
          <t>With the rapid development of the digital economy, software development capability has become a key element of corporate core competitiveness. When facing urgent projects or short-term manpower shortages, companies often resort to temporary outsourcing solutions, leading to significant code quality issues in outsourced projects. Traditional static code analysis tools suffer from limitations such as delayed rule updates, insufficient cross-module analysis capabilities, and weak interpretability of results, making them inadequate to meet current demands. Advances in large language models (LLM) and retrieval-augmented generation (RAG) offer new possibilities for code quality management. However, current LLM-based solutions still face challenges including insufficient comment accuracy, low practicality, and a lack of targeted systematic improvement mechanisms. To address these issues, this study constructs a code graph knowledge base to provide effective contextual information and proposes a novel AI Code Review (AI-CR) framework. Experimental results demonstrate that the framework significantly improves adoption rate and developer trust. In comparative experiments, the adoption rate increased by 18.5%, surpassing that of contemporaneous manual reviews.</t>
        </is>
      </c>
      <c r="G56" s="5" t="inlineStr">
        <is>
          <t>Code Review;Large Language Model;Retrieval-Augmented Generation</t>
        </is>
      </c>
      <c r="H56" s="5" t="inlineStr">
        <is>
          <t>survey</t>
        </is>
      </c>
      <c r="I56" s="5" t="inlineStr">
        <is>
          <t>E5s</t>
        </is>
      </c>
      <c r="J56" s="5" t="inlineStr"/>
      <c r="K56" s="5" t="inlineStr"/>
      <c r="L56" s="5" t="inlineStr"/>
      <c r="M56" s="5" t="inlineStr"/>
      <c r="N56" s="5" t="inlineStr"/>
      <c r="O56" s="5" t="inlineStr"/>
      <c r="P56" s="5" t="inlineStr"/>
      <c r="Q56" s="5" t="inlineStr"/>
      <c r="R56" s="5" t="inlineStr"/>
      <c r="S56" s="5" t="inlineStr"/>
      <c r="T56" s="5" t="inlineStr"/>
      <c r="U56" s="15" t="inlineStr">
        <is>
          <t>DOI</t>
        </is>
      </c>
    </row>
    <row r="57">
      <c r="A57" s="5" t="inlineStr">
        <is>
          <t>1633</t>
        </is>
      </c>
      <c r="B57" s="5" t="inlineStr">
        <is>
          <t>R2B, Scopus</t>
        </is>
      </c>
      <c r="C57" s="5" t="inlineStr"/>
      <c r="D57" s="5" t="n">
        <v>2025</v>
      </c>
      <c r="E57" s="5" t="inlineStr">
        <is>
          <t>Integrating RAG and LLM for Automated Code Review in Practice</t>
        </is>
      </c>
      <c r="F57" s="5" t="inlineStr">
        <is>
          <t>With the rapid development of the digital economy, software development capability has become a key element of corporate core competitiveness. When facing urgent projects or short-term manpower shortages, companies often resort to temporary outsourcing solutions, leading to significant code quality issues in outsourced projects. Traditional static code analysis tools suffer from limitations such as delayed rule updates, insufficient cross-module analysis capabilities, and weak interpretability of results, making them inadequate to meet current demands. Advances in large language models (LLM) and retrieval-augmented generation (RAG) offer new possibilities for code quality management. However, current LLM-based solutions still face challenges including insufficient comment accuracy, low practicality, and a lack of targeted systematic improvement mechanisms. To address these issues, this study constructs a code graph knowledge base to provide effective contextual information and proposes a novel AI Code Review (AI-CR) framework. Experimental results demonstrate that the framework significantly improves adoption rate and developer trust. In comparative experiments, the adoption rate increased by 18.5%, surpassing that of contemporaneous manual reviews. © 2025 IEEE.</t>
        </is>
      </c>
      <c r="G57" s="5" t="inlineStr">
        <is>
          <t>Code Review; Large Language Model; Retrieval-Augmented Generation</t>
        </is>
      </c>
      <c r="H57" s="5" t="inlineStr">
        <is>
          <t>survey</t>
        </is>
      </c>
      <c r="I57" s="5" t="inlineStr">
        <is>
          <t>E5s</t>
        </is>
      </c>
      <c r="J57" s="5" t="inlineStr"/>
      <c r="K57" s="5" t="inlineStr"/>
      <c r="L57" s="5" t="inlineStr"/>
      <c r="M57" s="5" t="inlineStr"/>
      <c r="N57" s="5" t="inlineStr"/>
      <c r="O57" s="5" t="inlineStr"/>
      <c r="P57" s="5" t="inlineStr"/>
      <c r="Q57" s="5" t="inlineStr"/>
      <c r="R57" s="5" t="inlineStr"/>
      <c r="S57" s="5" t="inlineStr"/>
      <c r="T57" s="5" t="inlineStr"/>
      <c r="U57" s="5" t="inlineStr"/>
    </row>
    <row r="58">
      <c r="A58" s="5" t="inlineStr">
        <is>
          <t>1697</t>
        </is>
      </c>
      <c r="B58" s="5" t="inlineStr">
        <is>
          <t>R2B, ACM</t>
        </is>
      </c>
      <c r="C58" s="5" t="inlineStr">
        <is>
          <t>Duan, Ganglong and Bai, Lihao and Shi, Wenlong</t>
        </is>
      </c>
      <c r="D58" s="5" t="n">
        <v>2024</v>
      </c>
      <c r="E58" s="5" t="inlineStr">
        <is>
          <t>Research on Tourist Review Sentiment Classification Algorithm with Integrated Attention Mechanism</t>
        </is>
      </c>
      <c r="F58" s="5" t="inlineStr">
        <is>
          <t>Addressing the challenges in tourist review sentiment analysis, including the complexity of comment sequences, difficulty in capturing contextual semantics, and the intricacy of identifying domain-specific vocabulary, this paper proposes a novel model that integrates an attention mechanism with Whole Word Masking BERT (WWM-BERT) and Bidirectional Long Short-Term Memory (Bi-LSTM). The proposed model leverages WWM-BERT's word-level masking strategy to optimize semantic extraction in comments, effectively capturing specific tourism terminology. Meanwhile, the integration of an attention mechanism with Bi-LSTM enhances the understanding of long- and short-term dependencies within the sequence of tourist reviews, thereby refining the model's sentiment comprehension and accuracy. Experimentation, based on crawled tourist user comment data, is conducted and compared with other models. Results indicate that our model achieves an impressive accuracy rate of 92.5% in identifying user sentiment on the test set, outperforming alternative models.</t>
        </is>
      </c>
      <c r="G58" s="5" t="inlineStr"/>
      <c r="H58" s="5" t="inlineStr">
        <is>
          <t>survey</t>
        </is>
      </c>
      <c r="I58" s="5" t="inlineStr">
        <is>
          <t>E5s</t>
        </is>
      </c>
      <c r="J58" s="5" t="inlineStr"/>
      <c r="K58" s="5" t="inlineStr"/>
      <c r="L58" s="5" t="inlineStr"/>
      <c r="M58" s="5" t="inlineStr"/>
      <c r="N58" s="5" t="inlineStr"/>
      <c r="O58" s="5" t="inlineStr"/>
      <c r="P58" s="5" t="inlineStr"/>
      <c r="Q58" s="5" t="inlineStr"/>
      <c r="R58" s="5" t="inlineStr"/>
      <c r="S58" s="5" t="inlineStr"/>
      <c r="T58" s="5" t="inlineStr"/>
      <c r="U58" s="15" t="inlineStr">
        <is>
          <t>DOI</t>
        </is>
      </c>
    </row>
    <row r="59">
      <c r="A59" s="5" t="inlineStr">
        <is>
          <t>1740</t>
        </is>
      </c>
      <c r="B59" s="5" t="inlineStr">
        <is>
          <t>R1, IEEE</t>
        </is>
      </c>
      <c r="C59" s="5" t="inlineStr">
        <is>
          <t>N. Islam; S. Shin</t>
        </is>
      </c>
      <c r="D59" s="5" t="n">
        <v>2024</v>
      </c>
      <c r="E59" s="5" t="inlineStr">
        <is>
          <t>Deep Learning in Physical Layer: Review on Data Driven End-to-End Communication Systems and Their Enabling Semantic Applications</t>
        </is>
      </c>
      <c r="F59" s="5" t="inlineStr">
        <is>
          <t>Deep learning (DL) has revolutionized wireless communication systems by introducing data-driven end-to-end (E2E) learning, where the physical layer (PHY) is transformed into DL architectures to achieve peak optimization. Leveraging DL for E2E optimization in PHY significantly enhances its adaptability and performance in complex wireless environments, meeting the demands of advanced network systems such as 5G and beyond. Furthermore, this evolution of data-driven PHY optimization has also enabled advanced semantic applications across various modalities, including text, image, audio, video, and multimodal transmissions. These applications elevate communication from bit-level to semantic-level intelligence, making it capable of discerning context and intent. Although the PHY, as a DL architecture, plays a crucial role in enabling semantic communication (SemCom) systems, comprehensive studies that integrate both E2E communication and SemCom systems remain significantly underexplored. This highlights the novelty and potential of these integrative fields, marking them as a promising research domain. Therefore, this article provides a comprehensive review of the emerging field of data-driven PHY for E2E communication systems, emphasizing their role in enabling semantic applications across various modalities. It also identifies key challenges and potential research directions, serving as a crucial guide for future advancements in DL for E2E communication and SemCom systems.</t>
        </is>
      </c>
      <c r="G59" s="5" t="inlineStr">
        <is>
          <t>5G and beyond wireless communication systems;artificial intelligence;deep learning;end-to-end communication;end-to-end learning;goal-oriented communication;semantic communication;semantic distortion</t>
        </is>
      </c>
      <c r="H59" s="5" t="inlineStr">
        <is>
          <t>survey</t>
        </is>
      </c>
      <c r="I59" s="5" t="inlineStr">
        <is>
          <t>E5s</t>
        </is>
      </c>
      <c r="J59" s="5" t="inlineStr"/>
      <c r="K59" s="5" t="inlineStr"/>
      <c r="L59" s="5" t="inlineStr"/>
      <c r="M59" s="5" t="inlineStr"/>
      <c r="N59" s="5" t="inlineStr"/>
      <c r="O59" s="5" t="inlineStr"/>
      <c r="P59" s="5" t="inlineStr"/>
      <c r="Q59" s="5" t="inlineStr"/>
      <c r="R59" s="5" t="inlineStr"/>
      <c r="S59" s="5" t="inlineStr"/>
      <c r="T59" s="5" t="inlineStr"/>
      <c r="U59" s="15" t="inlineStr">
        <is>
          <t>DOI</t>
        </is>
      </c>
    </row>
    <row r="60">
      <c r="A60" s="5" t="inlineStr">
        <is>
          <t>1764</t>
        </is>
      </c>
      <c r="B60" s="5" t="inlineStr">
        <is>
          <t>R1, IEEE</t>
        </is>
      </c>
      <c r="C60" s="5" t="inlineStr">
        <is>
          <t>I. Barbounakis; A. G. Ritas</t>
        </is>
      </c>
      <c r="D60" s="5" t="n">
        <v>2024</v>
      </c>
      <c r="E60" s="5" t="inlineStr">
        <is>
          <t>Footprint of Semantics in ICT</t>
        </is>
      </c>
      <c r="F60" s="5" t="inlineStr">
        <is>
          <t>In this paper we have been reviewing the incorporation of Semantics in various Information and Communication Technologies (ICT). Our extensive literature search resulted in a wide range of ICT applications in various fields. A set of requirements is necessary for the successful integration of semantics. The advantages and disadvantages of such an incorporation are pointed out, followed by the conclusions and a series of open issues that will absorb our future research efforts.</t>
        </is>
      </c>
      <c r="G60" s="5" t="inlineStr">
        <is>
          <t>Semantics;NLP;AI;Edge-Fog Computing;Digital-Twins</t>
        </is>
      </c>
      <c r="H60" s="5" t="inlineStr">
        <is>
          <t>survey</t>
        </is>
      </c>
      <c r="I60" s="5" t="inlineStr">
        <is>
          <t>E5s</t>
        </is>
      </c>
      <c r="J60" s="5" t="inlineStr"/>
      <c r="K60" s="5" t="inlineStr"/>
      <c r="L60" s="5" t="inlineStr"/>
      <c r="M60" s="5" t="inlineStr"/>
      <c r="N60" s="5" t="inlineStr"/>
      <c r="O60" s="5" t="inlineStr"/>
      <c r="P60" s="5" t="inlineStr"/>
      <c r="Q60" s="5" t="inlineStr"/>
      <c r="R60" s="5" t="inlineStr"/>
      <c r="S60" s="5" t="inlineStr"/>
      <c r="T60" s="5" t="inlineStr"/>
      <c r="U60" s="15" t="inlineStr">
        <is>
          <t>DOI</t>
        </is>
      </c>
    </row>
    <row r="61">
      <c r="A61" s="5" t="inlineStr">
        <is>
          <t>1827</t>
        </is>
      </c>
      <c r="B61" s="5" t="inlineStr">
        <is>
          <t>R1, IEEE</t>
        </is>
      </c>
      <c r="C61" s="5" t="inlineStr">
        <is>
          <t>M. W. Iqbal; K. Khaliq; N. A. Al-Dmour; M. Aqeel; N. Ali; K. Hamid</t>
        </is>
      </c>
      <c r="D61" s="5" t="n">
        <v>2023</v>
      </c>
      <c r="E61" s="5" t="inlineStr">
        <is>
          <t>Internet of Things (IoT) in Smart Cities: A Statistical Survey</t>
        </is>
      </c>
      <c r="F61" s="5" t="inlineStr">
        <is>
          <t>Internet of things is progressing very rapidly and involving multiple domains of everyday life including environment, governance, healthcare system, transportation system, energy management system, etc. smart city is a platform for collecting and storing the information that is accessed through various sensor-based IoT devices and make their information available in required and authorized domains. This interoperability can be achieved by semantic web technology. In this paper, I have reviewed multiple papers related to IoT in Smart Cities and presented a comparison among the semantic parameters. Moreover, I’ve presented my future domain of research which is about delivering the COVID-19 patients report to the concerned domains by the healthcare system domain.</t>
        </is>
      </c>
      <c r="G61" s="5" t="inlineStr">
        <is>
          <t>Internet of Things (IoT);Smart Cities;Ontology;Interoperabilit</t>
        </is>
      </c>
      <c r="H61" s="5" t="inlineStr">
        <is>
          <t>survey</t>
        </is>
      </c>
      <c r="I61" s="5" t="inlineStr">
        <is>
          <t>E5s</t>
        </is>
      </c>
      <c r="J61" s="5" t="inlineStr"/>
      <c r="K61" s="5" t="inlineStr"/>
      <c r="L61" s="5" t="inlineStr"/>
      <c r="M61" s="5" t="inlineStr"/>
      <c r="N61" s="5" t="inlineStr"/>
      <c r="O61" s="5" t="inlineStr"/>
      <c r="P61" s="5" t="inlineStr"/>
      <c r="Q61" s="5" t="inlineStr"/>
      <c r="R61" s="5" t="inlineStr"/>
      <c r="S61" s="5" t="inlineStr"/>
      <c r="T61" s="5" t="inlineStr"/>
      <c r="U61" s="15" t="inlineStr">
        <is>
          <t>DOI</t>
        </is>
      </c>
    </row>
    <row r="62">
      <c r="A62" s="5" t="inlineStr">
        <is>
          <t>1858</t>
        </is>
      </c>
      <c r="B62" s="5" t="inlineStr">
        <is>
          <t>R1, IEEE</t>
        </is>
      </c>
      <c r="C62" s="5" t="inlineStr">
        <is>
          <t>X. Li; S. Feng; X. Zhang</t>
        </is>
      </c>
      <c r="D62" s="5" t="n">
        <v>2024</v>
      </c>
      <c r="E62" s="5" t="inlineStr">
        <is>
          <t>A Review of Methods Using Large Language Models in News Recommendation Systems</t>
        </is>
      </c>
      <c r="F62" s="5" t="inlineStr">
        <is>
          <t>Large Language Models (LLMs) are widely used in natural language processing tasks due to their powerful semantic understanding and knowledge integration capabilities. Numerous existing recommendation studies consider recommendation tasks as a type of natural language processing, and thus LLMs have consequently brought new changes to the recommendation system paradigm. Existing research on recommendations using LLMs partly utilizes their rich data information, fine-grained user profiling, and expanded recommendation content to improve recommendation effectiveness. Additionally, some and partly studies directly uses LLMs to implement a generative recommendation paradigm. This paper adopts the literature review method to systematically sort out the current research status of news recommendation based on LLMs and classifies and summarizes the relevant research. To comprehensively understand the research in the field of news recommendation using LLMs, this paper introduces the current major work in the field of news recommendation from the two categories of generative LLM-assisted recommendation and direct generative recommendation and summarizes the current work as well as the potential future research directions and challenges.</t>
        </is>
      </c>
      <c r="G62" s="5" t="inlineStr">
        <is>
          <t>News Recommendation;Large Language Models;Generative News Recommendation</t>
        </is>
      </c>
      <c r="H62" s="5" t="inlineStr">
        <is>
          <t>survey</t>
        </is>
      </c>
      <c r="I62" s="5" t="inlineStr">
        <is>
          <t>E5s</t>
        </is>
      </c>
      <c r="J62" s="5" t="inlineStr"/>
      <c r="K62" s="5" t="inlineStr"/>
      <c r="L62" s="5" t="inlineStr"/>
      <c r="M62" s="5" t="inlineStr"/>
      <c r="N62" s="5" t="inlineStr"/>
      <c r="O62" s="5" t="inlineStr"/>
      <c r="P62" s="5" t="inlineStr"/>
      <c r="Q62" s="5" t="inlineStr"/>
      <c r="R62" s="5" t="inlineStr"/>
      <c r="S62" s="5" t="inlineStr"/>
      <c r="T62" s="5" t="inlineStr"/>
      <c r="U62" s="15" t="inlineStr">
        <is>
          <t>DOI</t>
        </is>
      </c>
    </row>
  </sheetData>
  <autoFilter ref="A3:U62"/>
  <mergeCells count="1">
    <mergeCell ref="A1:U1"/>
  </mergeCells>
  <hyperlinks>
    <hyperlink xmlns:r="http://schemas.openxmlformats.org/officeDocument/2006/relationships" ref="U4" r:id="rId1"/>
    <hyperlink xmlns:r="http://schemas.openxmlformats.org/officeDocument/2006/relationships" ref="U5" r:id="rId2"/>
    <hyperlink xmlns:r="http://schemas.openxmlformats.org/officeDocument/2006/relationships" ref="U6" r:id="rId3"/>
    <hyperlink xmlns:r="http://schemas.openxmlformats.org/officeDocument/2006/relationships" ref="U7" r:id="rId4"/>
    <hyperlink xmlns:r="http://schemas.openxmlformats.org/officeDocument/2006/relationships" ref="U8" r:id="rId5"/>
    <hyperlink xmlns:r="http://schemas.openxmlformats.org/officeDocument/2006/relationships" ref="U9" r:id="rId6"/>
    <hyperlink xmlns:r="http://schemas.openxmlformats.org/officeDocument/2006/relationships" ref="U10" r:id="rId7"/>
    <hyperlink xmlns:r="http://schemas.openxmlformats.org/officeDocument/2006/relationships" ref="U12" r:id="rId8"/>
    <hyperlink xmlns:r="http://schemas.openxmlformats.org/officeDocument/2006/relationships" ref="U14" r:id="rId9"/>
    <hyperlink xmlns:r="http://schemas.openxmlformats.org/officeDocument/2006/relationships" ref="U15" r:id="rId10"/>
    <hyperlink xmlns:r="http://schemas.openxmlformats.org/officeDocument/2006/relationships" ref="U16" r:id="rId11"/>
    <hyperlink xmlns:r="http://schemas.openxmlformats.org/officeDocument/2006/relationships" ref="U17" r:id="rId12"/>
    <hyperlink xmlns:r="http://schemas.openxmlformats.org/officeDocument/2006/relationships" ref="U18" r:id="rId13"/>
    <hyperlink xmlns:r="http://schemas.openxmlformats.org/officeDocument/2006/relationships" ref="U19" r:id="rId14"/>
    <hyperlink xmlns:r="http://schemas.openxmlformats.org/officeDocument/2006/relationships" ref="U20" r:id="rId15"/>
    <hyperlink xmlns:r="http://schemas.openxmlformats.org/officeDocument/2006/relationships" ref="U21" r:id="rId16"/>
    <hyperlink xmlns:r="http://schemas.openxmlformats.org/officeDocument/2006/relationships" ref="U22" r:id="rId17"/>
    <hyperlink xmlns:r="http://schemas.openxmlformats.org/officeDocument/2006/relationships" ref="U23" r:id="rId18"/>
    <hyperlink xmlns:r="http://schemas.openxmlformats.org/officeDocument/2006/relationships" ref="U24" r:id="rId19"/>
    <hyperlink xmlns:r="http://schemas.openxmlformats.org/officeDocument/2006/relationships" ref="U25" r:id="rId20"/>
    <hyperlink xmlns:r="http://schemas.openxmlformats.org/officeDocument/2006/relationships" ref="U26" r:id="rId21"/>
    <hyperlink xmlns:r="http://schemas.openxmlformats.org/officeDocument/2006/relationships" ref="U27" r:id="rId22"/>
    <hyperlink xmlns:r="http://schemas.openxmlformats.org/officeDocument/2006/relationships" ref="U29" r:id="rId23"/>
    <hyperlink xmlns:r="http://schemas.openxmlformats.org/officeDocument/2006/relationships" ref="U30" r:id="rId24"/>
    <hyperlink xmlns:r="http://schemas.openxmlformats.org/officeDocument/2006/relationships" ref="U31" r:id="rId25"/>
    <hyperlink xmlns:r="http://schemas.openxmlformats.org/officeDocument/2006/relationships" ref="U32" r:id="rId26"/>
    <hyperlink xmlns:r="http://schemas.openxmlformats.org/officeDocument/2006/relationships" ref="U33" r:id="rId27"/>
    <hyperlink xmlns:r="http://schemas.openxmlformats.org/officeDocument/2006/relationships" ref="U34" r:id="rId28"/>
    <hyperlink xmlns:r="http://schemas.openxmlformats.org/officeDocument/2006/relationships" ref="U37" r:id="rId29"/>
    <hyperlink xmlns:r="http://schemas.openxmlformats.org/officeDocument/2006/relationships" ref="U40" r:id="rId30"/>
    <hyperlink xmlns:r="http://schemas.openxmlformats.org/officeDocument/2006/relationships" ref="U41" r:id="rId31"/>
    <hyperlink xmlns:r="http://schemas.openxmlformats.org/officeDocument/2006/relationships" ref="U42" r:id="rId32"/>
    <hyperlink xmlns:r="http://schemas.openxmlformats.org/officeDocument/2006/relationships" ref="U44" r:id="rId33"/>
    <hyperlink xmlns:r="http://schemas.openxmlformats.org/officeDocument/2006/relationships" ref="U45" r:id="rId34"/>
    <hyperlink xmlns:r="http://schemas.openxmlformats.org/officeDocument/2006/relationships" ref="U46" r:id="rId35"/>
    <hyperlink xmlns:r="http://schemas.openxmlformats.org/officeDocument/2006/relationships" ref="U47" r:id="rId36"/>
    <hyperlink xmlns:r="http://schemas.openxmlformats.org/officeDocument/2006/relationships" ref="U48" r:id="rId37"/>
    <hyperlink xmlns:r="http://schemas.openxmlformats.org/officeDocument/2006/relationships" ref="U49" r:id="rId38"/>
    <hyperlink xmlns:r="http://schemas.openxmlformats.org/officeDocument/2006/relationships" ref="U50" r:id="rId39"/>
    <hyperlink xmlns:r="http://schemas.openxmlformats.org/officeDocument/2006/relationships" ref="U51" r:id="rId40"/>
    <hyperlink xmlns:r="http://schemas.openxmlformats.org/officeDocument/2006/relationships" ref="U52" r:id="rId41"/>
    <hyperlink xmlns:r="http://schemas.openxmlformats.org/officeDocument/2006/relationships" ref="U53" r:id="rId42"/>
    <hyperlink xmlns:r="http://schemas.openxmlformats.org/officeDocument/2006/relationships" ref="U54" r:id="rId43"/>
    <hyperlink xmlns:r="http://schemas.openxmlformats.org/officeDocument/2006/relationships" ref="U55" r:id="rId44"/>
    <hyperlink xmlns:r="http://schemas.openxmlformats.org/officeDocument/2006/relationships" ref="U56" r:id="rId45"/>
    <hyperlink xmlns:r="http://schemas.openxmlformats.org/officeDocument/2006/relationships" ref="U58" r:id="rId46"/>
    <hyperlink xmlns:r="http://schemas.openxmlformats.org/officeDocument/2006/relationships" ref="U59" r:id="rId47"/>
    <hyperlink xmlns:r="http://schemas.openxmlformats.org/officeDocument/2006/relationships" ref="U60" r:id="rId48"/>
    <hyperlink xmlns:r="http://schemas.openxmlformats.org/officeDocument/2006/relationships" ref="U61" r:id="rId49"/>
    <hyperlink xmlns:r="http://schemas.openxmlformats.org/officeDocument/2006/relationships" ref="U62" r:id="rId5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B25585279D4A478BB76CD646082BE7" ma:contentTypeVersion="10" ma:contentTypeDescription="Crée un document." ma:contentTypeScope="" ma:versionID="188b2b216869934b98d514f56fc751b6">
  <xsd:schema xmlns:xsd="http://www.w3.org/2001/XMLSchema" xmlns:xs="http://www.w3.org/2001/XMLSchema" xmlns:p="http://schemas.microsoft.com/office/2006/metadata/properties" xmlns:ns2="27744ccb-daa6-4ba9-897b-c2e58ea04d91" xmlns:ns3="0ce71cf4-5c65-4022-9f84-bec96fb25fbb" targetNamespace="http://schemas.microsoft.com/office/2006/metadata/properties" ma:root="true" ma:fieldsID="0256a3cb6f5ab639abe4e67a45ff5cde" ns2:_="" ns3:_="">
    <xsd:import namespace="27744ccb-daa6-4ba9-897b-c2e58ea04d91"/>
    <xsd:import namespace="0ce71cf4-5c65-4022-9f84-bec96fb25f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44ccb-daa6-4ba9-897b-c2e58ea04d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fde9e6dd-5970-45ce-8bac-ebb43949506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ce71cf4-5c65-4022-9f84-bec96fb25fb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bd21bde-72a7-43e8-93fd-ea24b7a4f084}" ma:internalName="TaxCatchAll" ma:showField="CatchAllData" ma:web="0ce71cf4-5c65-4022-9f84-bec96fb25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ce71cf4-5c65-4022-9f84-bec96fb25fbb" xsi:nil="true"/>
    <lcf76f155ced4ddcb4097134ff3c332f xmlns="27744ccb-daa6-4ba9-897b-c2e58ea04d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0BA399-0E58-4AB9-BCDF-18103CFF0C59}"/>
</file>

<file path=customXml/itemProps2.xml><?xml version="1.0" encoding="utf-8"?>
<ds:datastoreItem xmlns:ds="http://schemas.openxmlformats.org/officeDocument/2006/customXml" ds:itemID="{2610B3F1-0BA9-4B39-AD2B-FD66CBCB0673}"/>
</file>

<file path=customXml/itemProps3.xml><?xml version="1.0" encoding="utf-8"?>
<ds:datastoreItem xmlns:ds="http://schemas.openxmlformats.org/officeDocument/2006/customXml" ds:itemID="{40CD6EE3-DB03-4570-AC97-C4DBA04E29F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2026-03-22T00:24:30Z</dcterms:created>
  <dcterms:modified xsi:type="dcterms:W3CDTF">2026-03-22T00:24:32Z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0x0101000BB25585279D4A478BB76CD646082BE7</vt:lpwstr>
  </property>
</Properties>
</file>