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ExportPaymentsByTask_650509_1-1" sheetId="1" r:id="rId1"/>
  </sheets>
  <calcPr calcId="0"/>
</workbook>
</file>

<file path=xl/calcChain.xml><?xml version="1.0" encoding="utf-8"?>
<calcChain xmlns="http://schemas.openxmlformats.org/spreadsheetml/2006/main">
  <c r="B5" i="1"/>
  <c r="B16"/>
  <c r="B6"/>
  <c r="B2"/>
  <c r="B17"/>
  <c r="B11"/>
  <c r="B15"/>
  <c r="B10"/>
  <c r="B8"/>
  <c r="B12"/>
  <c r="B4"/>
  <c r="B3"/>
  <c r="B14"/>
  <c r="B9"/>
  <c r="B13"/>
  <c r="B7"/>
</calcChain>
</file>

<file path=xl/sharedStrings.xml><?xml version="1.0" encoding="utf-8"?>
<sst xmlns="http://schemas.openxmlformats.org/spreadsheetml/2006/main" count="33" uniqueCount="18">
  <si>
    <t>Task Type</t>
  </si>
  <si>
    <t>Task</t>
  </si>
  <si>
    <t>E</t>
  </si>
  <si>
    <t>HPRSLNG</t>
  </si>
  <si>
    <t>VIP722K</t>
  </si>
  <si>
    <t>322G</t>
  </si>
  <si>
    <t>WIFIJOEY</t>
  </si>
  <si>
    <t>JOEY1.0</t>
  </si>
  <si>
    <t>SUPERJOEY</t>
  </si>
  <si>
    <t>VIP622</t>
  </si>
  <si>
    <t>HPR2000</t>
  </si>
  <si>
    <t>VIP211Z</t>
  </si>
  <si>
    <t>VIP612</t>
  </si>
  <si>
    <t>311K</t>
  </si>
  <si>
    <t>VIP211K</t>
  </si>
  <si>
    <t>VIP222K</t>
  </si>
  <si>
    <t>VIP211</t>
  </si>
  <si>
    <t>Model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</si>
</sst>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C1" sqref="C1"/>
    </sheetView>
  </sheetViews>
  <sheetFormatPr defaultRowHeight="15"/>
  <cols>
    <col min="2" max="2" width="12.140625" bestFit="1" customWidth="1"/>
    <col min="3" max="3" width="19.5703125" style="1" customWidth="1"/>
  </cols>
  <sheetData>
    <row r="1" spans="1:3">
      <c r="A1" t="s">
        <v>0</v>
      </c>
      <c r="B1" t="s">
        <v>1</v>
      </c>
      <c r="C1" s="1" t="s">
        <v>17</v>
      </c>
    </row>
    <row r="2" spans="1:3">
      <c r="A2" t="s">
        <v>2</v>
      </c>
      <c r="B2" t="str">
        <f>"R0077152794"</f>
        <v>R0077152794</v>
      </c>
      <c r="C2" s="1">
        <v>512</v>
      </c>
    </row>
    <row r="3" spans="1:3">
      <c r="A3" t="s">
        <v>2</v>
      </c>
      <c r="B3" t="str">
        <f>"R0070057890"</f>
        <v>R0070057890</v>
      </c>
      <c r="C3" s="1">
        <v>625</v>
      </c>
    </row>
    <row r="4" spans="1:3">
      <c r="A4" t="s">
        <v>2</v>
      </c>
      <c r="B4" t="str">
        <f>"R0060783902"</f>
        <v>R0060783902</v>
      </c>
      <c r="C4" s="1" t="s">
        <v>13</v>
      </c>
    </row>
    <row r="5" spans="1:3">
      <c r="A5" t="s">
        <v>2</v>
      </c>
      <c r="B5" t="str">
        <f>"R0059868772"</f>
        <v>R0059868772</v>
      </c>
      <c r="C5" s="1" t="s">
        <v>5</v>
      </c>
    </row>
    <row r="6" spans="1:3">
      <c r="A6" t="s">
        <v>2</v>
      </c>
      <c r="B6" t="str">
        <f>"R1881163042"</f>
        <v>R1881163042</v>
      </c>
      <c r="C6" s="1" t="s">
        <v>10</v>
      </c>
    </row>
    <row r="7" spans="1:3">
      <c r="A7" t="s">
        <v>2</v>
      </c>
      <c r="B7" t="str">
        <f>"R1887085317"</f>
        <v>R1887085317</v>
      </c>
      <c r="C7" s="1" t="s">
        <v>3</v>
      </c>
    </row>
    <row r="8" spans="1:3">
      <c r="A8" t="s">
        <v>2</v>
      </c>
      <c r="B8" t="str">
        <f>"R1881668615"</f>
        <v>R1881668615</v>
      </c>
      <c r="C8" s="1" t="s">
        <v>7</v>
      </c>
    </row>
    <row r="9" spans="1:3">
      <c r="A9" t="s">
        <v>2</v>
      </c>
      <c r="B9" t="str">
        <f>"R1887871747"</f>
        <v>R1887871747</v>
      </c>
      <c r="C9" s="1" t="s">
        <v>8</v>
      </c>
    </row>
    <row r="10" spans="1:3">
      <c r="A10" t="s">
        <v>2</v>
      </c>
      <c r="B10" t="str">
        <f>"R0075283591"</f>
        <v>R0075283591</v>
      </c>
      <c r="C10" s="1" t="s">
        <v>16</v>
      </c>
    </row>
    <row r="11" spans="1:3">
      <c r="A11" t="s">
        <v>2</v>
      </c>
      <c r="B11" t="str">
        <f>"R0091778055"</f>
        <v>R0091778055</v>
      </c>
      <c r="C11" s="1" t="s">
        <v>14</v>
      </c>
    </row>
    <row r="12" spans="1:3">
      <c r="A12" t="s">
        <v>2</v>
      </c>
      <c r="B12" t="str">
        <f>"R1888414707"</f>
        <v>R1888414707</v>
      </c>
      <c r="C12" s="1" t="s">
        <v>11</v>
      </c>
    </row>
    <row r="13" spans="1:3">
      <c r="A13" t="s">
        <v>2</v>
      </c>
      <c r="B13" t="str">
        <f>"R0092612537"</f>
        <v>R0092612537</v>
      </c>
      <c r="C13" s="1" t="s">
        <v>15</v>
      </c>
    </row>
    <row r="14" spans="1:3">
      <c r="A14" t="s">
        <v>2</v>
      </c>
      <c r="B14" t="str">
        <f>"R0084748306"</f>
        <v>R0084748306</v>
      </c>
      <c r="C14" s="1" t="s">
        <v>12</v>
      </c>
    </row>
    <row r="15" spans="1:3">
      <c r="A15" t="s">
        <v>2</v>
      </c>
      <c r="B15" t="str">
        <f>"R0075142127"</f>
        <v>R0075142127</v>
      </c>
      <c r="C15" s="1" t="s">
        <v>9</v>
      </c>
    </row>
    <row r="16" spans="1:3">
      <c r="A16" t="s">
        <v>2</v>
      </c>
      <c r="B16" t="str">
        <f>"R0092553193"</f>
        <v>R0092553193</v>
      </c>
      <c r="C16" s="1" t="s">
        <v>4</v>
      </c>
    </row>
    <row r="17" spans="1:3">
      <c r="A17" t="s">
        <v>2</v>
      </c>
      <c r="B17" t="str">
        <f>"R1898198257"</f>
        <v>R1898198257</v>
      </c>
      <c r="C17" s="1" t="s">
        <v>6</v>
      </c>
    </row>
  </sheetData>
  <sortState ref="A2:W1897">
    <sortCondition ref="C18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ExportPaymentsByTask_650509_1-1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 America 01</dc:creator>
  <cp:lastModifiedBy>Dish America 01</cp:lastModifiedBy>
  <dcterms:created xsi:type="dcterms:W3CDTF">2016-01-13T23:14:40Z</dcterms:created>
  <dcterms:modified xsi:type="dcterms:W3CDTF">2016-01-13T23:14:41Z</dcterms:modified>
</cp:coreProperties>
</file>