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ylanker/Documents/LTspice/ele339/lab04/"/>
    </mc:Choice>
  </mc:AlternateContent>
  <xr:revisionPtr revIDLastSave="0" documentId="8_{DE4EB0BD-1ADC-F74D-B815-3C6C4BCD4C9A}" xr6:coauthVersionLast="36" xr6:coauthVersionMax="36" xr10:uidLastSave="{00000000-0000-0000-0000-000000000000}"/>
  <bookViews>
    <workbookView xWindow="9520" yWindow="500" windowWidth="28040" windowHeight="16940" xr2:uid="{FE46384F-96AD-7143-BC40-12D155CBCF6B}"/>
  </bookViews>
  <sheets>
    <sheet name="bjt-current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G17" i="1"/>
  <c r="F17" i="1"/>
  <c r="E33" i="1"/>
  <c r="E25" i="1"/>
  <c r="E17" i="1"/>
  <c r="E9" i="1"/>
  <c r="D9" i="1"/>
  <c r="D8" i="1"/>
  <c r="D7" i="1"/>
  <c r="D17" i="1"/>
  <c r="D16" i="1"/>
  <c r="D15" i="1"/>
  <c r="D33" i="1"/>
  <c r="D32" i="1"/>
  <c r="D31" i="1"/>
  <c r="D23" i="1"/>
  <c r="D25" i="1"/>
  <c r="D24" i="1"/>
</calcChain>
</file>

<file path=xl/sharedStrings.xml><?xml version="1.0" encoding="utf-8"?>
<sst xmlns="http://schemas.openxmlformats.org/spreadsheetml/2006/main" count="3" uniqueCount="3">
  <si>
    <t>V_CE</t>
  </si>
  <si>
    <t>I_B</t>
  </si>
  <si>
    <t>I_C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</si>
</sst>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CE6F4-0A10-C447-BA0C-F27385FEC2C0}">
  <dimension ref="A1:G41"/>
  <sheetViews>
    <sheetView tabSelected="1" topLeftCell="A4" workbookViewId="0">
      <selection activeCell="F9" sqref="F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0.05</v>
      </c>
      <c r="B2">
        <v>1E-3</v>
      </c>
      <c r="C2">
        <v>0.02</v>
      </c>
    </row>
    <row r="3" spans="1:7" x14ac:dyDescent="0.2">
      <c r="A3">
        <v>0.1</v>
      </c>
      <c r="B3">
        <v>1E-3</v>
      </c>
      <c r="C3">
        <v>0.1</v>
      </c>
    </row>
    <row r="4" spans="1:7" x14ac:dyDescent="0.2">
      <c r="A4">
        <v>0.2</v>
      </c>
      <c r="B4">
        <v>1E-3</v>
      </c>
      <c r="C4">
        <v>0.27</v>
      </c>
    </row>
    <row r="5" spans="1:7" x14ac:dyDescent="0.2">
      <c r="A5">
        <v>0.5</v>
      </c>
      <c r="B5">
        <v>1E-3</v>
      </c>
      <c r="C5">
        <v>0.32</v>
      </c>
    </row>
    <row r="6" spans="1:7" x14ac:dyDescent="0.2">
      <c r="A6">
        <v>1</v>
      </c>
      <c r="B6">
        <v>1E-3</v>
      </c>
      <c r="C6">
        <v>0.33</v>
      </c>
    </row>
    <row r="7" spans="1:7" x14ac:dyDescent="0.2">
      <c r="A7">
        <v>2</v>
      </c>
      <c r="B7">
        <v>1E-3</v>
      </c>
      <c r="C7">
        <v>0.34</v>
      </c>
      <c r="D7">
        <f>C7-C6</f>
        <v>1.0000000000000009E-2</v>
      </c>
    </row>
    <row r="8" spans="1:7" x14ac:dyDescent="0.2">
      <c r="A8">
        <v>5</v>
      </c>
      <c r="B8">
        <v>1E-3</v>
      </c>
      <c r="C8">
        <v>0.35</v>
      </c>
      <c r="D8">
        <f>(C8-C7)/3</f>
        <v>3.3333333333333179E-3</v>
      </c>
    </row>
    <row r="9" spans="1:7" x14ac:dyDescent="0.2">
      <c r="A9">
        <v>10</v>
      </c>
      <c r="B9">
        <v>1E-3</v>
      </c>
      <c r="C9">
        <v>0.36</v>
      </c>
      <c r="D9">
        <f>(C9-C8)/5</f>
        <v>2.0000000000000018E-3</v>
      </c>
      <c r="E9">
        <f>5-5*C8/(C9-C8)</f>
        <v>-169.99999999999986</v>
      </c>
      <c r="F9">
        <f>1-9*C6/(C9-C6)</f>
        <v>-98.000000000000099</v>
      </c>
      <c r="G9">
        <f>-1-8*C7/(C9-C7)</f>
        <v>-137.00000000000026</v>
      </c>
    </row>
    <row r="10" spans="1:7" x14ac:dyDescent="0.2">
      <c r="A10">
        <v>0.05</v>
      </c>
      <c r="B10">
        <v>0.01</v>
      </c>
      <c r="C10">
        <v>0.25</v>
      </c>
    </row>
    <row r="11" spans="1:7" x14ac:dyDescent="0.2">
      <c r="A11">
        <v>0.1</v>
      </c>
      <c r="B11">
        <v>0.01</v>
      </c>
      <c r="C11">
        <v>1.17</v>
      </c>
    </row>
    <row r="12" spans="1:7" x14ac:dyDescent="0.2">
      <c r="A12">
        <v>0.2</v>
      </c>
      <c r="B12">
        <v>0.01</v>
      </c>
      <c r="C12">
        <v>3.07</v>
      </c>
    </row>
    <row r="13" spans="1:7" x14ac:dyDescent="0.2">
      <c r="A13">
        <v>0.5</v>
      </c>
      <c r="B13">
        <v>0.01</v>
      </c>
      <c r="C13">
        <v>3.42</v>
      </c>
    </row>
    <row r="14" spans="1:7" x14ac:dyDescent="0.2">
      <c r="A14">
        <v>1</v>
      </c>
      <c r="B14">
        <v>0.01</v>
      </c>
      <c r="C14">
        <v>3.34</v>
      </c>
    </row>
    <row r="15" spans="1:7" x14ac:dyDescent="0.2">
      <c r="A15">
        <v>2</v>
      </c>
      <c r="B15">
        <v>0.01</v>
      </c>
      <c r="C15">
        <v>3.36</v>
      </c>
      <c r="D15">
        <f>C15-C14</f>
        <v>2.0000000000000018E-2</v>
      </c>
    </row>
    <row r="16" spans="1:7" x14ac:dyDescent="0.2">
      <c r="A16">
        <v>5</v>
      </c>
      <c r="B16">
        <v>0.01</v>
      </c>
      <c r="C16">
        <v>3.44</v>
      </c>
      <c r="D16">
        <f>(C16-C15)/3</f>
        <v>2.6666666666666689E-2</v>
      </c>
    </row>
    <row r="17" spans="1:7" x14ac:dyDescent="0.2">
      <c r="A17">
        <v>10</v>
      </c>
      <c r="B17">
        <v>0.01</v>
      </c>
      <c r="C17">
        <v>3.63</v>
      </c>
      <c r="D17">
        <f>(C17-C16)/5</f>
        <v>3.7999999999999992E-2</v>
      </c>
      <c r="E17">
        <f>5-5*C16/(C17-C16)</f>
        <v>-85.526315789473699</v>
      </c>
      <c r="F17">
        <f>1-9*C14/(C17-C14)</f>
        <v>-102.65517241379308</v>
      </c>
      <c r="G17">
        <f>-1-8*C15/(C17-C15)</f>
        <v>-100.55555555555554</v>
      </c>
    </row>
    <row r="18" spans="1:7" x14ac:dyDescent="0.2">
      <c r="A18">
        <v>0.05</v>
      </c>
      <c r="B18">
        <v>0.05</v>
      </c>
      <c r="C18">
        <v>1.4</v>
      </c>
    </row>
    <row r="19" spans="1:7" x14ac:dyDescent="0.2">
      <c r="A19">
        <v>0.1</v>
      </c>
      <c r="B19">
        <v>0.05</v>
      </c>
      <c r="C19">
        <v>5.2</v>
      </c>
    </row>
    <row r="20" spans="1:7" x14ac:dyDescent="0.2">
      <c r="A20">
        <v>0.2</v>
      </c>
      <c r="B20">
        <v>0.05</v>
      </c>
      <c r="C20">
        <v>11.2</v>
      </c>
    </row>
    <row r="21" spans="1:7" x14ac:dyDescent="0.2">
      <c r="A21">
        <v>0.5</v>
      </c>
      <c r="B21">
        <v>0.05</v>
      </c>
      <c r="C21">
        <v>14.5</v>
      </c>
    </row>
    <row r="22" spans="1:7" x14ac:dyDescent="0.2">
      <c r="A22">
        <v>1</v>
      </c>
      <c r="B22">
        <v>0.05</v>
      </c>
      <c r="C22">
        <v>15.7</v>
      </c>
    </row>
    <row r="23" spans="1:7" x14ac:dyDescent="0.2">
      <c r="A23">
        <v>2</v>
      </c>
      <c r="B23">
        <v>0.05</v>
      </c>
      <c r="C23">
        <v>16.899999999999999</v>
      </c>
      <c r="D23">
        <f>C23-C22</f>
        <v>1.1999999999999993</v>
      </c>
    </row>
    <row r="24" spans="1:7" x14ac:dyDescent="0.2">
      <c r="A24">
        <v>5</v>
      </c>
      <c r="B24">
        <v>0.05</v>
      </c>
      <c r="C24">
        <v>19.100000000000001</v>
      </c>
      <c r="D24">
        <f>(C24-C23)/3</f>
        <v>0.73333333333333428</v>
      </c>
    </row>
    <row r="25" spans="1:7" x14ac:dyDescent="0.2">
      <c r="A25">
        <v>10</v>
      </c>
      <c r="B25">
        <v>0.05</v>
      </c>
      <c r="C25">
        <v>22.5</v>
      </c>
      <c r="D25">
        <f>(C25-C24)/5</f>
        <v>0.67999999999999972</v>
      </c>
      <c r="E25">
        <f>5-5*C24/(C25-C24)</f>
        <v>-23.088235294117659</v>
      </c>
    </row>
    <row r="26" spans="1:7" x14ac:dyDescent="0.2">
      <c r="A26">
        <v>0.05</v>
      </c>
      <c r="B26">
        <v>0.15</v>
      </c>
      <c r="C26">
        <v>4</v>
      </c>
    </row>
    <row r="27" spans="1:7" x14ac:dyDescent="0.2">
      <c r="A27">
        <v>0.1</v>
      </c>
      <c r="B27">
        <v>0.15</v>
      </c>
      <c r="C27">
        <v>10.7</v>
      </c>
    </row>
    <row r="28" spans="1:7" x14ac:dyDescent="0.2">
      <c r="A28">
        <v>0.2</v>
      </c>
      <c r="B28">
        <v>0.15</v>
      </c>
      <c r="C28">
        <v>22.1</v>
      </c>
    </row>
    <row r="29" spans="1:7" x14ac:dyDescent="0.2">
      <c r="A29">
        <v>0.5</v>
      </c>
      <c r="B29">
        <v>0.15</v>
      </c>
      <c r="C29">
        <v>28.7</v>
      </c>
    </row>
    <row r="30" spans="1:7" x14ac:dyDescent="0.2">
      <c r="A30">
        <v>1</v>
      </c>
      <c r="B30">
        <v>0.15</v>
      </c>
      <c r="C30">
        <v>36</v>
      </c>
    </row>
    <row r="31" spans="1:7" x14ac:dyDescent="0.2">
      <c r="A31">
        <v>2</v>
      </c>
      <c r="B31">
        <v>0.15</v>
      </c>
      <c r="C31">
        <v>46</v>
      </c>
      <c r="D31">
        <f>C31-C30</f>
        <v>10</v>
      </c>
    </row>
    <row r="32" spans="1:7" x14ac:dyDescent="0.2">
      <c r="A32">
        <v>5</v>
      </c>
      <c r="B32">
        <v>0.15</v>
      </c>
      <c r="C32">
        <v>62.7</v>
      </c>
      <c r="D32">
        <f>(C32-C31)/3</f>
        <v>5.5666666666666673</v>
      </c>
    </row>
    <row r="33" spans="1:5" x14ac:dyDescent="0.2">
      <c r="A33">
        <v>10</v>
      </c>
      <c r="B33">
        <v>0.15</v>
      </c>
      <c r="C33">
        <v>73</v>
      </c>
      <c r="D33">
        <f>(C33-C32)/5</f>
        <v>2.0599999999999996</v>
      </c>
      <c r="E33">
        <f>5-5*C32/(C33-C32)</f>
        <v>-25.436893203883503</v>
      </c>
    </row>
    <row r="34" spans="1:5" x14ac:dyDescent="0.2">
      <c r="A34">
        <v>0.05</v>
      </c>
      <c r="B34">
        <v>0.4</v>
      </c>
      <c r="C34">
        <v>7.8</v>
      </c>
    </row>
    <row r="35" spans="1:5" x14ac:dyDescent="0.2">
      <c r="A35">
        <v>0.1</v>
      </c>
      <c r="B35">
        <v>0.4</v>
      </c>
      <c r="C35">
        <v>20.3</v>
      </c>
    </row>
    <row r="36" spans="1:5" x14ac:dyDescent="0.2">
      <c r="A36">
        <v>0.2</v>
      </c>
      <c r="B36">
        <v>0.4</v>
      </c>
      <c r="C36">
        <v>39</v>
      </c>
    </row>
    <row r="37" spans="1:5" x14ac:dyDescent="0.2">
      <c r="A37">
        <v>0.5</v>
      </c>
      <c r="B37">
        <v>0.4</v>
      </c>
      <c r="C37">
        <v>48.7</v>
      </c>
    </row>
    <row r="38" spans="1:5" x14ac:dyDescent="0.2">
      <c r="A38">
        <v>1</v>
      </c>
      <c r="B38">
        <v>0.4</v>
      </c>
      <c r="C38">
        <v>57.7</v>
      </c>
    </row>
    <row r="39" spans="1:5" x14ac:dyDescent="0.2">
      <c r="A39">
        <v>2</v>
      </c>
      <c r="B39">
        <v>0.4</v>
      </c>
      <c r="C39">
        <v>71</v>
      </c>
    </row>
    <row r="40" spans="1:5" x14ac:dyDescent="0.2">
      <c r="A40">
        <v>5</v>
      </c>
      <c r="B40">
        <v>0.4</v>
      </c>
      <c r="C40">
        <v>85.7</v>
      </c>
    </row>
    <row r="41" spans="1:5" x14ac:dyDescent="0.2">
      <c r="A41">
        <v>10</v>
      </c>
      <c r="B41">
        <v>0.4</v>
      </c>
      <c r="C41">
        <v>90.1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bjt-currents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Lanker</dc:creator>
  <cp:lastModifiedBy>Cory Lanker</cp:lastModifiedBy>
  <dcterms:created xsi:type="dcterms:W3CDTF">2023-06-30T01:01:31Z</dcterms:created>
  <dcterms:modified xsi:type="dcterms:W3CDTF">2023-07-24T00:16:56Z</dcterms:modified>
</cp:coreProperties>
</file>