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dcd7d09cb442dbe1/Documents/"/>
    </mc:Choice>
  </mc:AlternateContent>
  <xr:revisionPtr revIDLastSave="0" documentId="8_{95A8E5AC-49BD-40A1-A055-83DEACA0A737}" xr6:coauthVersionLast="47" xr6:coauthVersionMax="47" xr10:uidLastSave="{00000000-0000-0000-0000-000000000000}"/>
  <bookViews>
    <workbookView xWindow="-108" yWindow="-108" windowWidth="23256" windowHeight="12456" tabRatio="908" xr2:uid="{00000000-000D-0000-FFFF-FFFF00000000}"/>
  </bookViews>
  <sheets>
    <sheet name="Step 1.2" sheetId="1" r:id="rId1"/>
    <sheet name="Step 1.5" sheetId="17" r:id="rId2"/>
    <sheet name="Step 1.6" sheetId="18" r:id="rId3"/>
    <sheet name="Step 1.7" sheetId="13" r:id="rId4"/>
    <sheet name="Step 1.10" sheetId="2" r:id="rId5"/>
    <sheet name="Step 1.16" sheetId="3" r:id="rId6"/>
    <sheet name="Step 1.17" sheetId="4" r:id="rId7"/>
    <sheet name="Step 1.19" sheetId="5" r:id="rId8"/>
    <sheet name="Step 2.2" sheetId="15" r:id="rId9"/>
    <sheet name="Step 2.3" sheetId="16" r:id="rId10"/>
    <sheet name="Step 2.6" sheetId="19" r:id="rId11"/>
    <sheet name="Step 2.7" sheetId="6" r:id="rId12"/>
    <sheet name="Step 2.8" sheetId="7" r:id="rId13"/>
    <sheet name="Step 3.2" sheetId="12" r:id="rId14"/>
    <sheet name="Step 3.3" sheetId="14" r:id="rId15"/>
    <sheet name="Step 3.5" sheetId="20" r:id="rId16"/>
    <sheet name="Step 3.6" sheetId="10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5" l="1"/>
  <c r="D6" i="15"/>
  <c r="D5" i="15"/>
  <c r="D4" i="15"/>
  <c r="D3" i="15"/>
  <c r="D2" i="15"/>
  <c r="D7" i="1"/>
  <c r="D3" i="7"/>
  <c r="D4" i="7"/>
  <c r="E3" i="2"/>
  <c r="F3" i="2"/>
  <c r="H3" i="2"/>
  <c r="E4" i="2"/>
  <c r="F4" i="2"/>
  <c r="H4" i="2"/>
  <c r="C2" i="10"/>
  <c r="G4" i="2" l="1"/>
  <c r="I4" i="2"/>
  <c r="G3" i="2"/>
  <c r="I3" i="2"/>
  <c r="J3" i="2" s="1"/>
  <c r="D3" i="19"/>
  <c r="H14" i="2"/>
  <c r="F14" i="2"/>
  <c r="E14" i="2"/>
  <c r="H13" i="2"/>
  <c r="F13" i="2"/>
  <c r="E13" i="2"/>
  <c r="H12" i="2"/>
  <c r="F12" i="2"/>
  <c r="E12" i="2"/>
  <c r="H11" i="2"/>
  <c r="F11" i="2"/>
  <c r="E11" i="2"/>
  <c r="G11" i="2" l="1"/>
  <c r="I11" i="2" s="1"/>
  <c r="G13" i="2"/>
  <c r="I13" i="2" s="1"/>
  <c r="G12" i="2"/>
  <c r="I12" i="2" s="1"/>
  <c r="G14" i="2"/>
  <c r="I14" i="2" s="1"/>
  <c r="D13" i="1"/>
  <c r="D12" i="1"/>
  <c r="D11" i="1"/>
  <c r="D10" i="1"/>
  <c r="D9" i="1"/>
  <c r="D8" i="1"/>
  <c r="D6" i="1"/>
  <c r="D5" i="1"/>
  <c r="D4" i="1"/>
  <c r="D3" i="1"/>
  <c r="D703" i="16"/>
  <c r="D702" i="16"/>
  <c r="D701" i="16"/>
  <c r="D700" i="16"/>
  <c r="D699" i="16"/>
  <c r="D698" i="16"/>
  <c r="D697" i="16"/>
  <c r="D696" i="16"/>
  <c r="D695" i="16"/>
  <c r="D694" i="16"/>
  <c r="D693" i="16"/>
  <c r="D692" i="16"/>
  <c r="D691" i="16"/>
  <c r="D690" i="16"/>
  <c r="D689" i="16"/>
  <c r="D688" i="16"/>
  <c r="D687" i="16"/>
  <c r="D686" i="16"/>
  <c r="D685" i="16"/>
  <c r="D684" i="16"/>
  <c r="D683" i="16"/>
  <c r="D682" i="16"/>
  <c r="D681" i="16"/>
  <c r="D680" i="16"/>
  <c r="D679" i="16"/>
  <c r="D678" i="16"/>
  <c r="D677" i="16"/>
  <c r="D676" i="16"/>
  <c r="D675" i="16"/>
  <c r="D674" i="16"/>
  <c r="D673" i="16"/>
  <c r="D672" i="16"/>
  <c r="D671" i="16"/>
  <c r="D670" i="16"/>
  <c r="D669" i="16"/>
  <c r="D668" i="16"/>
  <c r="D667" i="16"/>
  <c r="D666" i="16"/>
  <c r="D665" i="16"/>
  <c r="D664" i="16"/>
  <c r="D663" i="16"/>
  <c r="D662" i="16"/>
  <c r="D661" i="16"/>
  <c r="D660" i="16"/>
  <c r="D659" i="16"/>
  <c r="D658" i="16"/>
  <c r="D657" i="16"/>
  <c r="D656" i="16"/>
  <c r="D655" i="16"/>
  <c r="D654" i="16"/>
  <c r="D653" i="16"/>
  <c r="D652" i="16"/>
  <c r="D651" i="16"/>
  <c r="D650" i="16"/>
  <c r="D649" i="16"/>
  <c r="D648" i="16"/>
  <c r="D647" i="16"/>
  <c r="D646" i="16"/>
  <c r="D645" i="16"/>
  <c r="D644" i="16"/>
  <c r="D643" i="16"/>
  <c r="D642" i="16"/>
  <c r="D641" i="16"/>
  <c r="D640" i="16"/>
  <c r="D639" i="16"/>
  <c r="D638" i="16"/>
  <c r="D637" i="16"/>
  <c r="D636" i="16"/>
  <c r="D635" i="16"/>
  <c r="D634" i="16"/>
  <c r="D633" i="16"/>
  <c r="D632" i="16"/>
  <c r="D631" i="16"/>
  <c r="D630" i="16"/>
  <c r="D629" i="16"/>
  <c r="D628" i="16"/>
  <c r="D627" i="16"/>
  <c r="D626" i="16"/>
  <c r="D625" i="16"/>
  <c r="D624" i="16"/>
  <c r="D623" i="16"/>
  <c r="D622" i="16"/>
  <c r="D621" i="16"/>
  <c r="D620" i="16"/>
  <c r="D619" i="16"/>
  <c r="D618" i="16"/>
  <c r="D617" i="16"/>
  <c r="D616" i="16"/>
  <c r="D615" i="16"/>
  <c r="D614" i="16"/>
  <c r="D613" i="16"/>
  <c r="D612" i="16"/>
  <c r="D611" i="16"/>
  <c r="D610" i="16"/>
  <c r="D609" i="16"/>
  <c r="D608" i="16"/>
  <c r="D607" i="16"/>
  <c r="D606" i="16"/>
  <c r="D605" i="16"/>
  <c r="D604" i="16"/>
  <c r="D603" i="16"/>
  <c r="D602" i="16"/>
  <c r="D601" i="16"/>
  <c r="D600" i="16"/>
  <c r="D599" i="16"/>
  <c r="D598" i="16"/>
  <c r="D597" i="16"/>
  <c r="D596" i="16"/>
  <c r="D595" i="16"/>
  <c r="D594" i="16"/>
  <c r="D593" i="16"/>
  <c r="D592" i="16"/>
  <c r="D591" i="16"/>
  <c r="D590" i="16"/>
  <c r="D589" i="16"/>
  <c r="D588" i="16"/>
  <c r="D587" i="16"/>
  <c r="D586" i="16"/>
  <c r="D585" i="16"/>
  <c r="D584" i="16"/>
  <c r="D583" i="16"/>
  <c r="D582" i="16"/>
  <c r="D581" i="16"/>
  <c r="D580" i="16"/>
  <c r="D579" i="16"/>
  <c r="D578" i="16"/>
  <c r="D577" i="16"/>
  <c r="D576" i="16"/>
  <c r="D575" i="16"/>
  <c r="D574" i="16"/>
  <c r="D573" i="16"/>
  <c r="D572" i="16"/>
  <c r="D571" i="16"/>
  <c r="D570" i="16"/>
  <c r="D569" i="16"/>
  <c r="D568" i="16"/>
  <c r="D567" i="16"/>
  <c r="D566" i="16"/>
  <c r="D565" i="16"/>
  <c r="D564" i="16"/>
  <c r="D563" i="16"/>
  <c r="D562" i="16"/>
  <c r="D561" i="16"/>
  <c r="D560" i="16"/>
  <c r="D559" i="16"/>
  <c r="D558" i="16"/>
  <c r="D557" i="16"/>
  <c r="D556" i="16"/>
  <c r="D555" i="16"/>
  <c r="D554" i="16"/>
  <c r="D553" i="16"/>
  <c r="D552" i="16"/>
  <c r="D551" i="16"/>
  <c r="D550" i="16"/>
  <c r="D549" i="16"/>
  <c r="D548" i="16"/>
  <c r="D547" i="16"/>
  <c r="D546" i="16"/>
  <c r="D545" i="16"/>
  <c r="D544" i="16"/>
  <c r="D543" i="16"/>
  <c r="D542" i="16"/>
  <c r="D541" i="16"/>
  <c r="D540" i="16"/>
  <c r="D539" i="16"/>
  <c r="D538" i="16"/>
  <c r="D537" i="16"/>
  <c r="D536" i="16"/>
  <c r="D535" i="16"/>
  <c r="D534" i="16"/>
  <c r="D533" i="16"/>
  <c r="D532" i="16"/>
  <c r="D531" i="16"/>
  <c r="D530" i="16"/>
  <c r="D529" i="16"/>
  <c r="D528" i="16"/>
  <c r="D527" i="16"/>
  <c r="D526" i="16"/>
  <c r="D525" i="16"/>
  <c r="D524" i="16"/>
  <c r="D523" i="16"/>
  <c r="D522" i="16"/>
  <c r="D521" i="16"/>
  <c r="D520" i="16"/>
  <c r="D519" i="16"/>
  <c r="D518" i="16"/>
  <c r="D517" i="16"/>
  <c r="D516" i="16"/>
  <c r="D515" i="16"/>
  <c r="D514" i="16"/>
  <c r="D513" i="16"/>
  <c r="D512" i="16"/>
  <c r="D511" i="16"/>
  <c r="D510" i="16"/>
  <c r="D509" i="16"/>
  <c r="D508" i="16"/>
  <c r="D507" i="16"/>
  <c r="D506" i="16"/>
  <c r="D505" i="16"/>
  <c r="D504" i="16"/>
  <c r="D503" i="16"/>
  <c r="D502" i="16"/>
  <c r="D501" i="16"/>
  <c r="D500" i="16"/>
  <c r="D499" i="16"/>
  <c r="D498" i="16"/>
  <c r="D497" i="16"/>
  <c r="D496" i="16"/>
  <c r="D495" i="16"/>
  <c r="D494" i="16"/>
  <c r="D493" i="16"/>
  <c r="D492" i="16"/>
  <c r="D491" i="16"/>
  <c r="D490" i="16"/>
  <c r="D489" i="16"/>
  <c r="D488" i="16"/>
  <c r="D487" i="16"/>
  <c r="D486" i="16"/>
  <c r="D485" i="16"/>
  <c r="D484" i="16"/>
  <c r="D483" i="16"/>
  <c r="D482" i="16"/>
  <c r="D481" i="16"/>
  <c r="D480" i="16"/>
  <c r="D479" i="16"/>
  <c r="D478" i="16"/>
  <c r="D477" i="16"/>
  <c r="D476" i="16"/>
  <c r="D475" i="16"/>
  <c r="D474" i="16"/>
  <c r="D473" i="16"/>
  <c r="D472" i="16"/>
  <c r="D471" i="16"/>
  <c r="D470" i="16"/>
  <c r="D469" i="16"/>
  <c r="D468" i="16"/>
  <c r="D467" i="16"/>
  <c r="D466" i="16"/>
  <c r="D465" i="16"/>
  <c r="D464" i="16"/>
  <c r="D463" i="16"/>
  <c r="D462" i="16"/>
  <c r="D461" i="16"/>
  <c r="D460" i="16"/>
  <c r="D459" i="16"/>
  <c r="D458" i="16"/>
  <c r="D457" i="16"/>
  <c r="D456" i="16"/>
  <c r="D455" i="16"/>
  <c r="D454" i="16"/>
  <c r="D453" i="16"/>
  <c r="D452" i="16"/>
  <c r="D451" i="16"/>
  <c r="D450" i="16"/>
  <c r="D449" i="16"/>
  <c r="D448" i="16"/>
  <c r="D447" i="16"/>
  <c r="D446" i="16"/>
  <c r="D445" i="16"/>
  <c r="D444" i="16"/>
  <c r="D443" i="16"/>
  <c r="D442" i="16"/>
  <c r="D441" i="16"/>
  <c r="D440" i="16"/>
  <c r="D439" i="16"/>
  <c r="D438" i="16"/>
  <c r="D437" i="16"/>
  <c r="D436" i="16"/>
  <c r="D435" i="16"/>
  <c r="D434" i="16"/>
  <c r="D433" i="16"/>
  <c r="D432" i="16"/>
  <c r="D431" i="16"/>
  <c r="D430" i="16"/>
  <c r="D429" i="16"/>
  <c r="D428" i="16"/>
  <c r="D427" i="16"/>
  <c r="D426" i="16"/>
  <c r="D425" i="16"/>
  <c r="D424" i="16"/>
  <c r="D423" i="16"/>
  <c r="D422" i="16"/>
  <c r="D421" i="16"/>
  <c r="D420" i="16"/>
  <c r="D419" i="16"/>
  <c r="D418" i="16"/>
  <c r="D417" i="16"/>
  <c r="D416" i="16"/>
  <c r="D415" i="16"/>
  <c r="D414" i="16"/>
  <c r="D413" i="16"/>
  <c r="D412" i="16"/>
  <c r="D411" i="16"/>
  <c r="D410" i="16"/>
  <c r="D409" i="16"/>
  <c r="D408" i="16"/>
  <c r="D407" i="16"/>
  <c r="D406" i="16"/>
  <c r="D405" i="16"/>
  <c r="D404" i="16"/>
  <c r="D403" i="16"/>
  <c r="D402" i="16"/>
  <c r="D401" i="16"/>
  <c r="D400" i="16"/>
  <c r="D399" i="16"/>
  <c r="D398" i="16"/>
  <c r="D397" i="16"/>
  <c r="D396" i="16"/>
  <c r="D395" i="16"/>
  <c r="D394" i="16"/>
  <c r="D393" i="16"/>
  <c r="D392" i="16"/>
  <c r="D391" i="16"/>
  <c r="D390" i="16"/>
  <c r="D389" i="16"/>
  <c r="D388" i="16"/>
  <c r="D387" i="16"/>
  <c r="D386" i="16"/>
  <c r="D385" i="16"/>
  <c r="D384" i="16"/>
  <c r="D383" i="16"/>
  <c r="D382" i="16"/>
  <c r="D381" i="16"/>
  <c r="D380" i="16"/>
  <c r="D379" i="16"/>
  <c r="D378" i="16"/>
  <c r="D377" i="16"/>
  <c r="D376" i="16"/>
  <c r="D375" i="16"/>
  <c r="D374" i="16"/>
  <c r="D373" i="16"/>
  <c r="D372" i="16"/>
  <c r="D371" i="16"/>
  <c r="D370" i="16"/>
  <c r="D369" i="16"/>
  <c r="D368" i="16"/>
  <c r="D367" i="16"/>
  <c r="D366" i="16"/>
  <c r="D365" i="16"/>
  <c r="D364" i="16"/>
  <c r="D363" i="16"/>
  <c r="D362" i="16"/>
  <c r="D361" i="16"/>
  <c r="D360" i="16"/>
  <c r="D359" i="16"/>
  <c r="D358" i="16"/>
  <c r="D357" i="16"/>
  <c r="D356" i="16"/>
  <c r="D355" i="16"/>
  <c r="D354" i="16"/>
  <c r="D353" i="16"/>
  <c r="D352" i="16"/>
  <c r="D351" i="16"/>
  <c r="D350" i="16"/>
  <c r="D349" i="16"/>
  <c r="D348" i="16"/>
  <c r="D347" i="16"/>
  <c r="D346" i="16"/>
  <c r="D345" i="16"/>
  <c r="D344" i="16"/>
  <c r="D343" i="16"/>
  <c r="D342" i="16"/>
  <c r="D341" i="16"/>
  <c r="D340" i="16"/>
  <c r="D339" i="16"/>
  <c r="D338" i="16"/>
  <c r="D337" i="16"/>
  <c r="D336" i="16"/>
  <c r="D335" i="16"/>
  <c r="D334" i="16"/>
  <c r="D333" i="16"/>
  <c r="D332" i="16"/>
  <c r="D331" i="16"/>
  <c r="D330" i="16"/>
  <c r="D329" i="16"/>
  <c r="D328" i="16"/>
  <c r="D327" i="16"/>
  <c r="D326" i="16"/>
  <c r="D325" i="16"/>
  <c r="D324" i="16"/>
  <c r="D323" i="16"/>
  <c r="D322" i="16"/>
  <c r="D321" i="16"/>
  <c r="D320" i="16"/>
  <c r="D319" i="16"/>
  <c r="D318" i="16"/>
  <c r="D317" i="16"/>
  <c r="D316" i="16"/>
  <c r="D315" i="16"/>
  <c r="D314" i="16"/>
  <c r="D313" i="16"/>
  <c r="D312" i="16"/>
  <c r="D311" i="16"/>
  <c r="D310" i="16"/>
  <c r="D309" i="16"/>
  <c r="D308" i="16"/>
  <c r="D307" i="16"/>
  <c r="D306" i="16"/>
  <c r="D305" i="16"/>
  <c r="D304" i="16"/>
  <c r="D303" i="16"/>
  <c r="D302" i="16"/>
  <c r="D301" i="16"/>
  <c r="D300" i="16"/>
  <c r="D299" i="16"/>
  <c r="D298" i="16"/>
  <c r="D297" i="16"/>
  <c r="D296" i="16"/>
  <c r="D295" i="16"/>
  <c r="D294" i="16"/>
  <c r="D293" i="16"/>
  <c r="D292" i="16"/>
  <c r="D291" i="16"/>
  <c r="D290" i="16"/>
  <c r="D289" i="16"/>
  <c r="D288" i="16"/>
  <c r="D287" i="16"/>
  <c r="D286" i="16"/>
  <c r="D285" i="16"/>
  <c r="D284" i="16"/>
  <c r="D283" i="16"/>
  <c r="D282" i="16"/>
  <c r="D281" i="16"/>
  <c r="D280" i="16"/>
  <c r="D279" i="16"/>
  <c r="D278" i="16"/>
  <c r="D277" i="16"/>
  <c r="D276" i="16"/>
  <c r="D275" i="16"/>
  <c r="D274" i="16"/>
  <c r="D273" i="16"/>
  <c r="D272" i="16"/>
  <c r="D271" i="16"/>
  <c r="D270" i="16"/>
  <c r="D269" i="16"/>
  <c r="D268" i="16"/>
  <c r="D267" i="16"/>
  <c r="D266" i="16"/>
  <c r="D265" i="16"/>
  <c r="D264" i="16"/>
  <c r="D263" i="16"/>
  <c r="D262" i="16"/>
  <c r="D261" i="16"/>
  <c r="D260" i="16"/>
  <c r="D259" i="16"/>
  <c r="D258" i="16"/>
  <c r="D257" i="16"/>
  <c r="D256" i="16"/>
  <c r="D255" i="16"/>
  <c r="D254" i="16"/>
  <c r="D253" i="16"/>
  <c r="D252" i="16"/>
  <c r="D251" i="16"/>
  <c r="D250" i="16"/>
  <c r="D249" i="16"/>
  <c r="D248" i="16"/>
  <c r="D247" i="16"/>
  <c r="D246" i="16"/>
  <c r="D245" i="16"/>
  <c r="D244" i="16"/>
  <c r="D243" i="16"/>
  <c r="D242" i="16"/>
  <c r="D241" i="16"/>
  <c r="D240" i="16"/>
  <c r="D239" i="16"/>
  <c r="D238" i="16"/>
  <c r="D237" i="16"/>
  <c r="D236" i="16"/>
  <c r="D235" i="16"/>
  <c r="D234" i="16"/>
  <c r="D233" i="16"/>
  <c r="D232" i="16"/>
  <c r="D231" i="16"/>
  <c r="D230" i="16"/>
  <c r="D229" i="16"/>
  <c r="D228" i="16"/>
  <c r="D227" i="16"/>
  <c r="D226" i="16"/>
  <c r="D225" i="16"/>
  <c r="D224" i="16"/>
  <c r="D223" i="16"/>
  <c r="D222" i="16"/>
  <c r="D221" i="16"/>
  <c r="D220" i="16"/>
  <c r="D219" i="16"/>
  <c r="D218" i="16"/>
  <c r="D217" i="16"/>
  <c r="D216" i="16"/>
  <c r="D215" i="16"/>
  <c r="D214" i="16"/>
  <c r="D213" i="16"/>
  <c r="D212" i="16"/>
  <c r="D211" i="16"/>
  <c r="D210" i="16"/>
  <c r="D209" i="16"/>
  <c r="D208" i="16"/>
  <c r="D207" i="16"/>
  <c r="D206" i="16"/>
  <c r="D205" i="16"/>
  <c r="D204" i="16"/>
  <c r="D203" i="16"/>
  <c r="D202" i="16"/>
  <c r="D201" i="16"/>
  <c r="D200" i="16"/>
  <c r="D199" i="16"/>
  <c r="D198" i="16"/>
  <c r="D197" i="16"/>
  <c r="D196" i="16"/>
  <c r="D195" i="16"/>
  <c r="D194" i="16"/>
  <c r="D193" i="16"/>
  <c r="D192" i="16"/>
  <c r="D191" i="16"/>
  <c r="D190" i="16"/>
  <c r="D189" i="16"/>
  <c r="D188" i="16"/>
  <c r="D187" i="16"/>
  <c r="D186" i="16"/>
  <c r="D185" i="16"/>
  <c r="D184" i="16"/>
  <c r="D183" i="16"/>
  <c r="D182" i="16"/>
  <c r="D181" i="16"/>
  <c r="D180" i="16"/>
  <c r="D179" i="16"/>
  <c r="D178" i="16"/>
  <c r="D177" i="16"/>
  <c r="D176" i="16"/>
  <c r="D175" i="16"/>
  <c r="D174" i="16"/>
  <c r="D173" i="16"/>
  <c r="D172" i="16"/>
  <c r="D171" i="16"/>
  <c r="D170" i="16"/>
  <c r="D169" i="16"/>
  <c r="D168" i="16"/>
  <c r="D167" i="16"/>
  <c r="D166" i="16"/>
  <c r="D165" i="16"/>
  <c r="D164" i="16"/>
  <c r="D163" i="16"/>
  <c r="D162" i="16"/>
  <c r="D161" i="16"/>
  <c r="D160" i="16"/>
  <c r="D159" i="16"/>
  <c r="D158" i="16"/>
  <c r="D157" i="16"/>
  <c r="D156" i="16"/>
  <c r="D155" i="16"/>
  <c r="D154" i="16"/>
  <c r="D153" i="16"/>
  <c r="D152" i="16"/>
  <c r="D151" i="16"/>
  <c r="D150" i="16"/>
  <c r="D149" i="16"/>
  <c r="D148" i="16"/>
  <c r="D147" i="16"/>
  <c r="D146" i="16"/>
  <c r="D145" i="16"/>
  <c r="D144" i="16"/>
  <c r="D143" i="16"/>
  <c r="D142" i="16"/>
  <c r="D141" i="16"/>
  <c r="D140" i="16"/>
  <c r="D139" i="16"/>
  <c r="D138" i="16"/>
  <c r="D137" i="16"/>
  <c r="D136" i="16"/>
  <c r="D135" i="16"/>
  <c r="D134" i="16"/>
  <c r="D133" i="16"/>
  <c r="D132" i="16"/>
  <c r="D131" i="16"/>
  <c r="D130" i="16"/>
  <c r="D129" i="16"/>
  <c r="D128" i="16"/>
  <c r="D127" i="16"/>
  <c r="D126" i="16"/>
  <c r="D125" i="16"/>
  <c r="D124" i="16"/>
  <c r="D123" i="16"/>
  <c r="D122" i="16"/>
  <c r="D121" i="16"/>
  <c r="D120" i="16"/>
  <c r="D119" i="16"/>
  <c r="D118" i="16"/>
  <c r="D117" i="16"/>
  <c r="D116" i="16"/>
  <c r="D115" i="16"/>
  <c r="D114" i="16"/>
  <c r="D113" i="16"/>
  <c r="D112" i="16"/>
  <c r="D111" i="16"/>
  <c r="D110" i="16"/>
  <c r="D109" i="16"/>
  <c r="D108" i="16"/>
  <c r="D107" i="16"/>
  <c r="D106" i="16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J11" i="2" l="1"/>
  <c r="J13" i="2"/>
  <c r="J12" i="2"/>
  <c r="D508" i="14" l="1"/>
  <c r="D507" i="14"/>
  <c r="D506" i="14"/>
  <c r="D505" i="14"/>
  <c r="D504" i="14"/>
  <c r="D503" i="14"/>
  <c r="D502" i="14"/>
  <c r="D501" i="14"/>
  <c r="D500" i="14"/>
  <c r="D499" i="14"/>
  <c r="D498" i="14"/>
  <c r="D497" i="14"/>
  <c r="D496" i="14"/>
  <c r="D495" i="14"/>
  <c r="D494" i="14"/>
  <c r="D493" i="14"/>
  <c r="D492" i="14"/>
  <c r="D491" i="14"/>
  <c r="D490" i="14"/>
  <c r="D489" i="14"/>
  <c r="D488" i="14"/>
  <c r="D487" i="14"/>
  <c r="D486" i="14"/>
  <c r="D485" i="14"/>
  <c r="D484" i="14"/>
  <c r="D483" i="14"/>
  <c r="D482" i="14"/>
  <c r="D481" i="14"/>
  <c r="D480" i="14"/>
  <c r="D479" i="14"/>
  <c r="D478" i="14"/>
  <c r="D477" i="14"/>
  <c r="D476" i="14"/>
  <c r="D475" i="14"/>
  <c r="D474" i="14"/>
  <c r="D473" i="14"/>
  <c r="D472" i="14"/>
  <c r="D471" i="14"/>
  <c r="D470" i="14"/>
  <c r="D469" i="14"/>
  <c r="D468" i="14"/>
  <c r="D467" i="14"/>
  <c r="D466" i="14"/>
  <c r="D465" i="14"/>
  <c r="D464" i="14"/>
  <c r="D463" i="14"/>
  <c r="D462" i="14"/>
  <c r="D461" i="14"/>
  <c r="D460" i="14"/>
  <c r="D459" i="14"/>
  <c r="D458" i="14"/>
  <c r="D457" i="14"/>
  <c r="D456" i="14"/>
  <c r="D455" i="14"/>
  <c r="D454" i="14"/>
  <c r="D453" i="14"/>
  <c r="D452" i="14"/>
  <c r="D451" i="14"/>
  <c r="D450" i="14"/>
  <c r="D449" i="14"/>
  <c r="D448" i="14"/>
  <c r="D447" i="14"/>
  <c r="D446" i="14"/>
  <c r="D445" i="14"/>
  <c r="D444" i="14"/>
  <c r="D443" i="14"/>
  <c r="D442" i="14"/>
  <c r="D441" i="14"/>
  <c r="D440" i="14"/>
  <c r="D439" i="14"/>
  <c r="D438" i="14"/>
  <c r="D437" i="14"/>
  <c r="D436" i="14"/>
  <c r="D435" i="14"/>
  <c r="D434" i="14"/>
  <c r="D433" i="14"/>
  <c r="D432" i="14"/>
  <c r="D431" i="14"/>
  <c r="D430" i="14"/>
  <c r="D429" i="14"/>
  <c r="D428" i="14"/>
  <c r="D427" i="14"/>
  <c r="D426" i="14"/>
  <c r="D425" i="14"/>
  <c r="D424" i="14"/>
  <c r="D423" i="14"/>
  <c r="D422" i="14"/>
  <c r="D421" i="14"/>
  <c r="D420" i="14"/>
  <c r="D419" i="14"/>
  <c r="D418" i="14"/>
  <c r="D417" i="14"/>
  <c r="D416" i="14"/>
  <c r="D415" i="14"/>
  <c r="D414" i="14"/>
  <c r="D413" i="14"/>
  <c r="D412" i="14"/>
  <c r="D411" i="14"/>
  <c r="D410" i="14"/>
  <c r="D409" i="14"/>
  <c r="D408" i="14"/>
  <c r="D407" i="14"/>
  <c r="D406" i="14"/>
  <c r="D405" i="14"/>
  <c r="D404" i="14"/>
  <c r="D403" i="14"/>
  <c r="D402" i="14"/>
  <c r="D401" i="14"/>
  <c r="D400" i="14"/>
  <c r="D399" i="14"/>
  <c r="D398" i="14"/>
  <c r="D397" i="14"/>
  <c r="D396" i="14"/>
  <c r="D395" i="14"/>
  <c r="D394" i="14"/>
  <c r="D393" i="14"/>
  <c r="D392" i="14"/>
  <c r="D391" i="14"/>
  <c r="D390" i="14"/>
  <c r="D389" i="14"/>
  <c r="D388" i="14"/>
  <c r="D387" i="14"/>
  <c r="D386" i="14"/>
  <c r="D385" i="14"/>
  <c r="D384" i="14"/>
  <c r="D383" i="14"/>
  <c r="D382" i="14"/>
  <c r="D381" i="14"/>
  <c r="D380" i="14"/>
  <c r="D379" i="14"/>
  <c r="D378" i="14"/>
  <c r="D377" i="14"/>
  <c r="D376" i="14"/>
  <c r="D375" i="14"/>
  <c r="D374" i="14"/>
  <c r="D373" i="14"/>
  <c r="D372" i="14"/>
  <c r="D371" i="14"/>
  <c r="D370" i="14"/>
  <c r="D369" i="14"/>
  <c r="D368" i="14"/>
  <c r="D367" i="14"/>
  <c r="D366" i="14"/>
  <c r="D365" i="14"/>
  <c r="D364" i="14"/>
  <c r="D363" i="14"/>
  <c r="D362" i="14"/>
  <c r="D361" i="14"/>
  <c r="D360" i="14"/>
  <c r="D359" i="14"/>
  <c r="D358" i="14"/>
  <c r="D357" i="14"/>
  <c r="D356" i="14"/>
  <c r="D355" i="14"/>
  <c r="D354" i="14"/>
  <c r="D353" i="14"/>
  <c r="D352" i="14"/>
  <c r="D351" i="14"/>
  <c r="D350" i="14"/>
  <c r="D349" i="14"/>
  <c r="D348" i="14"/>
  <c r="D347" i="14"/>
  <c r="D346" i="14"/>
  <c r="D345" i="14"/>
  <c r="D344" i="14"/>
  <c r="D343" i="14"/>
  <c r="D342" i="14"/>
  <c r="D341" i="14"/>
  <c r="D340" i="14"/>
  <c r="D339" i="14"/>
  <c r="D338" i="14"/>
  <c r="D337" i="14"/>
  <c r="D336" i="14"/>
  <c r="D335" i="14"/>
  <c r="D334" i="14"/>
  <c r="D333" i="14"/>
  <c r="D332" i="14"/>
  <c r="D331" i="14"/>
  <c r="D330" i="14"/>
  <c r="D329" i="14"/>
  <c r="D328" i="14"/>
  <c r="D327" i="14"/>
  <c r="D326" i="14"/>
  <c r="D325" i="14"/>
  <c r="D324" i="14"/>
  <c r="D323" i="14"/>
  <c r="D322" i="14"/>
  <c r="D321" i="14"/>
  <c r="D320" i="14"/>
  <c r="D319" i="14"/>
  <c r="D318" i="14"/>
  <c r="D317" i="14"/>
  <c r="D316" i="14"/>
  <c r="D315" i="14"/>
  <c r="D314" i="14"/>
  <c r="D313" i="14"/>
  <c r="D312" i="14"/>
  <c r="D311" i="14"/>
  <c r="D310" i="14"/>
  <c r="D309" i="14"/>
  <c r="D308" i="14"/>
  <c r="D307" i="14"/>
  <c r="D306" i="14"/>
  <c r="D305" i="14"/>
  <c r="D304" i="14"/>
  <c r="D303" i="14"/>
  <c r="D302" i="14"/>
  <c r="D301" i="14"/>
  <c r="D300" i="14"/>
  <c r="D299" i="14"/>
  <c r="D298" i="14"/>
  <c r="D297" i="14"/>
  <c r="D296" i="14"/>
  <c r="D295" i="14"/>
  <c r="D294" i="14"/>
  <c r="D293" i="14"/>
  <c r="D292" i="14"/>
  <c r="D291" i="14"/>
  <c r="D290" i="14"/>
  <c r="D289" i="14"/>
  <c r="D288" i="14"/>
  <c r="D287" i="14"/>
  <c r="D286" i="14"/>
  <c r="D285" i="14"/>
  <c r="D284" i="14"/>
  <c r="D283" i="14"/>
  <c r="D282" i="14"/>
  <c r="D281" i="14"/>
  <c r="D280" i="14"/>
  <c r="D279" i="14"/>
  <c r="D278" i="14"/>
  <c r="D277" i="14"/>
  <c r="D276" i="14"/>
  <c r="D275" i="14"/>
  <c r="D274" i="14"/>
  <c r="D273" i="14"/>
  <c r="D272" i="14"/>
  <c r="D271" i="14"/>
  <c r="D270" i="14"/>
  <c r="D269" i="14"/>
  <c r="D268" i="14"/>
  <c r="D267" i="14"/>
  <c r="D266" i="14"/>
  <c r="D265" i="14"/>
  <c r="D264" i="14"/>
  <c r="D263" i="14"/>
  <c r="D262" i="14"/>
  <c r="D261" i="14"/>
  <c r="D260" i="14"/>
  <c r="D259" i="14"/>
  <c r="D258" i="14"/>
  <c r="D257" i="14"/>
  <c r="D256" i="14"/>
  <c r="D255" i="14"/>
  <c r="D254" i="14"/>
  <c r="D253" i="14"/>
  <c r="D252" i="14"/>
  <c r="D251" i="14"/>
  <c r="D250" i="14"/>
  <c r="D249" i="14"/>
  <c r="D248" i="14"/>
  <c r="D247" i="14"/>
  <c r="D246" i="14"/>
  <c r="D245" i="14"/>
  <c r="D244" i="14"/>
  <c r="D243" i="14"/>
  <c r="D242" i="14"/>
  <c r="D241" i="14"/>
  <c r="D240" i="14"/>
  <c r="D239" i="14"/>
  <c r="D238" i="14"/>
  <c r="D237" i="14"/>
  <c r="D236" i="14"/>
  <c r="D235" i="14"/>
  <c r="D234" i="14"/>
  <c r="D233" i="14"/>
  <c r="D232" i="14"/>
  <c r="D231" i="14"/>
  <c r="D230" i="14"/>
  <c r="D229" i="14"/>
  <c r="D228" i="14"/>
  <c r="D227" i="14"/>
  <c r="D226" i="14"/>
  <c r="D225" i="14"/>
  <c r="D224" i="14"/>
  <c r="D223" i="14"/>
  <c r="D222" i="14"/>
  <c r="D221" i="14"/>
  <c r="D220" i="14"/>
  <c r="D219" i="14"/>
  <c r="D218" i="14"/>
  <c r="D217" i="14"/>
  <c r="D216" i="14"/>
  <c r="D215" i="14"/>
  <c r="D214" i="14"/>
  <c r="D213" i="14"/>
  <c r="D212" i="14"/>
  <c r="D211" i="14"/>
  <c r="D210" i="14"/>
  <c r="D209" i="14"/>
  <c r="D208" i="14"/>
  <c r="D207" i="14"/>
  <c r="D206" i="14"/>
  <c r="D205" i="14"/>
  <c r="D204" i="14"/>
  <c r="D203" i="14"/>
  <c r="D202" i="14"/>
  <c r="D201" i="14"/>
  <c r="D200" i="14"/>
  <c r="D199" i="14"/>
  <c r="D198" i="14"/>
  <c r="D197" i="14"/>
  <c r="D196" i="14"/>
  <c r="D195" i="14"/>
  <c r="D194" i="14"/>
  <c r="D193" i="14"/>
  <c r="D192" i="14"/>
  <c r="D191" i="14"/>
  <c r="D190" i="14"/>
  <c r="D189" i="14"/>
  <c r="D188" i="14"/>
  <c r="D187" i="14"/>
  <c r="D186" i="14"/>
  <c r="D185" i="14"/>
  <c r="D184" i="14"/>
  <c r="D183" i="14"/>
  <c r="D182" i="14"/>
  <c r="D181" i="14"/>
  <c r="D180" i="14"/>
  <c r="D179" i="14"/>
  <c r="D178" i="14"/>
  <c r="D177" i="14"/>
  <c r="D176" i="14"/>
  <c r="D175" i="14"/>
  <c r="D174" i="14"/>
  <c r="D173" i="14"/>
  <c r="D172" i="14"/>
  <c r="D171" i="14"/>
  <c r="D170" i="14"/>
  <c r="D169" i="14"/>
  <c r="D168" i="14"/>
  <c r="D167" i="14"/>
  <c r="D166" i="14"/>
  <c r="D165" i="14"/>
  <c r="D164" i="14"/>
  <c r="D163" i="14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13" i="7" l="1"/>
  <c r="D12" i="7"/>
  <c r="D11" i="7"/>
  <c r="D10" i="7"/>
  <c r="D9" i="7"/>
  <c r="D8" i="7"/>
  <c r="D7" i="7"/>
  <c r="D6" i="7"/>
  <c r="D5" i="7"/>
  <c r="D13" i="6"/>
  <c r="D12" i="6"/>
  <c r="D11" i="6"/>
  <c r="D10" i="6"/>
  <c r="D9" i="6"/>
  <c r="D8" i="6"/>
  <c r="D7" i="6"/>
  <c r="D6" i="6"/>
  <c r="D5" i="6"/>
  <c r="D4" i="6"/>
  <c r="D3" i="6"/>
  <c r="C2" i="5"/>
  <c r="H3" i="4"/>
  <c r="F3" i="4"/>
  <c r="E3" i="4"/>
  <c r="G3" i="4" s="1"/>
  <c r="H10" i="2"/>
  <c r="H9" i="2"/>
  <c r="H8" i="2"/>
  <c r="H7" i="2"/>
  <c r="H6" i="2"/>
  <c r="H5" i="2"/>
  <c r="F10" i="2"/>
  <c r="F9" i="2"/>
  <c r="F8" i="2"/>
  <c r="F7" i="2"/>
  <c r="F6" i="2"/>
  <c r="F5" i="2"/>
  <c r="E10" i="2"/>
  <c r="E9" i="2"/>
  <c r="E8" i="2"/>
  <c r="E7" i="2"/>
  <c r="E6" i="2"/>
  <c r="E5" i="2"/>
  <c r="I3" i="4" l="1"/>
  <c r="G7" i="2"/>
  <c r="I7" i="2" s="1"/>
  <c r="G8" i="2"/>
  <c r="I8" i="2" s="1"/>
  <c r="G5" i="2"/>
  <c r="I5" i="2" s="1"/>
  <c r="J4" i="2" s="1"/>
  <c r="G9" i="2"/>
  <c r="I9" i="2" s="1"/>
  <c r="G6" i="2"/>
  <c r="I6" i="2" s="1"/>
  <c r="G10" i="2"/>
  <c r="I10" i="2" s="1"/>
  <c r="J5" i="2" l="1"/>
  <c r="J8" i="2"/>
  <c r="J6" i="2"/>
  <c r="J9" i="2"/>
  <c r="J10" i="2"/>
  <c r="J7" i="2"/>
</calcChain>
</file>

<file path=xl/sharedStrings.xml><?xml version="1.0" encoding="utf-8"?>
<sst xmlns="http://schemas.openxmlformats.org/spreadsheetml/2006/main" count="131" uniqueCount="57">
  <si>
    <t>Amps</t>
  </si>
  <si>
    <t>Volts</t>
  </si>
  <si>
    <t>VCC</t>
  </si>
  <si>
    <t>Ohm</t>
  </si>
  <si>
    <t>Ro</t>
  </si>
  <si>
    <t>IC</t>
  </si>
  <si>
    <t>VE</t>
  </si>
  <si>
    <t>IR1</t>
  </si>
  <si>
    <t>IR2</t>
  </si>
  <si>
    <t>VEE</t>
  </si>
  <si>
    <t>IB = IR1 - IR2</t>
  </si>
  <si>
    <t>IE</t>
  </si>
  <si>
    <t>IC = IE - IB</t>
  </si>
  <si>
    <t>Channel 1 (Vsig, W1)</t>
  </si>
  <si>
    <t>Channel 2 (Vo)</t>
  </si>
  <si>
    <t>W1 Setting</t>
  </si>
  <si>
    <t>Channel 1 (VB)</t>
  </si>
  <si>
    <t>Channel 2 (VE)</t>
  </si>
  <si>
    <t>IB1 = IR1 - IR2</t>
  </si>
  <si>
    <t>IE1</t>
  </si>
  <si>
    <t>IC2 = IC1 = IE1 - IB1</t>
  </si>
  <si>
    <r>
      <t>D</t>
    </r>
    <r>
      <rPr>
        <sz val="10"/>
        <rFont val="Times New Roman"/>
        <family val="1"/>
      </rPr>
      <t>C1 (V)</t>
    </r>
  </si>
  <si>
    <r>
      <t>D</t>
    </r>
    <r>
      <rPr>
        <sz val="10"/>
        <rFont val="Times New Roman"/>
        <family val="1"/>
      </rPr>
      <t>C2 (V)</t>
    </r>
  </si>
  <si>
    <t>IC2 = (5 V - Vo)/8.25 kohm</t>
  </si>
  <si>
    <t>Channel 1 (VE)</t>
  </si>
  <si>
    <t>V1</t>
  </si>
  <si>
    <t>IC1</t>
  </si>
  <si>
    <t>IC2</t>
  </si>
  <si>
    <t>Differential Voltage Gain Av (dB)</t>
  </si>
  <si>
    <t>Frequency</t>
  </si>
  <si>
    <t>Hz</t>
  </si>
  <si>
    <t>Differential-mode Gain Ad</t>
  </si>
  <si>
    <t>dB</t>
  </si>
  <si>
    <t>Gain-bandwidth Product (GBW)</t>
  </si>
  <si>
    <t>Vo (V)</t>
  </si>
  <si>
    <t>VE (V)</t>
  </si>
  <si>
    <t>IC2 (A)</t>
  </si>
  <si>
    <t>Common-mode Gain Acm</t>
  </si>
  <si>
    <t>Vo1 (V)</t>
  </si>
  <si>
    <t>Vo2 (V)</t>
  </si>
  <si>
    <t>CH1 (VB)</t>
  </si>
  <si>
    <t>CH2 (VE)</t>
  </si>
  <si>
    <t>Gain Av (dB)</t>
  </si>
  <si>
    <r>
      <t>D</t>
    </r>
    <r>
      <rPr>
        <sz val="10"/>
        <rFont val="Times New Roman"/>
        <family val="1"/>
      </rPr>
      <t>C1 (V) = Vid</t>
    </r>
  </si>
  <si>
    <t>W2Offset</t>
  </si>
  <si>
    <t>VcQ1</t>
  </si>
  <si>
    <t>VoQ2 (= VC2)</t>
  </si>
  <si>
    <t>Volt</t>
  </si>
  <si>
    <r>
      <t>D</t>
    </r>
    <r>
      <rPr>
        <sz val="10"/>
        <rFont val="Times New Roman"/>
        <family val="1"/>
      </rPr>
      <t>C2 (V) = Vo(Peak2Peak)</t>
    </r>
  </si>
  <si>
    <t>V_Vsig</t>
  </si>
  <si>
    <t>V(Vo)</t>
  </si>
  <si>
    <t>I(Q2:C)</t>
  </si>
  <si>
    <t>M(V(Vo))</t>
  </si>
  <si>
    <t>P(V(Vo))</t>
  </si>
  <si>
    <t>Degrees</t>
  </si>
  <si>
    <t>Vcm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</si>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</sst>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E+00"/>
  </numFmts>
  <fonts count="8">
    <font>
      <sz val="10"/>
      <name val="Arial"/>
      <charset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Symbol"/>
      <family val="1"/>
      <charset val="2"/>
    </font>
    <font>
      <sz val="10"/>
      <name val="Times New Roman"/>
      <family val="1"/>
    </font>
    <font>
      <sz val="12"/>
      <name val="Calibri"/>
      <family val="2"/>
      <scheme val="minor"/>
    </font>
    <font>
      <sz val="10"/>
      <name val="Var(--font-code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center"/>
    </xf>
    <xf numFmtId="11" fontId="0" fillId="0" borderId="0" xfId="0" applyNumberFormat="1" applyFill="1" applyBorder="1" applyAlignment="1" applyProtection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Fill="1" applyBorder="1" applyAlignment="1" applyProtection="1"/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Border="1" applyAlignment="1" applyProtection="1">
      <alignment horizontal="center"/>
    </xf>
    <xf numFmtId="0" fontId="0" fillId="0" borderId="0" xfId="0" applyFill="1" applyBorder="1" applyAlignment="1" applyProtection="1"/>
    <xf numFmtId="0" fontId="0" fillId="0" borderId="0" xfId="0" applyAlignment="1">
      <alignment horizontal="center" vertical="center"/>
    </xf>
    <xf numFmtId="0" fontId="0" fillId="0" borderId="0" xfId="0" applyFill="1"/>
    <xf numFmtId="11" fontId="0" fillId="0" borderId="0" xfId="0" applyNumberFormat="1" applyFill="1" applyAlignment="1">
      <alignment horizontal="center"/>
    </xf>
    <xf numFmtId="0" fontId="1" fillId="0" borderId="0" xfId="0" applyFont="1" applyFill="1" applyAlignment="1">
      <alignment horizontal="center"/>
    </xf>
    <xf numFmtId="11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165" fontId="1" fillId="0" borderId="0" xfId="0" applyNumberFormat="1" applyFont="1" applyFill="1" applyBorder="1" applyAlignment="1" applyProtection="1">
      <alignment horizontal="center"/>
    </xf>
    <xf numFmtId="11" fontId="1" fillId="0" borderId="0" xfId="0" applyNumberFormat="1" applyFont="1" applyFill="1"/>
    <xf numFmtId="0" fontId="1" fillId="0" borderId="0" xfId="0" applyFont="1" applyAlignment="1">
      <alignment horizontal="center"/>
    </xf>
    <xf numFmtId="2" fontId="0" fillId="0" borderId="0" xfId="0" applyNumberFormat="1" applyFill="1" applyAlignment="1">
      <alignment horizontal="center"/>
    </xf>
    <xf numFmtId="0" fontId="6" fillId="0" borderId="0" xfId="0" applyFont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0" borderId="0" xfId="0" applyFont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IC</a:t>
            </a:r>
            <a:r>
              <a:rPr lang="en-CA" baseline="0"/>
              <a:t> vs. VCC of a Crrent Sink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1.2'!$A$3:$A$14</c:f>
              <c:numCache>
                <c:formatCode>General</c:formatCode>
                <c:ptCount val="12"/>
                <c:pt idx="0">
                  <c:v>-3.9000000000000004</c:v>
                </c:pt>
                <c:pt idx="1">
                  <c:v>-3.6000000000000005</c:v>
                </c:pt>
                <c:pt idx="2">
                  <c:v>-3.3000000000000007</c:v>
                </c:pt>
                <c:pt idx="3">
                  <c:v>-3.0000000000000009</c:v>
                </c:pt>
                <c:pt idx="4">
                  <c:v>-2.7000000000000011</c:v>
                </c:pt>
                <c:pt idx="5">
                  <c:v>-2.4000000000000012</c:v>
                </c:pt>
                <c:pt idx="6">
                  <c:v>-2.1000000000000014</c:v>
                </c:pt>
                <c:pt idx="7">
                  <c:v>-1.8000000000000014</c:v>
                </c:pt>
                <c:pt idx="8">
                  <c:v>-1.5000000000000013</c:v>
                </c:pt>
                <c:pt idx="9">
                  <c:v>-1.2000000000000013</c:v>
                </c:pt>
                <c:pt idx="10">
                  <c:v>-0.90000000000000124</c:v>
                </c:pt>
                <c:pt idx="11">
                  <c:v>-0.6000000000000012</c:v>
                </c:pt>
              </c:numCache>
            </c:numRef>
          </c:xVal>
          <c:yVal>
            <c:numRef>
              <c:f>'Step 1.2'!$B$3:$B$14</c:f>
              <c:numCache>
                <c:formatCode>General</c:formatCode>
                <c:ptCount val="12"/>
                <c:pt idx="0">
                  <c:v>1.08250695607255E-4</c:v>
                </c:pt>
                <c:pt idx="1">
                  <c:v>1.4770735233850501E-4</c:v>
                </c:pt>
                <c:pt idx="2">
                  <c:v>1.78834049283858E-4</c:v>
                </c:pt>
                <c:pt idx="3">
                  <c:v>1.8482495682424401E-4</c:v>
                </c:pt>
                <c:pt idx="4">
                  <c:v>1.84906713072112E-4</c:v>
                </c:pt>
                <c:pt idx="5">
                  <c:v>1.8498038408942501E-4</c:v>
                </c:pt>
                <c:pt idx="6">
                  <c:v>1.8485570248968799E-4</c:v>
                </c:pt>
                <c:pt idx="7">
                  <c:v>1.8473108418265801E-4</c:v>
                </c:pt>
                <c:pt idx="8">
                  <c:v>1.84863634167064E-4</c:v>
                </c:pt>
                <c:pt idx="9">
                  <c:v>1.8499626054979099E-4</c:v>
                </c:pt>
                <c:pt idx="10">
                  <c:v>1.8487149622346301E-4</c:v>
                </c:pt>
                <c:pt idx="11">
                  <c:v>1.84746795507397E-4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10-4FC2-AAE5-EA320A677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923648"/>
        <c:axId val="1742918240"/>
      </c:scatterChart>
      <c:valAx>
        <c:axId val="174292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918240"/>
        <c:crosses val="autoZero"/>
        <c:crossBetween val="midCat"/>
      </c:valAx>
      <c:valAx>
        <c:axId val="174291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Io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92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</a:t>
            </a:r>
            <a:r>
              <a:rPr lang="en-US" baseline="0"/>
              <a:t> vs Vsig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'Step 1.6'!$B$1:$B$2</c:f>
              <c:strCache>
                <c:ptCount val="2"/>
                <c:pt idx="0">
                  <c:v>V(Vo)</c:v>
                </c:pt>
                <c:pt idx="1">
                  <c:v>Volts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1.6'!$A$3:$A$203</c:f>
              <c:numCache>
                <c:formatCode>General</c:formatCode>
                <c:ptCount val="201"/>
                <c:pt idx="0">
                  <c:v>4.3899999999999997</c:v>
                </c:pt>
                <c:pt idx="1">
                  <c:v>4.3901000000000003</c:v>
                </c:pt>
                <c:pt idx="2">
                  <c:v>4.3902000000000001</c:v>
                </c:pt>
                <c:pt idx="3">
                  <c:v>4.3902999999999999</c:v>
                </c:pt>
                <c:pt idx="4">
                  <c:v>4.3903999999999996</c:v>
                </c:pt>
                <c:pt idx="5">
                  <c:v>4.3905000000000003</c:v>
                </c:pt>
                <c:pt idx="6">
                  <c:v>4.3906000000000001</c:v>
                </c:pt>
                <c:pt idx="7">
                  <c:v>4.3906999999999998</c:v>
                </c:pt>
                <c:pt idx="8">
                  <c:v>4.3907999999999996</c:v>
                </c:pt>
                <c:pt idx="9">
                  <c:v>4.3909000000000002</c:v>
                </c:pt>
                <c:pt idx="10">
                  <c:v>4.391</c:v>
                </c:pt>
                <c:pt idx="11">
                  <c:v>4.3910999999999998</c:v>
                </c:pt>
                <c:pt idx="12">
                  <c:v>4.3912000000000004</c:v>
                </c:pt>
                <c:pt idx="13">
                  <c:v>4.3913000000000002</c:v>
                </c:pt>
                <c:pt idx="14">
                  <c:v>4.3914</c:v>
                </c:pt>
                <c:pt idx="15">
                  <c:v>4.3914999999999997</c:v>
                </c:pt>
                <c:pt idx="16">
                  <c:v>4.3916000000000004</c:v>
                </c:pt>
                <c:pt idx="17">
                  <c:v>4.3917000000000002</c:v>
                </c:pt>
                <c:pt idx="18">
                  <c:v>4.3917999999999999</c:v>
                </c:pt>
                <c:pt idx="19">
                  <c:v>4.3918999999999997</c:v>
                </c:pt>
                <c:pt idx="20">
                  <c:v>4.3920000000000003</c:v>
                </c:pt>
                <c:pt idx="21">
                  <c:v>4.3920999999999903</c:v>
                </c:pt>
                <c:pt idx="22">
                  <c:v>4.3921999999999901</c:v>
                </c:pt>
                <c:pt idx="23">
                  <c:v>4.3922999999999899</c:v>
                </c:pt>
                <c:pt idx="24">
                  <c:v>4.3923999999999896</c:v>
                </c:pt>
                <c:pt idx="25">
                  <c:v>4.3924999999999903</c:v>
                </c:pt>
                <c:pt idx="26">
                  <c:v>4.3925999999999901</c:v>
                </c:pt>
                <c:pt idx="27">
                  <c:v>4.3926999999999898</c:v>
                </c:pt>
                <c:pt idx="28">
                  <c:v>4.3927999999999896</c:v>
                </c:pt>
                <c:pt idx="29">
                  <c:v>4.3928999999999903</c:v>
                </c:pt>
                <c:pt idx="30">
                  <c:v>4.39299999999999</c:v>
                </c:pt>
                <c:pt idx="31">
                  <c:v>4.3930999999999898</c:v>
                </c:pt>
                <c:pt idx="32">
                  <c:v>4.3931999999999896</c:v>
                </c:pt>
                <c:pt idx="33">
                  <c:v>4.3932999999999902</c:v>
                </c:pt>
                <c:pt idx="34">
                  <c:v>4.39339999999999</c:v>
                </c:pt>
                <c:pt idx="35">
                  <c:v>4.3934999999999897</c:v>
                </c:pt>
                <c:pt idx="36">
                  <c:v>4.3935999999999904</c:v>
                </c:pt>
                <c:pt idx="37">
                  <c:v>4.3936999999999902</c:v>
                </c:pt>
                <c:pt idx="38">
                  <c:v>4.3937999999999899</c:v>
                </c:pt>
                <c:pt idx="39">
                  <c:v>4.3938999999999897</c:v>
                </c:pt>
                <c:pt idx="40">
                  <c:v>4.3939999999999904</c:v>
                </c:pt>
                <c:pt idx="41">
                  <c:v>4.3940999999999901</c:v>
                </c:pt>
                <c:pt idx="42">
                  <c:v>4.3941999999999899</c:v>
                </c:pt>
                <c:pt idx="43">
                  <c:v>4.3942999999999897</c:v>
                </c:pt>
                <c:pt idx="44">
                  <c:v>4.3943999999999903</c:v>
                </c:pt>
                <c:pt idx="45">
                  <c:v>4.3944999999999901</c:v>
                </c:pt>
                <c:pt idx="46">
                  <c:v>4.3945999999999898</c:v>
                </c:pt>
                <c:pt idx="47">
                  <c:v>4.3946999999999896</c:v>
                </c:pt>
                <c:pt idx="48">
                  <c:v>4.3947999999999903</c:v>
                </c:pt>
                <c:pt idx="49">
                  <c:v>4.39489999999999</c:v>
                </c:pt>
                <c:pt idx="50">
                  <c:v>4.3949999999999898</c:v>
                </c:pt>
                <c:pt idx="51">
                  <c:v>4.3950999999999896</c:v>
                </c:pt>
                <c:pt idx="52">
                  <c:v>4.3951999999999902</c:v>
                </c:pt>
                <c:pt idx="53">
                  <c:v>4.39529999999999</c:v>
                </c:pt>
                <c:pt idx="54">
                  <c:v>4.3953999999999898</c:v>
                </c:pt>
                <c:pt idx="55">
                  <c:v>4.3954999999999904</c:v>
                </c:pt>
                <c:pt idx="56">
                  <c:v>4.3955999999999902</c:v>
                </c:pt>
                <c:pt idx="57">
                  <c:v>4.3956999999999899</c:v>
                </c:pt>
                <c:pt idx="58">
                  <c:v>4.3957999999999897</c:v>
                </c:pt>
                <c:pt idx="59">
                  <c:v>4.3958999999999904</c:v>
                </c:pt>
                <c:pt idx="60">
                  <c:v>4.3959999999999901</c:v>
                </c:pt>
                <c:pt idx="61">
                  <c:v>4.3960999999999899</c:v>
                </c:pt>
                <c:pt idx="62">
                  <c:v>4.3961999999999897</c:v>
                </c:pt>
                <c:pt idx="63">
                  <c:v>4.3962999999999797</c:v>
                </c:pt>
                <c:pt idx="64">
                  <c:v>4.3963999999999803</c:v>
                </c:pt>
                <c:pt idx="65">
                  <c:v>4.3964999999999801</c:v>
                </c:pt>
                <c:pt idx="66">
                  <c:v>4.3965999999999799</c:v>
                </c:pt>
                <c:pt idx="67">
                  <c:v>4.3966999999999796</c:v>
                </c:pt>
                <c:pt idx="68">
                  <c:v>4.3967999999999803</c:v>
                </c:pt>
                <c:pt idx="69">
                  <c:v>4.39689999999998</c:v>
                </c:pt>
                <c:pt idx="70">
                  <c:v>4.3969999999999798</c:v>
                </c:pt>
                <c:pt idx="71">
                  <c:v>4.3970999999999796</c:v>
                </c:pt>
                <c:pt idx="72">
                  <c:v>4.3971999999999802</c:v>
                </c:pt>
                <c:pt idx="73">
                  <c:v>4.39729999999998</c:v>
                </c:pt>
                <c:pt idx="74">
                  <c:v>4.3973999999999798</c:v>
                </c:pt>
                <c:pt idx="75">
                  <c:v>4.3974999999999804</c:v>
                </c:pt>
                <c:pt idx="76">
                  <c:v>4.3975999999999802</c:v>
                </c:pt>
                <c:pt idx="77">
                  <c:v>4.39769999999998</c:v>
                </c:pt>
                <c:pt idx="78">
                  <c:v>4.3977999999999797</c:v>
                </c:pt>
                <c:pt idx="79">
                  <c:v>4.3978999999999804</c:v>
                </c:pt>
                <c:pt idx="80">
                  <c:v>4.3979999999999801</c:v>
                </c:pt>
                <c:pt idx="81">
                  <c:v>4.3980999999999799</c:v>
                </c:pt>
                <c:pt idx="82">
                  <c:v>4.3981999999999797</c:v>
                </c:pt>
                <c:pt idx="83">
                  <c:v>4.3982999999999803</c:v>
                </c:pt>
                <c:pt idx="84">
                  <c:v>4.3983999999999801</c:v>
                </c:pt>
                <c:pt idx="85">
                  <c:v>4.3984999999999799</c:v>
                </c:pt>
                <c:pt idx="86">
                  <c:v>4.3985999999999796</c:v>
                </c:pt>
                <c:pt idx="87">
                  <c:v>4.3986999999999803</c:v>
                </c:pt>
                <c:pt idx="88">
                  <c:v>4.3987999999999801</c:v>
                </c:pt>
                <c:pt idx="89">
                  <c:v>4.3988999999999798</c:v>
                </c:pt>
                <c:pt idx="90">
                  <c:v>4.3989999999999796</c:v>
                </c:pt>
                <c:pt idx="91">
                  <c:v>4.3990999999999802</c:v>
                </c:pt>
                <c:pt idx="92">
                  <c:v>4.39919999999998</c:v>
                </c:pt>
                <c:pt idx="93">
                  <c:v>4.3992999999999798</c:v>
                </c:pt>
                <c:pt idx="94">
                  <c:v>4.3993999999999804</c:v>
                </c:pt>
                <c:pt idx="95">
                  <c:v>4.3994999999999802</c:v>
                </c:pt>
                <c:pt idx="96">
                  <c:v>4.39959999999998</c:v>
                </c:pt>
                <c:pt idx="97">
                  <c:v>4.3996999999999797</c:v>
                </c:pt>
                <c:pt idx="98">
                  <c:v>4.3997999999999804</c:v>
                </c:pt>
                <c:pt idx="99">
                  <c:v>4.3998999999999802</c:v>
                </c:pt>
                <c:pt idx="100">
                  <c:v>4.3999999999999799</c:v>
                </c:pt>
                <c:pt idx="101">
                  <c:v>4.4000999999999797</c:v>
                </c:pt>
                <c:pt idx="102">
                  <c:v>4.4001999999999803</c:v>
                </c:pt>
                <c:pt idx="103">
                  <c:v>4.4002999999999801</c:v>
                </c:pt>
                <c:pt idx="104">
                  <c:v>4.4003999999999799</c:v>
                </c:pt>
                <c:pt idx="105">
                  <c:v>4.4004999999999797</c:v>
                </c:pt>
                <c:pt idx="106">
                  <c:v>4.4005999999999696</c:v>
                </c:pt>
                <c:pt idx="107">
                  <c:v>4.4006999999999703</c:v>
                </c:pt>
                <c:pt idx="108">
                  <c:v>4.4007999999999701</c:v>
                </c:pt>
                <c:pt idx="109">
                  <c:v>4.4008999999999698</c:v>
                </c:pt>
                <c:pt idx="110">
                  <c:v>4.4009999999999696</c:v>
                </c:pt>
                <c:pt idx="111">
                  <c:v>4.4010999999999703</c:v>
                </c:pt>
                <c:pt idx="112">
                  <c:v>4.40119999999997</c:v>
                </c:pt>
                <c:pt idx="113">
                  <c:v>4.4012999999999698</c:v>
                </c:pt>
                <c:pt idx="114">
                  <c:v>4.4013999999999696</c:v>
                </c:pt>
                <c:pt idx="115">
                  <c:v>4.4014999999999702</c:v>
                </c:pt>
                <c:pt idx="116">
                  <c:v>4.40159999999997</c:v>
                </c:pt>
                <c:pt idx="117">
                  <c:v>4.4016999999999697</c:v>
                </c:pt>
                <c:pt idx="118">
                  <c:v>4.4017999999999704</c:v>
                </c:pt>
                <c:pt idx="119">
                  <c:v>4.4018999999999702</c:v>
                </c:pt>
                <c:pt idx="120">
                  <c:v>4.4019999999999699</c:v>
                </c:pt>
                <c:pt idx="121">
                  <c:v>4.4020999999999697</c:v>
                </c:pt>
                <c:pt idx="122">
                  <c:v>4.4021999999999704</c:v>
                </c:pt>
                <c:pt idx="123">
                  <c:v>4.4022999999999701</c:v>
                </c:pt>
                <c:pt idx="124">
                  <c:v>4.4023999999999699</c:v>
                </c:pt>
                <c:pt idx="125">
                  <c:v>4.4024999999999697</c:v>
                </c:pt>
                <c:pt idx="126">
                  <c:v>4.4025999999999703</c:v>
                </c:pt>
                <c:pt idx="127">
                  <c:v>4.4026999999999701</c:v>
                </c:pt>
                <c:pt idx="128">
                  <c:v>4.4027999999999698</c:v>
                </c:pt>
                <c:pt idx="129">
                  <c:v>4.4028999999999696</c:v>
                </c:pt>
                <c:pt idx="130">
                  <c:v>4.4029999999999703</c:v>
                </c:pt>
                <c:pt idx="131">
                  <c:v>4.40309999999997</c:v>
                </c:pt>
                <c:pt idx="132">
                  <c:v>4.4031999999999698</c:v>
                </c:pt>
                <c:pt idx="133">
                  <c:v>4.4032999999999696</c:v>
                </c:pt>
                <c:pt idx="134">
                  <c:v>4.4033999999999702</c:v>
                </c:pt>
                <c:pt idx="135">
                  <c:v>4.40349999999997</c:v>
                </c:pt>
                <c:pt idx="136">
                  <c:v>4.4035999999999698</c:v>
                </c:pt>
                <c:pt idx="137">
                  <c:v>4.4036999999999704</c:v>
                </c:pt>
                <c:pt idx="138">
                  <c:v>4.4037999999999702</c:v>
                </c:pt>
                <c:pt idx="139">
                  <c:v>4.4038999999999699</c:v>
                </c:pt>
                <c:pt idx="140">
                  <c:v>4.4039999999999697</c:v>
                </c:pt>
                <c:pt idx="141">
                  <c:v>4.4040999999999704</c:v>
                </c:pt>
                <c:pt idx="142">
                  <c:v>4.4041999999999701</c:v>
                </c:pt>
                <c:pt idx="143">
                  <c:v>4.4042999999999699</c:v>
                </c:pt>
                <c:pt idx="144">
                  <c:v>4.4043999999999697</c:v>
                </c:pt>
                <c:pt idx="145">
                  <c:v>4.4044999999999703</c:v>
                </c:pt>
                <c:pt idx="146">
                  <c:v>4.4045999999999701</c:v>
                </c:pt>
                <c:pt idx="147">
                  <c:v>4.4046999999999699</c:v>
                </c:pt>
                <c:pt idx="148">
                  <c:v>4.4047999999999696</c:v>
                </c:pt>
                <c:pt idx="149">
                  <c:v>4.4048999999999596</c:v>
                </c:pt>
                <c:pt idx="150">
                  <c:v>4.4049999999999603</c:v>
                </c:pt>
                <c:pt idx="151">
                  <c:v>4.40509999999996</c:v>
                </c:pt>
                <c:pt idx="152">
                  <c:v>4.4051999999999598</c:v>
                </c:pt>
                <c:pt idx="153">
                  <c:v>4.4052999999999596</c:v>
                </c:pt>
                <c:pt idx="154">
                  <c:v>4.4053999999999602</c:v>
                </c:pt>
                <c:pt idx="155">
                  <c:v>4.40549999999996</c:v>
                </c:pt>
                <c:pt idx="156">
                  <c:v>4.4055999999999598</c:v>
                </c:pt>
                <c:pt idx="157">
                  <c:v>4.4056999999999604</c:v>
                </c:pt>
                <c:pt idx="158">
                  <c:v>4.4057999999999602</c:v>
                </c:pt>
                <c:pt idx="159">
                  <c:v>4.40589999999996</c:v>
                </c:pt>
                <c:pt idx="160">
                  <c:v>4.4059999999999597</c:v>
                </c:pt>
                <c:pt idx="161">
                  <c:v>4.4060999999999604</c:v>
                </c:pt>
                <c:pt idx="162">
                  <c:v>4.4061999999999601</c:v>
                </c:pt>
                <c:pt idx="163">
                  <c:v>4.4062999999999599</c:v>
                </c:pt>
                <c:pt idx="164">
                  <c:v>4.4063999999999597</c:v>
                </c:pt>
                <c:pt idx="165">
                  <c:v>4.4064999999999603</c:v>
                </c:pt>
                <c:pt idx="166">
                  <c:v>4.4065999999999601</c:v>
                </c:pt>
                <c:pt idx="167">
                  <c:v>4.4066999999999599</c:v>
                </c:pt>
                <c:pt idx="168">
                  <c:v>4.4067999999999596</c:v>
                </c:pt>
                <c:pt idx="169">
                  <c:v>4.4068999999999603</c:v>
                </c:pt>
                <c:pt idx="170">
                  <c:v>4.4069999999999601</c:v>
                </c:pt>
                <c:pt idx="171">
                  <c:v>4.4070999999999598</c:v>
                </c:pt>
                <c:pt idx="172">
                  <c:v>4.4071999999999596</c:v>
                </c:pt>
                <c:pt idx="173">
                  <c:v>4.4072999999999602</c:v>
                </c:pt>
                <c:pt idx="174">
                  <c:v>4.40739999999996</c:v>
                </c:pt>
                <c:pt idx="175">
                  <c:v>4.4074999999999598</c:v>
                </c:pt>
                <c:pt idx="176">
                  <c:v>4.4075999999999604</c:v>
                </c:pt>
                <c:pt idx="177">
                  <c:v>4.4076999999999602</c:v>
                </c:pt>
                <c:pt idx="178">
                  <c:v>4.40779999999996</c:v>
                </c:pt>
                <c:pt idx="179">
                  <c:v>4.4078999999999597</c:v>
                </c:pt>
                <c:pt idx="180">
                  <c:v>4.4079999999999604</c:v>
                </c:pt>
                <c:pt idx="181">
                  <c:v>4.4080999999999602</c:v>
                </c:pt>
                <c:pt idx="182">
                  <c:v>4.4081999999999599</c:v>
                </c:pt>
                <c:pt idx="183">
                  <c:v>4.4082999999999597</c:v>
                </c:pt>
                <c:pt idx="184">
                  <c:v>4.4083999999999604</c:v>
                </c:pt>
                <c:pt idx="185">
                  <c:v>4.4084999999999601</c:v>
                </c:pt>
                <c:pt idx="186">
                  <c:v>4.4085999999999599</c:v>
                </c:pt>
                <c:pt idx="187">
                  <c:v>4.4086999999999597</c:v>
                </c:pt>
                <c:pt idx="188">
                  <c:v>4.4087999999999603</c:v>
                </c:pt>
                <c:pt idx="189">
                  <c:v>4.4088999999999601</c:v>
                </c:pt>
                <c:pt idx="190">
                  <c:v>4.4089999999999598</c:v>
                </c:pt>
                <c:pt idx="191">
                  <c:v>4.4090999999999596</c:v>
                </c:pt>
                <c:pt idx="192">
                  <c:v>4.4091999999999496</c:v>
                </c:pt>
                <c:pt idx="193">
                  <c:v>4.4092999999999503</c:v>
                </c:pt>
                <c:pt idx="194">
                  <c:v>4.40939999999995</c:v>
                </c:pt>
                <c:pt idx="195">
                  <c:v>4.4094999999999498</c:v>
                </c:pt>
                <c:pt idx="196">
                  <c:v>4.4095999999999496</c:v>
                </c:pt>
                <c:pt idx="197">
                  <c:v>4.4096999999999502</c:v>
                </c:pt>
                <c:pt idx="198">
                  <c:v>4.40979999999995</c:v>
                </c:pt>
                <c:pt idx="199">
                  <c:v>4.4098999999999497</c:v>
                </c:pt>
                <c:pt idx="200">
                  <c:v>4.4099999999999504</c:v>
                </c:pt>
              </c:numCache>
            </c:numRef>
          </c:xVal>
          <c:yVal>
            <c:numRef>
              <c:f>'Step 1.6'!$B$3:$B$203</c:f>
              <c:numCache>
                <c:formatCode>General</c:formatCode>
                <c:ptCount val="201"/>
                <c:pt idx="0">
                  <c:v>4.9403651976468197</c:v>
                </c:pt>
                <c:pt idx="1">
                  <c:v>4.9399516236157401</c:v>
                </c:pt>
                <c:pt idx="2">
                  <c:v>4.9395337597566797</c:v>
                </c:pt>
                <c:pt idx="3">
                  <c:v>4.9391115209198899</c:v>
                </c:pt>
                <c:pt idx="4">
                  <c:v>4.9386848210416998</c:v>
                </c:pt>
                <c:pt idx="5">
                  <c:v>4.9382535728184704</c:v>
                </c:pt>
                <c:pt idx="6">
                  <c:v>4.9378176876891597</c:v>
                </c:pt>
                <c:pt idx="7">
                  <c:v>4.9373770758207796</c:v>
                </c:pt>
                <c:pt idx="8">
                  <c:v>4.9369315963072404</c:v>
                </c:pt>
                <c:pt idx="9">
                  <c:v>4.93648122112051</c:v>
                </c:pt>
                <c:pt idx="10">
                  <c:v>4.9360257822245703</c:v>
                </c:pt>
                <c:pt idx="11">
                  <c:v>4.9355652386359301</c:v>
                </c:pt>
                <c:pt idx="12">
                  <c:v>4.9350994010520797</c:v>
                </c:pt>
                <c:pt idx="13">
                  <c:v>4.9346282318594596</c:v>
                </c:pt>
                <c:pt idx="14">
                  <c:v>4.9341515592273</c:v>
                </c:pt>
                <c:pt idx="15">
                  <c:v>4.9336693197158397</c:v>
                </c:pt>
                <c:pt idx="16">
                  <c:v>4.9331813117343701</c:v>
                </c:pt>
                <c:pt idx="17">
                  <c:v>4.9326874853918401</c:v>
                </c:pt>
                <c:pt idx="18">
                  <c:v>4.9321876435746601</c:v>
                </c:pt>
                <c:pt idx="19">
                  <c:v>4.9316817126936199</c:v>
                </c:pt>
                <c:pt idx="20">
                  <c:v>4.9311694704955302</c:v>
                </c:pt>
                <c:pt idx="21">
                  <c:v>4.9306508490597798</c:v>
                </c:pt>
                <c:pt idx="22">
                  <c:v>4.9301256323791396</c:v>
                </c:pt>
                <c:pt idx="23">
                  <c:v>4.9295937257258302</c:v>
                </c:pt>
                <c:pt idx="24">
                  <c:v>4.9290548852549403</c:v>
                </c:pt>
                <c:pt idx="25">
                  <c:v>4.9285090222591004</c:v>
                </c:pt>
                <c:pt idx="26">
                  <c:v>4.9279558967726604</c:v>
                </c:pt>
                <c:pt idx="27">
                  <c:v>4.9273953848137699</c:v>
                </c:pt>
                <c:pt idx="28">
                  <c:v>4.9268272207470698</c:v>
                </c:pt>
                <c:pt idx="29">
                  <c:v>4.9262512859343799</c:v>
                </c:pt>
                <c:pt idx="30">
                  <c:v>4.9256673136488196</c:v>
                </c:pt>
                <c:pt idx="31">
                  <c:v>4.9250751526852596</c:v>
                </c:pt>
                <c:pt idx="32">
                  <c:v>4.9244745008745099</c:v>
                </c:pt>
                <c:pt idx="33">
                  <c:v>4.9238652075044103</c:v>
                </c:pt>
                <c:pt idx="34">
                  <c:v>4.9232469715116798</c:v>
                </c:pt>
                <c:pt idx="35">
                  <c:v>4.9226196035598999</c:v>
                </c:pt>
                <c:pt idx="36">
                  <c:v>4.9219827623490797</c:v>
                </c:pt>
                <c:pt idx="37">
                  <c:v>4.9213362560593401</c:v>
                </c:pt>
                <c:pt idx="38">
                  <c:v>4.9206797376966103</c:v>
                </c:pt>
                <c:pt idx="39">
                  <c:v>4.9200129742940204</c:v>
                </c:pt>
                <c:pt idx="40">
                  <c:v>4.9193355729282198</c:v>
                </c:pt>
                <c:pt idx="41">
                  <c:v>4.9186472901835199</c:v>
                </c:pt>
                <c:pt idx="42">
                  <c:v>4.9179477282352702</c:v>
                </c:pt>
                <c:pt idx="43">
                  <c:v>4.9172365905443502</c:v>
                </c:pt>
                <c:pt idx="44">
                  <c:v>4.9165134223714899</c:v>
                </c:pt>
                <c:pt idx="45">
                  <c:v>4.9157779148178902</c:v>
                </c:pt>
                <c:pt idx="46">
                  <c:v>4.9150295970024498</c:v>
                </c:pt>
                <c:pt idx="47">
                  <c:v>4.91426810900938</c:v>
                </c:pt>
                <c:pt idx="48">
                  <c:v>4.9134928950749002</c:v>
                </c:pt>
                <c:pt idx="49">
                  <c:v>4.9127035781382702</c:v>
                </c:pt>
                <c:pt idx="50">
                  <c:v>4.91189962148656</c:v>
                </c:pt>
                <c:pt idx="51">
                  <c:v>4.9110804796019201</c:v>
                </c:pt>
                <c:pt idx="52">
                  <c:v>4.9102455922327799</c:v>
                </c:pt>
                <c:pt idx="53">
                  <c:v>4.9093943840479204</c:v>
                </c:pt>
                <c:pt idx="54">
                  <c:v>4.9085262689703599</c:v>
                </c:pt>
                <c:pt idx="55">
                  <c:v>4.9076405171827497</c:v>
                </c:pt>
                <c:pt idx="56">
                  <c:v>4.9067364953117902</c:v>
                </c:pt>
                <c:pt idx="57">
                  <c:v>4.9058134313433799</c:v>
                </c:pt>
                <c:pt idx="58">
                  <c:v>4.9048705448394498</c:v>
                </c:pt>
                <c:pt idx="59">
                  <c:v>4.9039070284059498</c:v>
                </c:pt>
                <c:pt idx="60">
                  <c:v>4.9029219305389402</c:v>
                </c:pt>
                <c:pt idx="61">
                  <c:v>4.9019143674740704</c:v>
                </c:pt>
                <c:pt idx="62">
                  <c:v>4.90088329654834</c:v>
                </c:pt>
                <c:pt idx="63">
                  <c:v>4.8998276447348799</c:v>
                </c:pt>
                <c:pt idx="64">
                  <c:v>4.89874629433751</c:v>
                </c:pt>
                <c:pt idx="65">
                  <c:v>4.8976379449653402</c:v>
                </c:pt>
                <c:pt idx="66">
                  <c:v>4.8965013290434802</c:v>
                </c:pt>
                <c:pt idx="67">
                  <c:v>4.8953349551622596</c:v>
                </c:pt>
                <c:pt idx="68">
                  <c:v>4.8941373010662899</c:v>
                </c:pt>
                <c:pt idx="69">
                  <c:v>4.89290680827924</c:v>
                </c:pt>
                <c:pt idx="70">
                  <c:v>4.8916414556886298</c:v>
                </c:pt>
                <c:pt idx="71">
                  <c:v>4.8903396061331401</c:v>
                </c:pt>
                <c:pt idx="72">
                  <c:v>4.8889988200952601</c:v>
                </c:pt>
                <c:pt idx="73">
                  <c:v>4.8876170614092898</c:v>
                </c:pt>
                <c:pt idx="74">
                  <c:v>4.8861915406538001</c:v>
                </c:pt>
                <c:pt idx="75">
                  <c:v>4.8847198506874401</c:v>
                </c:pt>
                <c:pt idx="76">
                  <c:v>4.8831986866569199</c:v>
                </c:pt>
                <c:pt idx="77">
                  <c:v>4.8816248490628</c:v>
                </c:pt>
                <c:pt idx="78">
                  <c:v>4.8799945743610298</c:v>
                </c:pt>
                <c:pt idx="79">
                  <c:v>4.8783038881088698</c:v>
                </c:pt>
                <c:pt idx="80">
                  <c:v>4.8765482449199702</c:v>
                </c:pt>
                <c:pt idx="81">
                  <c:v>4.8747225728538197</c:v>
                </c:pt>
                <c:pt idx="82">
                  <c:v>4.8728212418095396</c:v>
                </c:pt>
                <c:pt idx="83">
                  <c:v>4.8708378755379398</c:v>
                </c:pt>
                <c:pt idx="84">
                  <c:v>4.8687652685990797</c:v>
                </c:pt>
                <c:pt idx="85">
                  <c:v>4.8665952164214303</c:v>
                </c:pt>
                <c:pt idx="86">
                  <c:v>4.86431838667525</c:v>
                </c:pt>
                <c:pt idx="87">
                  <c:v>4.8619239435824904</c:v>
                </c:pt>
                <c:pt idx="88">
                  <c:v>4.8593994134519498</c:v>
                </c:pt>
                <c:pt idx="89">
                  <c:v>4.8567301848549604</c:v>
                </c:pt>
                <c:pt idx="90">
                  <c:v>4.8538991140893497</c:v>
                </c:pt>
                <c:pt idx="91">
                  <c:v>4.8508857083146104</c:v>
                </c:pt>
                <c:pt idx="92">
                  <c:v>4.8476654497742997</c:v>
                </c:pt>
                <c:pt idx="93">
                  <c:v>4.8442085329709004</c:v>
                </c:pt>
                <c:pt idx="94">
                  <c:v>4.8404782242030997</c:v>
                </c:pt>
                <c:pt idx="95">
                  <c:v>4.83642849223122</c:v>
                </c:pt>
                <c:pt idx="96">
                  <c:v>4.83200082387952</c:v>
                </c:pt>
                <c:pt idx="97">
                  <c:v>4.8271190453616297</c:v>
                </c:pt>
                <c:pt idx="98">
                  <c:v>4.8216814299687396</c:v>
                </c:pt>
                <c:pt idx="99">
                  <c:v>4.8155482988031402</c:v>
                </c:pt>
                <c:pt idx="100">
                  <c:v>4.8085198361135904</c:v>
                </c:pt>
                <c:pt idx="101">
                  <c:v>4.8002969078249302</c:v>
                </c:pt>
                <c:pt idx="102">
                  <c:v>4.7904021342266399</c:v>
                </c:pt>
                <c:pt idx="103">
                  <c:v>4.7780048118049701</c:v>
                </c:pt>
                <c:pt idx="104">
                  <c:v>4.7614635334641502</c:v>
                </c:pt>
                <c:pt idx="105">
                  <c:v>4.7367935521211102</c:v>
                </c:pt>
                <c:pt idx="106">
                  <c:v>4.68948102713198</c:v>
                </c:pt>
                <c:pt idx="107">
                  <c:v>4.5033356351121796</c:v>
                </c:pt>
                <c:pt idx="108">
                  <c:v>4.1151929023596701</c:v>
                </c:pt>
                <c:pt idx="109">
                  <c:v>3.7211315507096301</c:v>
                </c:pt>
                <c:pt idx="110">
                  <c:v>3.3259618422912198</c:v>
                </c:pt>
                <c:pt idx="111">
                  <c:v>2.9296842564240602</c:v>
                </c:pt>
                <c:pt idx="112">
                  <c:v>2.5322837203961002</c:v>
                </c:pt>
                <c:pt idx="113">
                  <c:v>2.13376892227671</c:v>
                </c:pt>
                <c:pt idx="114">
                  <c:v>1.7341331025076301</c:v>
                </c:pt>
                <c:pt idx="115">
                  <c:v>1.3333722703178601</c:v>
                </c:pt>
                <c:pt idx="116">
                  <c:v>0.93148286059584096</c:v>
                </c:pt>
                <c:pt idx="117">
                  <c:v>0.52846211440873203</c:v>
                </c:pt>
                <c:pt idx="118">
                  <c:v>0.124312007507849</c:v>
                </c:pt>
                <c:pt idx="119">
                  <c:v>-0.28097720753882899</c:v>
                </c:pt>
                <c:pt idx="120">
                  <c:v>-0.687409919836525</c:v>
                </c:pt>
                <c:pt idx="121">
                  <c:v>-1.09498117564069</c:v>
                </c:pt>
                <c:pt idx="122">
                  <c:v>-1.5036962384293699</c:v>
                </c:pt>
                <c:pt idx="123">
                  <c:v>-1.9135643238328299</c:v>
                </c:pt>
                <c:pt idx="124">
                  <c:v>-2.32458584884944</c:v>
                </c:pt>
                <c:pt idx="125">
                  <c:v>-2.7365774622711001</c:v>
                </c:pt>
                <c:pt idx="126">
                  <c:v>-3.05808870386416</c:v>
                </c:pt>
                <c:pt idx="127">
                  <c:v>-3.1394668280882301</c:v>
                </c:pt>
                <c:pt idx="128">
                  <c:v>-3.17529109049313</c:v>
                </c:pt>
                <c:pt idx="129">
                  <c:v>-3.19882192915696</c:v>
                </c:pt>
                <c:pt idx="130">
                  <c:v>-3.2167497617663101</c:v>
                </c:pt>
                <c:pt idx="131">
                  <c:v>-3.2314957478482298</c:v>
                </c:pt>
                <c:pt idx="132">
                  <c:v>-3.24417858326421</c:v>
                </c:pt>
                <c:pt idx="133">
                  <c:v>-3.2554200493724998</c:v>
                </c:pt>
                <c:pt idx="134">
                  <c:v>-3.26559747109913</c:v>
                </c:pt>
                <c:pt idx="135">
                  <c:v>-3.2749568975844001</c:v>
                </c:pt>
                <c:pt idx="136">
                  <c:v>-3.2836674866877198</c:v>
                </c:pt>
                <c:pt idx="137">
                  <c:v>-3.29185065610974</c:v>
                </c:pt>
                <c:pt idx="138">
                  <c:v>-3.2995962261778802</c:v>
                </c:pt>
                <c:pt idx="139">
                  <c:v>-3.3069725382369701</c:v>
                </c:pt>
                <c:pt idx="140">
                  <c:v>-3.3140331111131802</c:v>
                </c:pt>
                <c:pt idx="141">
                  <c:v>-3.3208200376789598</c:v>
                </c:pt>
                <c:pt idx="142">
                  <c:v>-3.3273676269529502</c:v>
                </c:pt>
                <c:pt idx="143">
                  <c:v>-3.33370375485827</c:v>
                </c:pt>
                <c:pt idx="144">
                  <c:v>-3.33985166175558</c:v>
                </c:pt>
                <c:pt idx="145">
                  <c:v>-3.34583069275959</c:v>
                </c:pt>
                <c:pt idx="146">
                  <c:v>-3.3516574411936202</c:v>
                </c:pt>
                <c:pt idx="147">
                  <c:v>-3.3573459040387301</c:v>
                </c:pt>
                <c:pt idx="148">
                  <c:v>-3.3629080708095</c:v>
                </c:pt>
                <c:pt idx="149">
                  <c:v>-3.3683545274763298</c:v>
                </c:pt>
                <c:pt idx="150">
                  <c:v>-3.37369450597012</c:v>
                </c:pt>
                <c:pt idx="151">
                  <c:v>-3.3789357704606702</c:v>
                </c:pt>
                <c:pt idx="152">
                  <c:v>-3.3840856039852101</c:v>
                </c:pt>
                <c:pt idx="153">
                  <c:v>-3.3891502508975599</c:v>
                </c:pt>
                <c:pt idx="154">
                  <c:v>-3.3941352702089498</c:v>
                </c:pt>
                <c:pt idx="155">
                  <c:v>-3.3990457516830301</c:v>
                </c:pt>
                <c:pt idx="156">
                  <c:v>-3.4038861791302102</c:v>
                </c:pt>
                <c:pt idx="157">
                  <c:v>-3.4086605735013298</c:v>
                </c:pt>
                <c:pt idx="158">
                  <c:v>-3.4133726773931099</c:v>
                </c:pt>
                <c:pt idx="159">
                  <c:v>-3.4180257226540598</c:v>
                </c:pt>
                <c:pt idx="160">
                  <c:v>-3.4226229664368102</c:v>
                </c:pt>
                <c:pt idx="161">
                  <c:v>-3.4271668990700301</c:v>
                </c:pt>
                <c:pt idx="162">
                  <c:v>-3.4316602674610701</c:v>
                </c:pt>
                <c:pt idx="163">
                  <c:v>-3.4361053594100301</c:v>
                </c:pt>
                <c:pt idx="164">
                  <c:v>-3.4405043151960499</c:v>
                </c:pt>
                <c:pt idx="165">
                  <c:v>-3.4448591100294399</c:v>
                </c:pt>
                <c:pt idx="166">
                  <c:v>-3.44917169223391</c:v>
                </c:pt>
                <c:pt idx="167">
                  <c:v>-3.4534436246320999</c:v>
                </c:pt>
                <c:pt idx="168">
                  <c:v>-3.4576765184296199</c:v>
                </c:pt>
                <c:pt idx="169">
                  <c:v>-3.4618718687086498</c:v>
                </c:pt>
                <c:pt idx="170">
                  <c:v>-3.4660310835199102</c:v>
                </c:pt>
                <c:pt idx="171">
                  <c:v>-3.4701553673707699</c:v>
                </c:pt>
                <c:pt idx="172">
                  <c:v>-3.4742459514417798</c:v>
                </c:pt>
                <c:pt idx="173">
                  <c:v>-3.47830397355761</c:v>
                </c:pt>
                <c:pt idx="174">
                  <c:v>-3.4823304823127801</c:v>
                </c:pt>
                <c:pt idx="175">
                  <c:v>-3.4863264030830798</c:v>
                </c:pt>
                <c:pt idx="176">
                  <c:v>-3.4902927498356902</c:v>
                </c:pt>
                <c:pt idx="177">
                  <c:v>-3.4942303722936101</c:v>
                </c:pt>
                <c:pt idx="178">
                  <c:v>-3.4981400442614401</c:v>
                </c:pt>
                <c:pt idx="179">
                  <c:v>-3.50202257476555</c:v>
                </c:pt>
                <c:pt idx="180">
                  <c:v>-3.5058786983463599</c:v>
                </c:pt>
                <c:pt idx="181">
                  <c:v>-3.5097091309509501</c:v>
                </c:pt>
                <c:pt idx="182">
                  <c:v>-3.5135145117950102</c:v>
                </c:pt>
                <c:pt idx="183">
                  <c:v>-3.5172954862191301</c:v>
                </c:pt>
                <c:pt idx="184">
                  <c:v>-3.52105263600459</c:v>
                </c:pt>
                <c:pt idx="185">
                  <c:v>-3.5247864789349701</c:v>
                </c:pt>
                <c:pt idx="186">
                  <c:v>-3.52849771209145</c:v>
                </c:pt>
                <c:pt idx="187">
                  <c:v>-3.5321865546823301</c:v>
                </c:pt>
                <c:pt idx="188">
                  <c:v>-3.53585385380384</c:v>
                </c:pt>
                <c:pt idx="189">
                  <c:v>-3.5394997847688101</c:v>
                </c:pt>
                <c:pt idx="190">
                  <c:v>-3.54312495557159</c:v>
                </c:pt>
                <c:pt idx="191">
                  <c:v>-3.5467296709504099</c:v>
                </c:pt>
                <c:pt idx="192">
                  <c:v>-3.5503144456768299</c:v>
                </c:pt>
                <c:pt idx="193">
                  <c:v>-3.5538796189220299</c:v>
                </c:pt>
                <c:pt idx="194">
                  <c:v>-3.55742561216119</c:v>
                </c:pt>
                <c:pt idx="195">
                  <c:v>-3.5609526023079798</c:v>
                </c:pt>
                <c:pt idx="196">
                  <c:v>-3.56446117809028</c:v>
                </c:pt>
                <c:pt idx="197">
                  <c:v>-3.5679515226421801</c:v>
                </c:pt>
                <c:pt idx="198">
                  <c:v>-3.57142396161235</c:v>
                </c:pt>
                <c:pt idx="199">
                  <c:v>-3.5748788620218002</c:v>
                </c:pt>
                <c:pt idx="200">
                  <c:v>-3.5783164769399298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B0-4A7C-B29D-EE7130304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572719"/>
        <c:axId val="613574159"/>
      </c:scatterChart>
      <c:valAx>
        <c:axId val="61357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Vsig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574159"/>
        <c:crosses val="autoZero"/>
        <c:crossBetween val="midCat"/>
      </c:valAx>
      <c:valAx>
        <c:axId val="61357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572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Magnitude of 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1.7'!$A$3:$A$407</c:f>
              <c:numCache>
                <c:formatCode>General</c:formatCode>
                <c:ptCount val="405"/>
                <c:pt idx="0">
                  <c:v>100</c:v>
                </c:pt>
                <c:pt idx="1">
                  <c:v>102.305972984251</c:v>
                </c:pt>
                <c:pt idx="2">
                  <c:v>104.665121082543</c:v>
                </c:pt>
                <c:pt idx="3">
                  <c:v>107.07867049863999</c:v>
                </c:pt>
                <c:pt idx="4">
                  <c:v>109.54787571223299</c:v>
                </c:pt>
                <c:pt idx="5">
                  <c:v>112.074020130978</c:v>
                </c:pt>
                <c:pt idx="6">
                  <c:v>114.65841675756199</c:v>
                </c:pt>
                <c:pt idx="7">
                  <c:v>117.302408872161</c:v>
                </c:pt>
                <c:pt idx="8">
                  <c:v>120.00737073062901</c:v>
                </c:pt>
                <c:pt idx="9">
                  <c:v>122.774708278787</c:v>
                </c:pt>
                <c:pt idx="10">
                  <c:v>125.605859883189</c:v>
                </c:pt>
                <c:pt idx="11">
                  <c:v>128.502297078731</c:v>
                </c:pt>
                <c:pt idx="12">
                  <c:v>131.465525333508</c:v>
                </c:pt>
                <c:pt idx="13">
                  <c:v>134.497084831302</c:v>
                </c:pt>
                <c:pt idx="14">
                  <c:v>137.59855127211699</c:v>
                </c:pt>
                <c:pt idx="15">
                  <c:v>140.771536691173</c:v>
                </c:pt>
                <c:pt idx="16">
                  <c:v>144.01769029678599</c:v>
                </c:pt>
                <c:pt idx="17">
                  <c:v>147.33869932757199</c:v>
                </c:pt>
                <c:pt idx="18">
                  <c:v>150.73628992941201</c:v>
                </c:pt>
                <c:pt idx="19">
                  <c:v>154.21222805264699</c:v>
                </c:pt>
                <c:pt idx="20">
                  <c:v>157.76832036995199</c:v>
                </c:pt>
                <c:pt idx="21">
                  <c:v>161.40641521538899</c:v>
                </c:pt>
                <c:pt idx="22">
                  <c:v>165.12840354510399</c:v>
                </c:pt>
                <c:pt idx="23">
                  <c:v>168.93621992017901</c:v>
                </c:pt>
                <c:pt idx="24">
                  <c:v>172.831843512153</c:v>
                </c:pt>
                <c:pt idx="25">
                  <c:v>176.817299131726</c:v>
                </c:pt>
                <c:pt idx="26">
                  <c:v>180.894658281185</c:v>
                </c:pt>
                <c:pt idx="27">
                  <c:v>185.06604023110299</c:v>
                </c:pt>
                <c:pt idx="28">
                  <c:v>189.333613121855</c:v>
                </c:pt>
                <c:pt idx="29">
                  <c:v>193.69959509055099</c:v>
                </c:pt>
                <c:pt idx="30">
                  <c:v>198.166255423942</c:v>
                </c:pt>
                <c:pt idx="31">
                  <c:v>202.73591573792001</c:v>
                </c:pt>
                <c:pt idx="32">
                  <c:v>207.41095118421001</c:v>
                </c:pt>
                <c:pt idx="33">
                  <c:v>212.19379168489499</c:v>
                </c:pt>
                <c:pt idx="34">
                  <c:v>217.086923195407</c:v>
                </c:pt>
                <c:pt idx="35">
                  <c:v>222.092888996634</c:v>
                </c:pt>
                <c:pt idx="36">
                  <c:v>227.21429101683901</c:v>
                </c:pt>
                <c:pt idx="37">
                  <c:v>232.45379118404401</c:v>
                </c:pt>
                <c:pt idx="38">
                  <c:v>237.81411280961501</c:v>
                </c:pt>
                <c:pt idx="39">
                  <c:v>243.29804200374099</c:v>
                </c:pt>
                <c:pt idx="40">
                  <c:v>248.90842912355799</c:v>
                </c:pt>
                <c:pt idx="41">
                  <c:v>254.64819025467099</c:v>
                </c:pt>
                <c:pt idx="42">
                  <c:v>260.52030872682701</c:v>
                </c:pt>
                <c:pt idx="43">
                  <c:v>266.52783666455502</c:v>
                </c:pt>
                <c:pt idx="44">
                  <c:v>272.67389657354801</c:v>
                </c:pt>
                <c:pt idx="45">
                  <c:v>278.961682963638</c:v>
                </c:pt>
                <c:pt idx="46">
                  <c:v>285.39446400919098</c:v>
                </c:pt>
                <c:pt idx="47">
                  <c:v>291.97558324778998</c:v>
                </c:pt>
                <c:pt idx="48">
                  <c:v>298.70846131809299</c:v>
                </c:pt>
                <c:pt idx="49">
                  <c:v>305.59659773776002</c:v>
                </c:pt>
                <c:pt idx="50">
                  <c:v>312.64357272238198</c:v>
                </c:pt>
                <c:pt idx="51">
                  <c:v>319.853049046357</c:v>
                </c:pt>
                <c:pt idx="52">
                  <c:v>327.22877394666898</c:v>
                </c:pt>
                <c:pt idx="53">
                  <c:v>334.77458107057402</c:v>
                </c:pt>
                <c:pt idx="54">
                  <c:v>342.494392468201</c:v>
                </c:pt>
                <c:pt idx="55">
                  <c:v>350.39222063109099</c:v>
                </c:pt>
                <c:pt idx="56">
                  <c:v>358.47217057776101</c:v>
                </c:pt>
                <c:pt idx="57">
                  <c:v>366.73844198734201</c:v>
                </c:pt>
                <c:pt idx="58">
                  <c:v>375.19533138243298</c:v>
                </c:pt>
                <c:pt idx="59">
                  <c:v>383.84723436228199</c:v>
                </c:pt>
                <c:pt idx="60">
                  <c:v>392.69864788746997</c:v>
                </c:pt>
                <c:pt idx="61">
                  <c:v>401.75417261727398</c:v>
                </c:pt>
                <c:pt idx="62">
                  <c:v>411.01851530092898</c:v>
                </c:pt>
                <c:pt idx="63">
                  <c:v>420.49649122403702</c:v>
                </c:pt>
                <c:pt idx="64">
                  <c:v>430.19302671138598</c:v>
                </c:pt>
                <c:pt idx="65">
                  <c:v>440.11316168748198</c:v>
                </c:pt>
                <c:pt idx="66">
                  <c:v>450.26205229612702</c:v>
                </c:pt>
                <c:pt idx="67">
                  <c:v>460.64497358040899</c:v>
                </c:pt>
                <c:pt idx="68">
                  <c:v>471.267322224483</c:v>
                </c:pt>
                <c:pt idx="69">
                  <c:v>482.13461935858197</c:v>
                </c:pt>
                <c:pt idx="70">
                  <c:v>493.25251342871201</c:v>
                </c:pt>
                <c:pt idx="71">
                  <c:v>504.62678313251598</c:v>
                </c:pt>
                <c:pt idx="72">
                  <c:v>516.263340422846</c:v>
                </c:pt>
                <c:pt idx="73">
                  <c:v>528.16823358058798</c:v>
                </c:pt>
                <c:pt idx="74">
                  <c:v>540.34765035835198</c:v>
                </c:pt>
                <c:pt idx="75">
                  <c:v>552.80792119664898</c:v>
                </c:pt>
                <c:pt idx="76">
                  <c:v>565.55552251424297</c:v>
                </c:pt>
                <c:pt idx="77">
                  <c:v>578.59708007435995</c:v>
                </c:pt>
                <c:pt idx="78">
                  <c:v>591.93937242853895</c:v>
                </c:pt>
                <c:pt idx="79">
                  <c:v>605.58933443988599</c:v>
                </c:pt>
                <c:pt idx="80">
                  <c:v>619.554060887574</c:v>
                </c:pt>
                <c:pt idx="81">
                  <c:v>633.84081015446998</c:v>
                </c:pt>
                <c:pt idx="82">
                  <c:v>648.45700799978897</c:v>
                </c:pt>
                <c:pt idx="83">
                  <c:v>663.41025141874604</c:v>
                </c:pt>
                <c:pt idx="84">
                  <c:v>678.70831259121303</c:v>
                </c:pt>
                <c:pt idx="85">
                  <c:v>694.35914292143104</c:v>
                </c:pt>
                <c:pt idx="86">
                  <c:v>710.37087717087502</c:v>
                </c:pt>
                <c:pt idx="87">
                  <c:v>726.75183768642103</c:v>
                </c:pt>
                <c:pt idx="88">
                  <c:v>743.51053872601699</c:v>
                </c:pt>
                <c:pt idx="89">
                  <c:v>760.655690884097</c:v>
                </c:pt>
                <c:pt idx="90">
                  <c:v>778.19620561905106</c:v>
                </c:pt>
                <c:pt idx="91">
                  <c:v>796.14119988509105</c:v>
                </c:pt>
                <c:pt idx="92">
                  <c:v>814.50000087093201</c:v>
                </c:pt>
                <c:pt idx="93">
                  <c:v>833.28215084773899</c:v>
                </c:pt>
                <c:pt idx="94">
                  <c:v>852.49741212887204</c:v>
                </c:pt>
                <c:pt idx="95">
                  <c:v>872.15577214400196</c:v>
                </c:pt>
                <c:pt idx="96">
                  <c:v>892.26744863022702</c:v>
                </c:pt>
                <c:pt idx="97">
                  <c:v>912.84289494290397</c:v>
                </c:pt>
                <c:pt idx="98">
                  <c:v>933.89280548894101</c:v>
                </c:pt>
                <c:pt idx="99">
                  <c:v>955.42812128537901</c:v>
                </c:pt>
                <c:pt idx="100">
                  <c:v>977.46003564615501</c:v>
                </c:pt>
                <c:pt idx="101">
                  <c:v>1000</c:v>
                </c:pt>
                <c:pt idx="102">
                  <c:v>1023.05972984251</c:v>
                </c:pt>
                <c:pt idx="103">
                  <c:v>1046.6512108254301</c:v>
                </c:pt>
                <c:pt idx="104">
                  <c:v>1070.7867049864001</c:v>
                </c:pt>
                <c:pt idx="105">
                  <c:v>1095.4787571223401</c:v>
                </c:pt>
                <c:pt idx="106">
                  <c:v>1120.7402013097801</c:v>
                </c:pt>
                <c:pt idx="107">
                  <c:v>1146.5841675756301</c:v>
                </c:pt>
                <c:pt idx="108">
                  <c:v>1173.02408872162</c:v>
                </c:pt>
                <c:pt idx="109">
                  <c:v>1200.0737073062901</c:v>
                </c:pt>
                <c:pt idx="110">
                  <c:v>1227.7470827878701</c:v>
                </c:pt>
                <c:pt idx="111">
                  <c:v>1256.0585988318901</c:v>
                </c:pt>
                <c:pt idx="112">
                  <c:v>1285.02297078731</c:v>
                </c:pt>
                <c:pt idx="113">
                  <c:v>1314.65525333509</c:v>
                </c:pt>
                <c:pt idx="114">
                  <c:v>1344.97084831303</c:v>
                </c:pt>
                <c:pt idx="115">
                  <c:v>1375.9855127211799</c:v>
                </c:pt>
                <c:pt idx="116">
                  <c:v>1407.7153669117299</c:v>
                </c:pt>
                <c:pt idx="117">
                  <c:v>1440.1769029678701</c:v>
                </c:pt>
                <c:pt idx="118">
                  <c:v>1473.38699327573</c:v>
                </c:pt>
                <c:pt idx="119">
                  <c:v>1507.3628992941301</c:v>
                </c:pt>
                <c:pt idx="120">
                  <c:v>1542.1222805264699</c:v>
                </c:pt>
                <c:pt idx="121">
                  <c:v>1577.6832036995299</c:v>
                </c:pt>
                <c:pt idx="122">
                  <c:v>1614.0641521539001</c:v>
                </c:pt>
                <c:pt idx="123">
                  <c:v>1651.2840354510499</c:v>
                </c:pt>
                <c:pt idx="124">
                  <c:v>1689.3621992018</c:v>
                </c:pt>
                <c:pt idx="125">
                  <c:v>1728.31843512154</c:v>
                </c:pt>
                <c:pt idx="126">
                  <c:v>1768.1729913172701</c:v>
                </c:pt>
                <c:pt idx="127">
                  <c:v>1808.94658281186</c:v>
                </c:pt>
                <c:pt idx="128">
                  <c:v>1850.6604023110301</c:v>
                </c:pt>
                <c:pt idx="129">
                  <c:v>1893.33613121855</c:v>
                </c:pt>
                <c:pt idx="130">
                  <c:v>1936.99595090551</c:v>
                </c:pt>
                <c:pt idx="131">
                  <c:v>1981.6625542394299</c:v>
                </c:pt>
                <c:pt idx="132">
                  <c:v>2027.3591573792</c:v>
                </c:pt>
                <c:pt idx="133">
                  <c:v>2074.1095118420999</c:v>
                </c:pt>
                <c:pt idx="134">
                  <c:v>2121.93791684896</c:v>
                </c:pt>
                <c:pt idx="135">
                  <c:v>2170.8692319540701</c:v>
                </c:pt>
                <c:pt idx="136">
                  <c:v>2220.9288899663502</c:v>
                </c:pt>
                <c:pt idx="137">
                  <c:v>2272.1429101683898</c:v>
                </c:pt>
                <c:pt idx="138">
                  <c:v>2324.5379118404499</c:v>
                </c:pt>
                <c:pt idx="139">
                  <c:v>2378.1411280961602</c:v>
                </c:pt>
                <c:pt idx="140">
                  <c:v>2432.9804200374201</c:v>
                </c:pt>
                <c:pt idx="141">
                  <c:v>2489.0842912355902</c:v>
                </c:pt>
                <c:pt idx="142">
                  <c:v>2546.48190254672</c:v>
                </c:pt>
                <c:pt idx="143">
                  <c:v>2605.2030872682799</c:v>
                </c:pt>
                <c:pt idx="144">
                  <c:v>2665.2783666455598</c:v>
                </c:pt>
                <c:pt idx="145">
                  <c:v>2726.7389657354902</c:v>
                </c:pt>
                <c:pt idx="146">
                  <c:v>2789.6168296363899</c:v>
                </c:pt>
                <c:pt idx="147">
                  <c:v>2853.9446400919201</c:v>
                </c:pt>
                <c:pt idx="148">
                  <c:v>2919.7558324779102</c:v>
                </c:pt>
                <c:pt idx="149">
                  <c:v>2987.0846131809399</c:v>
                </c:pt>
                <c:pt idx="150">
                  <c:v>3055.9659773776102</c:v>
                </c:pt>
                <c:pt idx="151">
                  <c:v>3126.4357272238299</c:v>
                </c:pt>
                <c:pt idx="152">
                  <c:v>3198.53049046358</c:v>
                </c:pt>
                <c:pt idx="153">
                  <c:v>3272.2877394666998</c:v>
                </c:pt>
                <c:pt idx="154">
                  <c:v>3347.74581070575</c:v>
                </c:pt>
                <c:pt idx="155">
                  <c:v>3424.9439246820202</c:v>
                </c:pt>
                <c:pt idx="156">
                  <c:v>3503.9222063109301</c:v>
                </c:pt>
                <c:pt idx="157">
                  <c:v>3584.7217057776202</c:v>
                </c:pt>
                <c:pt idx="158">
                  <c:v>3667.38441987343</c:v>
                </c:pt>
                <c:pt idx="159">
                  <c:v>3751.9533138243401</c:v>
                </c:pt>
                <c:pt idx="160">
                  <c:v>3838.4723436228301</c:v>
                </c:pt>
                <c:pt idx="161">
                  <c:v>3926.98647887472</c:v>
                </c:pt>
                <c:pt idx="162">
                  <c:v>4017.5417261727498</c:v>
                </c:pt>
                <c:pt idx="163">
                  <c:v>4110.1851530092999</c:v>
                </c:pt>
                <c:pt idx="164">
                  <c:v>4204.9649122403798</c:v>
                </c:pt>
                <c:pt idx="165">
                  <c:v>4301.9302671138803</c:v>
                </c:pt>
                <c:pt idx="166">
                  <c:v>4401.1316168748299</c:v>
                </c:pt>
                <c:pt idx="167">
                  <c:v>4502.6205229612897</c:v>
                </c:pt>
                <c:pt idx="168">
                  <c:v>4606.4497358041099</c:v>
                </c:pt>
                <c:pt idx="169">
                  <c:v>4712.67322224485</c:v>
                </c:pt>
                <c:pt idx="170">
                  <c:v>4821.3461935858404</c:v>
                </c:pt>
                <c:pt idx="171">
                  <c:v>4932.5251342871397</c:v>
                </c:pt>
                <c:pt idx="172">
                  <c:v>5046.2678313251799</c:v>
                </c:pt>
                <c:pt idx="173">
                  <c:v>5162.6334042284798</c:v>
                </c:pt>
                <c:pt idx="174">
                  <c:v>5281.6823358059</c:v>
                </c:pt>
                <c:pt idx="175">
                  <c:v>5403.4765035835399</c:v>
                </c:pt>
                <c:pt idx="176">
                  <c:v>5528.0792119665102</c:v>
                </c:pt>
                <c:pt idx="177">
                  <c:v>5655.5552251424497</c:v>
                </c:pt>
                <c:pt idx="178">
                  <c:v>5785.9708007436202</c:v>
                </c:pt>
                <c:pt idx="179">
                  <c:v>5919.3937242854099</c:v>
                </c:pt>
                <c:pt idx="180">
                  <c:v>6055.8933443988799</c:v>
                </c:pt>
                <c:pt idx="181">
                  <c:v>6195.54060887576</c:v>
                </c:pt>
                <c:pt idx="182">
                  <c:v>6338.40810154473</c:v>
                </c:pt>
                <c:pt idx="183">
                  <c:v>6484.5700799979204</c:v>
                </c:pt>
                <c:pt idx="184">
                  <c:v>6634.1025141874798</c:v>
                </c:pt>
                <c:pt idx="185">
                  <c:v>6787.0831259121496</c:v>
                </c:pt>
                <c:pt idx="186">
                  <c:v>6943.5914292143398</c:v>
                </c:pt>
                <c:pt idx="187">
                  <c:v>7103.7087717087798</c:v>
                </c:pt>
                <c:pt idx="188">
                  <c:v>7267.5183768642401</c:v>
                </c:pt>
                <c:pt idx="189">
                  <c:v>7435.1053872601997</c:v>
                </c:pt>
                <c:pt idx="190">
                  <c:v>7606.5569088410002</c:v>
                </c:pt>
                <c:pt idx="191">
                  <c:v>7781.9620561905404</c:v>
                </c:pt>
                <c:pt idx="192">
                  <c:v>7961.4119988509401</c:v>
                </c:pt>
                <c:pt idx="193">
                  <c:v>8145.0000087093504</c:v>
                </c:pt>
                <c:pt idx="194">
                  <c:v>8332.8215084774201</c:v>
                </c:pt>
                <c:pt idx="195">
                  <c:v>8524.9741212887493</c:v>
                </c:pt>
                <c:pt idx="196">
                  <c:v>8721.5577214400491</c:v>
                </c:pt>
                <c:pt idx="197">
                  <c:v>8922.6744863022996</c:v>
                </c:pt>
                <c:pt idx="198">
                  <c:v>9128.4289494290806</c:v>
                </c:pt>
                <c:pt idx="199">
                  <c:v>9338.9280548894494</c:v>
                </c:pt>
                <c:pt idx="200">
                  <c:v>9554.2812128538208</c:v>
                </c:pt>
                <c:pt idx="201">
                  <c:v>9774.6003564615894</c:v>
                </c:pt>
                <c:pt idx="202">
                  <c:v>10000.0000000001</c:v>
                </c:pt>
                <c:pt idx="203">
                  <c:v>10230.5972984252</c:v>
                </c:pt>
                <c:pt idx="204">
                  <c:v>10466.512108254399</c:v>
                </c:pt>
                <c:pt idx="205">
                  <c:v>10707.867049864</c:v>
                </c:pt>
                <c:pt idx="206">
                  <c:v>10954.7875712234</c:v>
                </c:pt>
                <c:pt idx="207">
                  <c:v>11207.402013097901</c:v>
                </c:pt>
                <c:pt idx="208">
                  <c:v>11465.841675756301</c:v>
                </c:pt>
                <c:pt idx="209">
                  <c:v>11730.2408872162</c:v>
                </c:pt>
                <c:pt idx="210">
                  <c:v>12000.737073062999</c:v>
                </c:pt>
                <c:pt idx="211">
                  <c:v>12277.4708278788</c:v>
                </c:pt>
                <c:pt idx="212">
                  <c:v>12560.585988319001</c:v>
                </c:pt>
                <c:pt idx="213">
                  <c:v>12850.229707873201</c:v>
                </c:pt>
                <c:pt idx="214">
                  <c:v>13146.552533350899</c:v>
                </c:pt>
                <c:pt idx="215">
                  <c:v>13449.7084831303</c:v>
                </c:pt>
                <c:pt idx="216">
                  <c:v>13759.8551272118</c:v>
                </c:pt>
                <c:pt idx="217">
                  <c:v>14077.153669117401</c:v>
                </c:pt>
                <c:pt idx="218">
                  <c:v>14401.7690296787</c:v>
                </c:pt>
                <c:pt idx="219">
                  <c:v>14733.869932757299</c:v>
                </c:pt>
                <c:pt idx="220">
                  <c:v>15073.6289929414</c:v>
                </c:pt>
                <c:pt idx="221">
                  <c:v>15421.222805264801</c:v>
                </c:pt>
                <c:pt idx="222">
                  <c:v>15776.8320369953</c:v>
                </c:pt>
                <c:pt idx="223">
                  <c:v>16140.641521539101</c:v>
                </c:pt>
                <c:pt idx="224">
                  <c:v>16512.840354510499</c:v>
                </c:pt>
                <c:pt idx="225">
                  <c:v>16893.621992018001</c:v>
                </c:pt>
                <c:pt idx="226">
                  <c:v>17283.184351215401</c:v>
                </c:pt>
                <c:pt idx="227">
                  <c:v>17681.729913172701</c:v>
                </c:pt>
                <c:pt idx="228">
                  <c:v>18089.4658281187</c:v>
                </c:pt>
                <c:pt idx="229">
                  <c:v>18506.604023110402</c:v>
                </c:pt>
                <c:pt idx="230">
                  <c:v>18933.3613121856</c:v>
                </c:pt>
                <c:pt idx="231">
                  <c:v>19369.959509055199</c:v>
                </c:pt>
                <c:pt idx="232">
                  <c:v>19816.625542394399</c:v>
                </c:pt>
                <c:pt idx="233">
                  <c:v>20273.591573792099</c:v>
                </c:pt>
                <c:pt idx="234">
                  <c:v>20741.095118421101</c:v>
                </c:pt>
                <c:pt idx="235">
                  <c:v>21219.379168489701</c:v>
                </c:pt>
                <c:pt idx="236">
                  <c:v>21708.692319540802</c:v>
                </c:pt>
                <c:pt idx="237">
                  <c:v>22209.288899663599</c:v>
                </c:pt>
                <c:pt idx="238">
                  <c:v>22721.429101684</c:v>
                </c:pt>
                <c:pt idx="239">
                  <c:v>23245.379118404599</c:v>
                </c:pt>
                <c:pt idx="240">
                  <c:v>23781.4112809617</c:v>
                </c:pt>
                <c:pt idx="241">
                  <c:v>24329.804200374299</c:v>
                </c:pt>
                <c:pt idx="242">
                  <c:v>24890.842912356002</c:v>
                </c:pt>
                <c:pt idx="243">
                  <c:v>25464.819025467299</c:v>
                </c:pt>
                <c:pt idx="244">
                  <c:v>26052.030872682899</c:v>
                </c:pt>
                <c:pt idx="245">
                  <c:v>26652.7836664557</c:v>
                </c:pt>
                <c:pt idx="246">
                  <c:v>27267.389657355001</c:v>
                </c:pt>
                <c:pt idx="247">
                  <c:v>27896.168296364001</c:v>
                </c:pt>
                <c:pt idx="248">
                  <c:v>28539.4464009193</c:v>
                </c:pt>
                <c:pt idx="249">
                  <c:v>29197.558324779198</c:v>
                </c:pt>
                <c:pt idx="250">
                  <c:v>29870.8461318095</c:v>
                </c:pt>
                <c:pt idx="251">
                  <c:v>30559.659773776199</c:v>
                </c:pt>
                <c:pt idx="252">
                  <c:v>31264.3572722385</c:v>
                </c:pt>
                <c:pt idx="253">
                  <c:v>31985.304904635999</c:v>
                </c:pt>
                <c:pt idx="254">
                  <c:v>32722.877394667099</c:v>
                </c:pt>
                <c:pt idx="255">
                  <c:v>33477.458107057697</c:v>
                </c:pt>
                <c:pt idx="256">
                  <c:v>34249.4392468203</c:v>
                </c:pt>
                <c:pt idx="257">
                  <c:v>35039.222063109402</c:v>
                </c:pt>
                <c:pt idx="258">
                  <c:v>35847.217057776397</c:v>
                </c:pt>
                <c:pt idx="259">
                  <c:v>36673.8441987345</c:v>
                </c:pt>
                <c:pt idx="260">
                  <c:v>37519.533138243503</c:v>
                </c:pt>
                <c:pt idx="261">
                  <c:v>38384.723436228502</c:v>
                </c:pt>
                <c:pt idx="262">
                  <c:v>39269.864788747298</c:v>
                </c:pt>
                <c:pt idx="263">
                  <c:v>40175.4172617277</c:v>
                </c:pt>
                <c:pt idx="264">
                  <c:v>41101.851530093198</c:v>
                </c:pt>
                <c:pt idx="265">
                  <c:v>42049.649122404</c:v>
                </c:pt>
                <c:pt idx="266">
                  <c:v>43019.302671138903</c:v>
                </c:pt>
                <c:pt idx="267">
                  <c:v>44011.316168748497</c:v>
                </c:pt>
                <c:pt idx="268">
                  <c:v>45026.205229613101</c:v>
                </c:pt>
                <c:pt idx="269">
                  <c:v>46064.497358041299</c:v>
                </c:pt>
                <c:pt idx="270">
                  <c:v>47126.7322224487</c:v>
                </c:pt>
                <c:pt idx="271">
                  <c:v>48213.461935858599</c:v>
                </c:pt>
                <c:pt idx="272">
                  <c:v>49325.251342871597</c:v>
                </c:pt>
                <c:pt idx="273">
                  <c:v>50462.678313251999</c:v>
                </c:pt>
                <c:pt idx="274">
                  <c:v>51626.334042285103</c:v>
                </c:pt>
                <c:pt idx="275">
                  <c:v>52816.823358059199</c:v>
                </c:pt>
                <c:pt idx="276">
                  <c:v>54034.765035835597</c:v>
                </c:pt>
                <c:pt idx="277">
                  <c:v>55280.792119665399</c:v>
                </c:pt>
                <c:pt idx="278">
                  <c:v>56555.5522514248</c:v>
                </c:pt>
                <c:pt idx="279">
                  <c:v>57859.7080074365</c:v>
                </c:pt>
                <c:pt idx="280">
                  <c:v>59193.937242854401</c:v>
                </c:pt>
                <c:pt idx="281">
                  <c:v>60558.933443989001</c:v>
                </c:pt>
                <c:pt idx="282">
                  <c:v>61955.406088757903</c:v>
                </c:pt>
                <c:pt idx="283">
                  <c:v>63384.081015447497</c:v>
                </c:pt>
                <c:pt idx="284">
                  <c:v>64845.7007999794</c:v>
                </c:pt>
                <c:pt idx="285">
                  <c:v>66341.0251418751</c:v>
                </c:pt>
                <c:pt idx="286">
                  <c:v>67870.831259121798</c:v>
                </c:pt>
                <c:pt idx="287">
                  <c:v>69435.914292143701</c:v>
                </c:pt>
                <c:pt idx="288">
                  <c:v>71037.087717088099</c:v>
                </c:pt>
                <c:pt idx="289">
                  <c:v>72675.183768642702</c:v>
                </c:pt>
                <c:pt idx="290">
                  <c:v>74351.053872602293</c:v>
                </c:pt>
                <c:pt idx="291">
                  <c:v>76065.569088410295</c:v>
                </c:pt>
                <c:pt idx="292">
                  <c:v>77819.6205619057</c:v>
                </c:pt>
                <c:pt idx="293">
                  <c:v>79614.119988509803</c:v>
                </c:pt>
                <c:pt idx="294">
                  <c:v>81450.000087093897</c:v>
                </c:pt>
                <c:pt idx="295">
                  <c:v>83328.215084774594</c:v>
                </c:pt>
                <c:pt idx="296">
                  <c:v>85249.741212887893</c:v>
                </c:pt>
                <c:pt idx="297">
                  <c:v>87215.577214400895</c:v>
                </c:pt>
                <c:pt idx="298">
                  <c:v>89226.744863023399</c:v>
                </c:pt>
                <c:pt idx="299">
                  <c:v>91284.289494291195</c:v>
                </c:pt>
                <c:pt idx="300">
                  <c:v>93389.280548894894</c:v>
                </c:pt>
                <c:pt idx="301">
                  <c:v>95542.812128538601</c:v>
                </c:pt>
                <c:pt idx="302">
                  <c:v>97746.003564616301</c:v>
                </c:pt>
                <c:pt idx="303">
                  <c:v>100000.000000001</c:v>
                </c:pt>
                <c:pt idx="304">
                  <c:v>102305.972984252</c:v>
                </c:pt>
                <c:pt idx="305">
                  <c:v>104665.12108254401</c:v>
                </c:pt>
                <c:pt idx="306">
                  <c:v>107078.670498641</c:v>
                </c:pt>
                <c:pt idx="307">
                  <c:v>109547.87571223501</c:v>
                </c:pt>
                <c:pt idx="308">
                  <c:v>112074.020130979</c:v>
                </c:pt>
                <c:pt idx="309">
                  <c:v>114658.416757564</c:v>
                </c:pt>
                <c:pt idx="310">
                  <c:v>117302.408872163</c:v>
                </c:pt>
                <c:pt idx="311">
                  <c:v>120007.37073063001</c:v>
                </c:pt>
                <c:pt idx="312">
                  <c:v>122774.70827878801</c:v>
                </c:pt>
                <c:pt idx="313">
                  <c:v>125605.85988319</c:v>
                </c:pt>
                <c:pt idx="314">
                  <c:v>128502.29707873199</c:v>
                </c:pt>
                <c:pt idx="315">
                  <c:v>131465.52533351001</c:v>
                </c:pt>
                <c:pt idx="316">
                  <c:v>134497.084831304</c:v>
                </c:pt>
                <c:pt idx="317">
                  <c:v>137598.55127211899</c:v>
                </c:pt>
                <c:pt idx="318">
                  <c:v>140771.536691174</c:v>
                </c:pt>
                <c:pt idx="319">
                  <c:v>144017.690296788</c:v>
                </c:pt>
                <c:pt idx="320">
                  <c:v>147338.699327574</c:v>
                </c:pt>
                <c:pt idx="321">
                  <c:v>150736.28992941399</c:v>
                </c:pt>
                <c:pt idx="322">
                  <c:v>154212.22805264901</c:v>
                </c:pt>
                <c:pt idx="323">
                  <c:v>157768.32036995399</c:v>
                </c:pt>
                <c:pt idx="324">
                  <c:v>161406.415215391</c:v>
                </c:pt>
                <c:pt idx="325">
                  <c:v>165128.403545106</c:v>
                </c:pt>
                <c:pt idx="326">
                  <c:v>168936.219920181</c:v>
                </c:pt>
                <c:pt idx="327">
                  <c:v>172831.843512155</c:v>
                </c:pt>
                <c:pt idx="328">
                  <c:v>176817.29913172801</c:v>
                </c:pt>
                <c:pt idx="329">
                  <c:v>180894.65828118799</c:v>
                </c:pt>
                <c:pt idx="330">
                  <c:v>185066.040231105</c:v>
                </c:pt>
                <c:pt idx="331">
                  <c:v>189333.61312185699</c:v>
                </c:pt>
                <c:pt idx="332">
                  <c:v>193699.59509055299</c:v>
                </c:pt>
                <c:pt idx="333">
                  <c:v>198166.25542394401</c:v>
                </c:pt>
                <c:pt idx="334">
                  <c:v>202735.91573792201</c:v>
                </c:pt>
                <c:pt idx="335">
                  <c:v>207410.951184212</c:v>
                </c:pt>
                <c:pt idx="336">
                  <c:v>212193.79168489799</c:v>
                </c:pt>
                <c:pt idx="337">
                  <c:v>217086.92319540901</c:v>
                </c:pt>
                <c:pt idx="338">
                  <c:v>222092.88899663699</c:v>
                </c:pt>
                <c:pt idx="339">
                  <c:v>227214.29101684099</c:v>
                </c:pt>
                <c:pt idx="340">
                  <c:v>232453.791184047</c:v>
                </c:pt>
                <c:pt idx="341">
                  <c:v>237814.112809618</c:v>
                </c:pt>
                <c:pt idx="342">
                  <c:v>243298.04200374399</c:v>
                </c:pt>
                <c:pt idx="343">
                  <c:v>248908.42912356101</c:v>
                </c:pt>
                <c:pt idx="344">
                  <c:v>254648.190254674</c:v>
                </c:pt>
                <c:pt idx="345">
                  <c:v>260520.30872683</c:v>
                </c:pt>
                <c:pt idx="346">
                  <c:v>266527.83666455798</c:v>
                </c:pt>
                <c:pt idx="347">
                  <c:v>272673.896573551</c:v>
                </c:pt>
                <c:pt idx="348">
                  <c:v>278961.68296364101</c:v>
                </c:pt>
                <c:pt idx="349">
                  <c:v>285394.46400919399</c:v>
                </c:pt>
                <c:pt idx="350">
                  <c:v>291975.58324779401</c:v>
                </c:pt>
                <c:pt idx="351">
                  <c:v>298708.46131809702</c:v>
                </c:pt>
                <c:pt idx="352">
                  <c:v>305596.59773776302</c:v>
                </c:pt>
                <c:pt idx="353">
                  <c:v>312643.57272238599</c:v>
                </c:pt>
                <c:pt idx="354">
                  <c:v>319853.049046361</c:v>
                </c:pt>
                <c:pt idx="355">
                  <c:v>327228.77394667303</c:v>
                </c:pt>
                <c:pt idx="356">
                  <c:v>334774.58107057802</c:v>
                </c:pt>
                <c:pt idx="357">
                  <c:v>342494.39246820501</c:v>
                </c:pt>
                <c:pt idx="358">
                  <c:v>350392.22063109599</c:v>
                </c:pt>
                <c:pt idx="359">
                  <c:v>358472.17057776498</c:v>
                </c:pt>
                <c:pt idx="360">
                  <c:v>366738.44198734598</c:v>
                </c:pt>
                <c:pt idx="361">
                  <c:v>375195.33138243703</c:v>
                </c:pt>
                <c:pt idx="362">
                  <c:v>383847.23436228698</c:v>
                </c:pt>
                <c:pt idx="363">
                  <c:v>392698.64788747497</c:v>
                </c:pt>
                <c:pt idx="364">
                  <c:v>401754.172617278</c:v>
                </c:pt>
                <c:pt idx="365">
                  <c:v>411018.51530093298</c:v>
                </c:pt>
                <c:pt idx="366">
                  <c:v>420496.49122404202</c:v>
                </c:pt>
                <c:pt idx="367">
                  <c:v>430193.02671139099</c:v>
                </c:pt>
                <c:pt idx="368">
                  <c:v>440113.16168748698</c:v>
                </c:pt>
                <c:pt idx="369">
                  <c:v>450262.05229613301</c:v>
                </c:pt>
                <c:pt idx="370">
                  <c:v>460644.97358041501</c:v>
                </c:pt>
                <c:pt idx="371">
                  <c:v>471267.32222448901</c:v>
                </c:pt>
                <c:pt idx="372">
                  <c:v>482134.61935858801</c:v>
                </c:pt>
                <c:pt idx="373">
                  <c:v>493252.51342871803</c:v>
                </c:pt>
                <c:pt idx="374">
                  <c:v>504626.78313252202</c:v>
                </c:pt>
                <c:pt idx="375">
                  <c:v>516263.34042285202</c:v>
                </c:pt>
                <c:pt idx="376">
                  <c:v>528168.23358059395</c:v>
                </c:pt>
                <c:pt idx="377">
                  <c:v>540347.65035835805</c:v>
                </c:pt>
                <c:pt idx="378">
                  <c:v>552807.92119665595</c:v>
                </c:pt>
                <c:pt idx="379">
                  <c:v>565555.52251425001</c:v>
                </c:pt>
                <c:pt idx="380">
                  <c:v>578597.080074367</c:v>
                </c:pt>
                <c:pt idx="381">
                  <c:v>591939.37242854596</c:v>
                </c:pt>
                <c:pt idx="382">
                  <c:v>605589.33443989302</c:v>
                </c:pt>
                <c:pt idx="383">
                  <c:v>619554.06088758097</c:v>
                </c:pt>
                <c:pt idx="384">
                  <c:v>633840.81015447795</c:v>
                </c:pt>
                <c:pt idx="385">
                  <c:v>648457.007999797</c:v>
                </c:pt>
                <c:pt idx="386">
                  <c:v>663410.25141875399</c:v>
                </c:pt>
                <c:pt idx="387">
                  <c:v>678708.31259122095</c:v>
                </c:pt>
                <c:pt idx="388">
                  <c:v>694359.14292143902</c:v>
                </c:pt>
                <c:pt idx="389">
                  <c:v>710370.877170883</c:v>
                </c:pt>
                <c:pt idx="390">
                  <c:v>726751.83768642996</c:v>
                </c:pt>
                <c:pt idx="391">
                  <c:v>743510.53872602596</c:v>
                </c:pt>
                <c:pt idx="392">
                  <c:v>760655.69088410598</c:v>
                </c:pt>
                <c:pt idx="393">
                  <c:v>778196.20561905997</c:v>
                </c:pt>
                <c:pt idx="394">
                  <c:v>796141.19988510106</c:v>
                </c:pt>
                <c:pt idx="395">
                  <c:v>814500.00087094202</c:v>
                </c:pt>
                <c:pt idx="396">
                  <c:v>833282.15084774897</c:v>
                </c:pt>
                <c:pt idx="397">
                  <c:v>852497.41212888202</c:v>
                </c:pt>
                <c:pt idx="398">
                  <c:v>872155.77214401204</c:v>
                </c:pt>
                <c:pt idx="399">
                  <c:v>892267.44863023795</c:v>
                </c:pt>
                <c:pt idx="400">
                  <c:v>912842.89494291495</c:v>
                </c:pt>
                <c:pt idx="401">
                  <c:v>933892.80548895197</c:v>
                </c:pt>
                <c:pt idx="402">
                  <c:v>955428.12128538999</c:v>
                </c:pt>
                <c:pt idx="403">
                  <c:v>977460.035646167</c:v>
                </c:pt>
                <c:pt idx="404">
                  <c:v>1000000.00000002</c:v>
                </c:pt>
              </c:numCache>
            </c:numRef>
          </c:xVal>
          <c:yVal>
            <c:numRef>
              <c:f>'Step 1.7'!$B$3:$B$407</c:f>
              <c:numCache>
                <c:formatCode>General</c:formatCode>
                <c:ptCount val="405"/>
                <c:pt idx="0">
                  <c:v>4.0471063952486697</c:v>
                </c:pt>
                <c:pt idx="1">
                  <c:v>4.0471017012188</c:v>
                </c:pt>
                <c:pt idx="2">
                  <c:v>4.0470967881178499</c:v>
                </c:pt>
                <c:pt idx="3">
                  <c:v>4.0470916459283197</c:v>
                </c:pt>
                <c:pt idx="4">
                  <c:v>4.0470862637262401</c:v>
                </c:pt>
                <c:pt idx="5">
                  <c:v>4.04708063061672</c:v>
                </c:pt>
                <c:pt idx="6">
                  <c:v>4.0470747345793301</c:v>
                </c:pt>
                <c:pt idx="7">
                  <c:v>4.0470685635757002</c:v>
                </c:pt>
                <c:pt idx="8">
                  <c:v>4.0470621048279201</c:v>
                </c:pt>
                <c:pt idx="9">
                  <c:v>4.04705534470515</c:v>
                </c:pt>
                <c:pt idx="10">
                  <c:v>4.0470482692182896</c:v>
                </c:pt>
                <c:pt idx="11">
                  <c:v>4.0470408637300403</c:v>
                </c:pt>
                <c:pt idx="12">
                  <c:v>4.0470331127505004</c:v>
                </c:pt>
                <c:pt idx="13">
                  <c:v>4.0470250005149504</c:v>
                </c:pt>
                <c:pt idx="14">
                  <c:v>4.0470165094709598</c:v>
                </c:pt>
                <c:pt idx="15">
                  <c:v>4.0470076226810097</c:v>
                </c:pt>
                <c:pt idx="16">
                  <c:v>4.0469983211749296</c:v>
                </c:pt>
                <c:pt idx="17">
                  <c:v>4.0469885858268801</c:v>
                </c:pt>
                <c:pt idx="18">
                  <c:v>4.04697839653236</c:v>
                </c:pt>
                <c:pt idx="19">
                  <c:v>4.0469677319925097</c:v>
                </c:pt>
                <c:pt idx="20">
                  <c:v>4.0469565697576799</c:v>
                </c:pt>
                <c:pt idx="21">
                  <c:v>4.0469448872264602</c:v>
                </c:pt>
                <c:pt idx="22">
                  <c:v>4.0469326595090802</c:v>
                </c:pt>
                <c:pt idx="23">
                  <c:v>4.0469198617276199</c:v>
                </c:pt>
                <c:pt idx="24">
                  <c:v>4.0469064667009302</c:v>
                </c:pt>
                <c:pt idx="25">
                  <c:v>4.0468924472399896</c:v>
                </c:pt>
                <c:pt idx="26">
                  <c:v>4.0468777738279202</c:v>
                </c:pt>
                <c:pt idx="27">
                  <c:v>4.0468624159527202</c:v>
                </c:pt>
                <c:pt idx="28">
                  <c:v>4.0468463418707596</c:v>
                </c:pt>
                <c:pt idx="29">
                  <c:v>4.0468295182801102</c:v>
                </c:pt>
                <c:pt idx="30">
                  <c:v>4.0468119098170199</c:v>
                </c:pt>
                <c:pt idx="31">
                  <c:v>4.0467934802896304</c:v>
                </c:pt>
                <c:pt idx="32">
                  <c:v>4.04677419112351</c:v>
                </c:pt>
                <c:pt idx="33">
                  <c:v>4.0467540025015696</c:v>
                </c:pt>
                <c:pt idx="34">
                  <c:v>4.0467328724116696</c:v>
                </c:pt>
                <c:pt idx="35">
                  <c:v>4.04671075699585</c:v>
                </c:pt>
                <c:pt idx="36">
                  <c:v>4.0466876101993003</c:v>
                </c:pt>
                <c:pt idx="37">
                  <c:v>4.0466633838503503</c:v>
                </c:pt>
                <c:pt idx="38">
                  <c:v>4.0466380279971403</c:v>
                </c:pt>
                <c:pt idx="39">
                  <c:v>4.04661148949927</c:v>
                </c:pt>
                <c:pt idx="40">
                  <c:v>4.0465837138344698</c:v>
                </c:pt>
                <c:pt idx="41">
                  <c:v>4.0465546427233496</c:v>
                </c:pt>
                <c:pt idx="42">
                  <c:v>4.0465242162738102</c:v>
                </c:pt>
                <c:pt idx="43">
                  <c:v>4.0464923710303102</c:v>
                </c:pt>
                <c:pt idx="44">
                  <c:v>4.0464590409758197</c:v>
                </c:pt>
                <c:pt idx="45">
                  <c:v>4.0464241570486603</c:v>
                </c:pt>
                <c:pt idx="46">
                  <c:v>4.0463876465660302</c:v>
                </c:pt>
                <c:pt idx="47">
                  <c:v>4.0463494339461699</c:v>
                </c:pt>
                <c:pt idx="48">
                  <c:v>4.0463094397705399</c:v>
                </c:pt>
                <c:pt idx="49">
                  <c:v>4.0462675810569104</c:v>
                </c:pt>
                <c:pt idx="50">
                  <c:v>4.0462237710029401</c:v>
                </c:pt>
                <c:pt idx="51">
                  <c:v>4.0461779187220497</c:v>
                </c:pt>
                <c:pt idx="52">
                  <c:v>4.0461299290579698</c:v>
                </c:pt>
                <c:pt idx="53">
                  <c:v>4.0460797024778596</c:v>
                </c:pt>
                <c:pt idx="54">
                  <c:v>4.0460271348694299</c:v>
                </c:pt>
                <c:pt idx="55">
                  <c:v>4.0459721168069001</c:v>
                </c:pt>
                <c:pt idx="56">
                  <c:v>4.0459145347206897</c:v>
                </c:pt>
                <c:pt idx="57">
                  <c:v>4.04585426883874</c:v>
                </c:pt>
                <c:pt idx="58">
                  <c:v>4.0457911945962302</c:v>
                </c:pt>
                <c:pt idx="59">
                  <c:v>4.0457251807291499</c:v>
                </c:pt>
                <c:pt idx="60">
                  <c:v>4.0456560909220096</c:v>
                </c:pt>
                <c:pt idx="61">
                  <c:v>4.0455837817037397</c:v>
                </c:pt>
                <c:pt idx="62">
                  <c:v>4.0455081033746803</c:v>
                </c:pt>
                <c:pt idx="63">
                  <c:v>4.0454288990071499</c:v>
                </c:pt>
                <c:pt idx="64">
                  <c:v>4.0453460046494101</c:v>
                </c:pt>
                <c:pt idx="65">
                  <c:v>4.0452592486457002</c:v>
                </c:pt>
                <c:pt idx="66">
                  <c:v>4.0451684514627502</c:v>
                </c:pt>
                <c:pt idx="67">
                  <c:v>4.0450734248919904</c:v>
                </c:pt>
                <c:pt idx="68">
                  <c:v>4.0449739725390499</c:v>
                </c:pt>
                <c:pt idx="69">
                  <c:v>4.0448698882099396</c:v>
                </c:pt>
                <c:pt idx="70">
                  <c:v>4.0447609570604302</c:v>
                </c:pt>
                <c:pt idx="71">
                  <c:v>4.0446469535978897</c:v>
                </c:pt>
                <c:pt idx="72">
                  <c:v>4.0445276419230796</c:v>
                </c:pt>
                <c:pt idx="73">
                  <c:v>4.0444027754299299</c:v>
                </c:pt>
                <c:pt idx="74">
                  <c:v>4.0442720963969201</c:v>
                </c:pt>
                <c:pt idx="75">
                  <c:v>4.0441353343400399</c:v>
                </c:pt>
                <c:pt idx="76">
                  <c:v>4.0439922072090804</c:v>
                </c:pt>
                <c:pt idx="77">
                  <c:v>4.0438424192587501</c:v>
                </c:pt>
                <c:pt idx="78">
                  <c:v>4.0436856612397198</c:v>
                </c:pt>
                <c:pt idx="79">
                  <c:v>4.0435216099550102</c:v>
                </c:pt>
                <c:pt idx="80">
                  <c:v>4.04334992683376</c:v>
                </c:pt>
                <c:pt idx="81">
                  <c:v>4.0431702578655697</c:v>
                </c:pt>
                <c:pt idx="82">
                  <c:v>4.0429822328101404</c:v>
                </c:pt>
                <c:pt idx="83">
                  <c:v>4.0427854642021801</c:v>
                </c:pt>
                <c:pt idx="84">
                  <c:v>4.04257954684455</c:v>
                </c:pt>
                <c:pt idx="85">
                  <c:v>4.04236405700708</c:v>
                </c:pt>
                <c:pt idx="86">
                  <c:v>4.0421385511563797</c:v>
                </c:pt>
                <c:pt idx="87">
                  <c:v>4.0419025656899201</c:v>
                </c:pt>
                <c:pt idx="88">
                  <c:v>4.0416556153307903</c:v>
                </c:pt>
                <c:pt idx="89">
                  <c:v>4.0413971929569996</c:v>
                </c:pt>
                <c:pt idx="90">
                  <c:v>4.0411267680884402</c:v>
                </c:pt>
                <c:pt idx="91">
                  <c:v>4.0408437855914698</c:v>
                </c:pt>
                <c:pt idx="92">
                  <c:v>4.0405476652918404</c:v>
                </c:pt>
                <c:pt idx="93">
                  <c:v>4.0402378004144399</c:v>
                </c:pt>
                <c:pt idx="94">
                  <c:v>4.0399135562349402</c:v>
                </c:pt>
                <c:pt idx="95">
                  <c:v>4.0395742692875896</c:v>
                </c:pt>
                <c:pt idx="96">
                  <c:v>4.03921924565471</c:v>
                </c:pt>
                <c:pt idx="97">
                  <c:v>4.0388477600682497</c:v>
                </c:pt>
                <c:pt idx="98">
                  <c:v>4.0384590540893601</c:v>
                </c:pt>
                <c:pt idx="99">
                  <c:v>4.0380523345767099</c:v>
                </c:pt>
                <c:pt idx="100">
                  <c:v>4.0376267727861999</c:v>
                </c:pt>
                <c:pt idx="101">
                  <c:v>4.0371815021111397</c:v>
                </c:pt>
                <c:pt idx="102">
                  <c:v>4.0367156167093698</c:v>
                </c:pt>
                <c:pt idx="103">
                  <c:v>4.0362281698905997</c:v>
                </c:pt>
                <c:pt idx="104">
                  <c:v>4.0357181720892603</c:v>
                </c:pt>
                <c:pt idx="105">
                  <c:v>4.0351845895433698</c:v>
                </c:pt>
                <c:pt idx="106">
                  <c:v>4.03462634134618</c:v>
                </c:pt>
                <c:pt idx="107">
                  <c:v>4.0340422981488198</c:v>
                </c:pt>
                <c:pt idx="108">
                  <c:v>4.03343128018009</c:v>
                </c:pt>
                <c:pt idx="109">
                  <c:v>4.0327920548409502</c:v>
                </c:pt>
                <c:pt idx="110">
                  <c:v>4.0321233342172302</c:v>
                </c:pt>
                <c:pt idx="111">
                  <c:v>4.03142377345453</c:v>
                </c:pt>
                <c:pt idx="112">
                  <c:v>4.0306919669801697</c:v>
                </c:pt>
                <c:pt idx="113">
                  <c:v>4.0299264475624597</c:v>
                </c:pt>
                <c:pt idx="114">
                  <c:v>4.0291256828683002</c:v>
                </c:pt>
                <c:pt idx="115">
                  <c:v>4.02828807261705</c:v>
                </c:pt>
                <c:pt idx="116">
                  <c:v>4.02741194606888</c:v>
                </c:pt>
                <c:pt idx="117">
                  <c:v>4.0264955591576097</c:v>
                </c:pt>
                <c:pt idx="118">
                  <c:v>4.0255370913537201</c:v>
                </c:pt>
                <c:pt idx="119">
                  <c:v>4.0245346428556497</c:v>
                </c:pt>
                <c:pt idx="120">
                  <c:v>4.0234862305665597</c:v>
                </c:pt>
                <c:pt idx="121">
                  <c:v>4.0223897857673503</c:v>
                </c:pt>
                <c:pt idx="122">
                  <c:v>4.0212431499738601</c:v>
                </c:pt>
                <c:pt idx="123">
                  <c:v>4.0200440720594504</c:v>
                </c:pt>
                <c:pt idx="124">
                  <c:v>4.0187902039913297</c:v>
                </c:pt>
                <c:pt idx="125">
                  <c:v>4.0174790972341601</c:v>
                </c:pt>
                <c:pt idx="126">
                  <c:v>4.0161081994746199</c:v>
                </c:pt>
                <c:pt idx="127">
                  <c:v>4.0146748497121498</c:v>
                </c:pt>
                <c:pt idx="128">
                  <c:v>4.0131762751227003</c:v>
                </c:pt>
                <c:pt idx="129">
                  <c:v>4.0116095864629102</c:v>
                </c:pt>
                <c:pt idx="130">
                  <c:v>4.0099717733825804</c:v>
                </c:pt>
                <c:pt idx="131">
                  <c:v>4.0082597012565504</c:v>
                </c:pt>
                <c:pt idx="132">
                  <c:v>4.0064701058943104</c:v>
                </c:pt>
                <c:pt idx="133">
                  <c:v>4.0045995889346404</c:v>
                </c:pt>
                <c:pt idx="134">
                  <c:v>4.0026446134192399</c:v>
                </c:pt>
                <c:pt idx="135">
                  <c:v>4.0006014997181198</c:v>
                </c:pt>
                <c:pt idx="136">
                  <c:v>3.9984664201324902</c:v>
                </c:pt>
                <c:pt idx="137">
                  <c:v>3.99623539395769</c:v>
                </c:pt>
                <c:pt idx="138">
                  <c:v>3.9939042830963101</c:v>
                </c:pt>
                <c:pt idx="139">
                  <c:v>3.9914687875588601</c:v>
                </c:pt>
                <c:pt idx="140">
                  <c:v>3.9889244394496002</c:v>
                </c:pt>
                <c:pt idx="141">
                  <c:v>3.9862665995503401</c:v>
                </c:pt>
                <c:pt idx="142">
                  <c:v>3.98349045092165</c:v>
                </c:pt>
                <c:pt idx="143">
                  <c:v>3.9805909954661001</c:v>
                </c:pt>
                <c:pt idx="144">
                  <c:v>3.9775630480598898</c:v>
                </c:pt>
                <c:pt idx="145">
                  <c:v>3.9744012330976699</c:v>
                </c:pt>
                <c:pt idx="146">
                  <c:v>3.9710999789976298</c:v>
                </c:pt>
                <c:pt idx="147">
                  <c:v>3.9676535134401401</c:v>
                </c:pt>
                <c:pt idx="148">
                  <c:v>3.9640558609973602</c:v>
                </c:pt>
                <c:pt idx="149">
                  <c:v>3.9603008362127801</c:v>
                </c:pt>
                <c:pt idx="150">
                  <c:v>3.9563820426710099</c:v>
                </c:pt>
                <c:pt idx="151">
                  <c:v>3.95229286801057</c:v>
                </c:pt>
                <c:pt idx="152">
                  <c:v>3.9480264804262601</c:v>
                </c:pt>
                <c:pt idx="153">
                  <c:v>3.9435758269281198</c:v>
                </c:pt>
                <c:pt idx="154">
                  <c:v>3.9389336296800699</c:v>
                </c:pt>
                <c:pt idx="155">
                  <c:v>3.9340923855706902</c:v>
                </c:pt>
                <c:pt idx="156">
                  <c:v>3.9290443632619398</c:v>
                </c:pt>
                <c:pt idx="157">
                  <c:v>3.9237816040523898</c:v>
                </c:pt>
                <c:pt idx="158">
                  <c:v>3.9182959195725999</c:v>
                </c:pt>
                <c:pt idx="159">
                  <c:v>3.9125788946733802</c:v>
                </c:pt>
                <c:pt idx="160">
                  <c:v>3.9066218873026402</c:v>
                </c:pt>
                <c:pt idx="161">
                  <c:v>3.9004160310913099</c:v>
                </c:pt>
                <c:pt idx="162">
                  <c:v>3.89395223881144</c:v>
                </c:pt>
                <c:pt idx="163">
                  <c:v>3.8872212061666098</c:v>
                </c:pt>
                <c:pt idx="164">
                  <c:v>3.8802134177129002</c:v>
                </c:pt>
                <c:pt idx="165">
                  <c:v>3.87291915259165</c:v>
                </c:pt>
                <c:pt idx="166">
                  <c:v>3.86532849256281</c:v>
                </c:pt>
                <c:pt idx="167">
                  <c:v>3.85743133208755</c:v>
                </c:pt>
                <c:pt idx="168">
                  <c:v>3.8492173870706798</c:v>
                </c:pt>
                <c:pt idx="169">
                  <c:v>3.84067620879634</c:v>
                </c:pt>
                <c:pt idx="170">
                  <c:v>3.8317971967745201</c:v>
                </c:pt>
                <c:pt idx="171">
                  <c:v>3.8225696140083998</c:v>
                </c:pt>
                <c:pt idx="172">
                  <c:v>3.8129826051650699</c:v>
                </c:pt>
                <c:pt idx="173">
                  <c:v>3.8030252144956198</c:v>
                </c:pt>
                <c:pt idx="174">
                  <c:v>3.7926864079840699</c:v>
                </c:pt>
                <c:pt idx="175">
                  <c:v>3.7819550953994199</c:v>
                </c:pt>
                <c:pt idx="176">
                  <c:v>3.77082015658657</c:v>
                </c:pt>
                <c:pt idx="177">
                  <c:v>3.7592704674374202</c:v>
                </c:pt>
                <c:pt idx="178">
                  <c:v>3.74729492974441</c:v>
                </c:pt>
                <c:pt idx="179">
                  <c:v>3.7348825030581998</c:v>
                </c:pt>
                <c:pt idx="180">
                  <c:v>3.7220222378258701</c:v>
                </c:pt>
                <c:pt idx="181">
                  <c:v>3.7087033108547298</c:v>
                </c:pt>
                <c:pt idx="182">
                  <c:v>3.6949150643297801</c:v>
                </c:pt>
                <c:pt idx="183">
                  <c:v>3.6806470444802701</c:v>
                </c:pt>
                <c:pt idx="184">
                  <c:v>3.66588904422151</c:v>
                </c:pt>
                <c:pt idx="185">
                  <c:v>3.6506311470267301</c:v>
                </c:pt>
                <c:pt idx="186">
                  <c:v>3.6348637723228201</c:v>
                </c:pt>
                <c:pt idx="187">
                  <c:v>3.61857772223471</c:v>
                </c:pt>
                <c:pt idx="188">
                  <c:v>3.6017642310521998</c:v>
                </c:pt>
                <c:pt idx="189">
                  <c:v>3.58441501442555</c:v>
                </c:pt>
                <c:pt idx="190">
                  <c:v>3.5665223204174499</c:v>
                </c:pt>
                <c:pt idx="191">
                  <c:v>3.5480789811562601</c:v>
                </c:pt>
                <c:pt idx="192">
                  <c:v>3.5290784643712501</c:v>
                </c:pt>
                <c:pt idx="193">
                  <c:v>3.5095149260081202</c:v>
                </c:pt>
                <c:pt idx="194">
                  <c:v>3.4893832615704699</c:v>
                </c:pt>
                <c:pt idx="195">
                  <c:v>3.4686791577495701</c:v>
                </c:pt>
                <c:pt idx="196">
                  <c:v>3.44739914193734</c:v>
                </c:pt>
                <c:pt idx="197">
                  <c:v>3.4255406318005202</c:v>
                </c:pt>
                <c:pt idx="198">
                  <c:v>3.4031019814099701</c:v>
                </c:pt>
                <c:pt idx="199">
                  <c:v>3.38008252605833</c:v>
                </c:pt>
                <c:pt idx="200">
                  <c:v>3.3564826242180499</c:v>
                </c:pt>
                <c:pt idx="201">
                  <c:v>3.33230369562592</c:v>
                </c:pt>
                <c:pt idx="202">
                  <c:v>3.3075482566721401</c:v>
                </c:pt>
                <c:pt idx="203">
                  <c:v>3.2822199509674199</c:v>
                </c:pt>
                <c:pt idx="204">
                  <c:v>3.2563235754869702</c:v>
                </c:pt>
                <c:pt idx="205">
                  <c:v>3.2298651022926301</c:v>
                </c:pt>
                <c:pt idx="206">
                  <c:v>3.2028516941318599</c:v>
                </c:pt>
                <c:pt idx="207">
                  <c:v>3.17529171571395</c:v>
                </c:pt>
                <c:pt idx="208">
                  <c:v>3.1471947371867199</c:v>
                </c:pt>
                <c:pt idx="209">
                  <c:v>3.1185715336115298</c:v>
                </c:pt>
                <c:pt idx="210">
                  <c:v>3.0894340765355799</c:v>
                </c:pt>
                <c:pt idx="211">
                  <c:v>3.0597955198308102</c:v>
                </c:pt>
                <c:pt idx="212">
                  <c:v>3.0296701788276299</c:v>
                </c:pt>
                <c:pt idx="213">
                  <c:v>2.9990735028154099</c:v>
                </c:pt>
                <c:pt idx="214">
                  <c:v>2.9680220416063401</c:v>
                </c:pt>
                <c:pt idx="215">
                  <c:v>2.9365334053099099</c:v>
                </c:pt>
                <c:pt idx="216">
                  <c:v>2.90462621782495</c:v>
                </c:pt>
                <c:pt idx="217">
                  <c:v>2.8723200651637</c:v>
                </c:pt>
                <c:pt idx="218">
                  <c:v>2.8396354378135702</c:v>
                </c:pt>
                <c:pt idx="219">
                  <c:v>2.8065936677940799</c:v>
                </c:pt>
                <c:pt idx="220">
                  <c:v>2.77321686172152</c:v>
                </c:pt>
                <c:pt idx="221">
                  <c:v>2.7395278291698801</c:v>
                </c:pt>
                <c:pt idx="222">
                  <c:v>2.7055500071951202</c:v>
                </c:pt>
                <c:pt idx="223">
                  <c:v>2.6713073826215901</c:v>
                </c:pt>
                <c:pt idx="224">
                  <c:v>2.6368244110654602</c:v>
                </c:pt>
                <c:pt idx="225">
                  <c:v>2.6021259345518999</c:v>
                </c:pt>
                <c:pt idx="226">
                  <c:v>2.56723709781927</c:v>
                </c:pt>
                <c:pt idx="227">
                  <c:v>2.5321832639870601</c:v>
                </c:pt>
                <c:pt idx="228">
                  <c:v>2.4969899304863401</c:v>
                </c:pt>
                <c:pt idx="229">
                  <c:v>2.4616826453017202</c:v>
                </c:pt>
                <c:pt idx="230">
                  <c:v>2.42628692491766</c:v>
                </c:pt>
                <c:pt idx="231">
                  <c:v>2.39082817382012</c:v>
                </c:pt>
                <c:pt idx="232">
                  <c:v>2.3553316065267</c:v>
                </c:pt>
                <c:pt idx="233">
                  <c:v>2.3198221720229601</c:v>
                </c:pt>
                <c:pt idx="234">
                  <c:v>2.2843244822739499</c:v>
                </c:pt>
                <c:pt idx="235">
                  <c:v>2.2488627437678899</c:v>
                </c:pt>
                <c:pt idx="236">
                  <c:v>2.2134606932996199</c:v>
                </c:pt>
                <c:pt idx="237">
                  <c:v>2.17814153818468</c:v>
                </c:pt>
                <c:pt idx="238">
                  <c:v>2.14292790087943</c:v>
                </c:pt>
                <c:pt idx="239">
                  <c:v>2.1078417683913102</c:v>
                </c:pt>
                <c:pt idx="240">
                  <c:v>2.0729044465683502</c:v>
                </c:pt>
                <c:pt idx="241">
                  <c:v>2.0381365194433201</c:v>
                </c:pt>
                <c:pt idx="242">
                  <c:v>2.0035578132729399</c:v>
                </c:pt>
                <c:pt idx="243">
                  <c:v>1.9691873658561101</c:v>
                </c:pt>
                <c:pt idx="244">
                  <c:v>1.9350434005107999</c:v>
                </c:pt>
                <c:pt idx="245">
                  <c:v>1.90114330497604</c:v>
                </c:pt>
                <c:pt idx="246">
                  <c:v>1.8675036149258599</c:v>
                </c:pt>
                <c:pt idx="247">
                  <c:v>1.83414000206587</c:v>
                </c:pt>
                <c:pt idx="248">
                  <c:v>1.8010672662804701</c:v>
                </c:pt>
                <c:pt idx="249">
                  <c:v>1.7682993322274301</c:v>
                </c:pt>
                <c:pt idx="250">
                  <c:v>1.73584924950742</c:v>
                </c:pt>
                <c:pt idx="251">
                  <c:v>1.7037291965044901</c:v>
                </c:pt>
                <c:pt idx="252">
                  <c:v>1.6719504876684299</c:v>
                </c:pt>
                <c:pt idx="253">
                  <c:v>1.6405235836734799</c:v>
                </c:pt>
                <c:pt idx="254">
                  <c:v>1.60945810465476</c:v>
                </c:pt>
                <c:pt idx="255">
                  <c:v>1.57876284569369</c:v>
                </c:pt>
                <c:pt idx="256">
                  <c:v>1.5484457947653101</c:v>
                </c:pt>
                <c:pt idx="257">
                  <c:v>1.51851415265012</c:v>
                </c:pt>
                <c:pt idx="258">
                  <c:v>1.4889743545152401</c:v>
                </c:pt>
                <c:pt idx="259">
                  <c:v>1.45983209312079</c:v>
                </c:pt>
                <c:pt idx="260">
                  <c:v>1.43109234319946</c:v>
                </c:pt>
                <c:pt idx="261">
                  <c:v>1.4027593869202299</c:v>
                </c:pt>
                <c:pt idx="262">
                  <c:v>1.3748368401405899</c:v>
                </c:pt>
                <c:pt idx="263">
                  <c:v>1.3473276793466999</c:v>
                </c:pt>
                <c:pt idx="264">
                  <c:v>1.32023426897806</c:v>
                </c:pt>
                <c:pt idx="265">
                  <c:v>1.2935583890634099</c:v>
                </c:pt>
                <c:pt idx="266">
                  <c:v>1.26730126293562</c:v>
                </c:pt>
                <c:pt idx="267">
                  <c:v>1.2414635849500899</c:v>
                </c:pt>
                <c:pt idx="268">
                  <c:v>1.2160455480117101</c:v>
                </c:pt>
                <c:pt idx="269">
                  <c:v>1.1910468708686901</c:v>
                </c:pt>
                <c:pt idx="270">
                  <c:v>1.16646682494542</c:v>
                </c:pt>
                <c:pt idx="271">
                  <c:v>1.1423042608027201</c:v>
                </c:pt>
                <c:pt idx="272">
                  <c:v>1.11855763397089</c:v>
                </c:pt>
                <c:pt idx="273">
                  <c:v>1.09522503019772</c:v>
                </c:pt>
                <c:pt idx="274">
                  <c:v>1.07230419000065</c:v>
                </c:pt>
                <c:pt idx="275">
                  <c:v>1.04979253250403</c:v>
                </c:pt>
                <c:pt idx="276">
                  <c:v>1.0276871785053501</c:v>
                </c:pt>
                <c:pt idx="277">
                  <c:v>1.00598497274203</c:v>
                </c:pt>
                <c:pt idx="278">
                  <c:v>0.98468250534539103</c:v>
                </c:pt>
                <c:pt idx="279">
                  <c:v>0.96377613243971505</c:v>
                </c:pt>
                <c:pt idx="280">
                  <c:v>0.94326199591294102</c:v>
                </c:pt>
                <c:pt idx="281">
                  <c:v>0.92313604232704705</c:v>
                </c:pt>
                <c:pt idx="282">
                  <c:v>0.90339404097388798</c:v>
                </c:pt>
                <c:pt idx="283">
                  <c:v>0.884031601086399</c:v>
                </c:pt>
                <c:pt idx="284">
                  <c:v>0.86504418821155105</c:v>
                </c:pt>
                <c:pt idx="285">
                  <c:v>0.84642713976211903</c:v>
                </c:pt>
                <c:pt idx="286">
                  <c:v>0.82817567974736805</c:v>
                </c:pt>
                <c:pt idx="287">
                  <c:v>0.81028493271658297</c:v>
                </c:pt>
                <c:pt idx="288">
                  <c:v>0.792749936933002</c:v>
                </c:pt>
                <c:pt idx="289">
                  <c:v>0.77556565678084299</c:v>
                </c:pt>
                <c:pt idx="290">
                  <c:v>0.75872699446445802</c:v>
                </c:pt>
                <c:pt idx="291">
                  <c:v>0.742228800984991</c:v>
                </c:pt>
                <c:pt idx="292">
                  <c:v>0.72606588644093895</c:v>
                </c:pt>
                <c:pt idx="293">
                  <c:v>0.71023302967639501</c:v>
                </c:pt>
                <c:pt idx="294">
                  <c:v>0.69472498730246401</c:v>
                </c:pt>
                <c:pt idx="295">
                  <c:v>0.67953650210719796</c:v>
                </c:pt>
                <c:pt idx="296">
                  <c:v>0.66466231088594196</c:v>
                </c:pt>
                <c:pt idx="297">
                  <c:v>0.65009715174227001</c:v>
                </c:pt>
                <c:pt idx="298">
                  <c:v>0.63583577083190002</c:v>
                </c:pt>
                <c:pt idx="299">
                  <c:v>0.62187292862588905</c:v>
                </c:pt>
                <c:pt idx="300">
                  <c:v>0.60820340569416298</c:v>
                </c:pt>
                <c:pt idx="301">
                  <c:v>0.59482200802832796</c:v>
                </c:pt>
                <c:pt idx="302">
                  <c:v>0.58172357194986002</c:v>
                </c:pt>
                <c:pt idx="303">
                  <c:v>0.56890296860023404</c:v>
                </c:pt>
                <c:pt idx="304">
                  <c:v>0.55635510805098798</c:v>
                </c:pt>
                <c:pt idx="305">
                  <c:v>0.54407494305759996</c:v>
                </c:pt>
                <c:pt idx="306">
                  <c:v>0.53205747246236401</c:v>
                </c:pt>
                <c:pt idx="307">
                  <c:v>0.52029774428361197</c:v>
                </c:pt>
                <c:pt idx="308">
                  <c:v>0.50879085849498396</c:v>
                </c:pt>
                <c:pt idx="309">
                  <c:v>0.49753196952915602</c:v>
                </c:pt>
                <c:pt idx="310">
                  <c:v>0.48651628850613099</c:v>
                </c:pt>
                <c:pt idx="311">
                  <c:v>0.475739085216281</c:v>
                </c:pt>
                <c:pt idx="312">
                  <c:v>0.46519568987093401</c:v>
                </c:pt>
                <c:pt idx="313">
                  <c:v>0.45488149462904398</c:v>
                </c:pt>
                <c:pt idx="314">
                  <c:v>0.444791954921604</c:v>
                </c:pt>
                <c:pt idx="315">
                  <c:v>0.434922590589158</c:v>
                </c:pt>
                <c:pt idx="316">
                  <c:v>0.425268986834201</c:v>
                </c:pt>
                <c:pt idx="317">
                  <c:v>0.415826795016076</c:v>
                </c:pt>
                <c:pt idx="318">
                  <c:v>0.40659173328746201</c:v>
                </c:pt>
                <c:pt idx="319">
                  <c:v>0.39755958708927402</c:v>
                </c:pt>
                <c:pt idx="320">
                  <c:v>0.38872620951398801</c:v>
                </c:pt>
                <c:pt idx="321">
                  <c:v>0.38008752154733799</c:v>
                </c:pt>
                <c:pt idx="322">
                  <c:v>0.37163951219647501</c:v>
                </c:pt>
                <c:pt idx="323">
                  <c:v>0.36337823851319001</c:v>
                </c:pt>
                <c:pt idx="324">
                  <c:v>0.35529982552247202</c:v>
                </c:pt>
                <c:pt idx="325">
                  <c:v>0.34740046606276198</c:v>
                </c:pt>
                <c:pt idx="326">
                  <c:v>0.33967642054486702</c:v>
                </c:pt>
                <c:pt idx="327">
                  <c:v>0.33212401663595997</c:v>
                </c:pt>
                <c:pt idx="328">
                  <c:v>0.32473964887819501</c:v>
                </c:pt>
                <c:pt idx="329">
                  <c:v>0.31751977824346</c:v>
                </c:pt>
                <c:pt idx="330">
                  <c:v>0.31046093163375099</c:v>
                </c:pt>
                <c:pt idx="331">
                  <c:v>0.30355970132773902</c:v>
                </c:pt>
                <c:pt idx="332">
                  <c:v>0.29681274438662902</c:v>
                </c:pt>
                <c:pt idx="333">
                  <c:v>0.29021678201307799</c:v>
                </c:pt>
                <c:pt idx="334">
                  <c:v>0.28376859887657202</c:v>
                </c:pt>
                <c:pt idx="335">
                  <c:v>0.27746504240333603</c:v>
                </c:pt>
                <c:pt idx="336">
                  <c:v>0.27130302204024698</c:v>
                </c:pt>
                <c:pt idx="337">
                  <c:v>0.265279508488726</c:v>
                </c:pt>
                <c:pt idx="338">
                  <c:v>0.25939153291812</c:v>
                </c:pt>
                <c:pt idx="339">
                  <c:v>0.253636186159442</c:v>
                </c:pt>
                <c:pt idx="340">
                  <c:v>0.24801061788054499</c:v>
                </c:pt>
                <c:pt idx="341">
                  <c:v>0.242512035748122</c:v>
                </c:pt>
                <c:pt idx="342">
                  <c:v>0.23713770457755401</c:v>
                </c:pt>
                <c:pt idx="343">
                  <c:v>0.231884945471485</c:v>
                </c:pt>
                <c:pt idx="344">
                  <c:v>0.226751134951438</c:v>
                </c:pt>
                <c:pt idx="345">
                  <c:v>0.22173370408295301</c:v>
                </c:pt>
                <c:pt idx="346">
                  <c:v>0.21683013759722899</c:v>
                </c:pt>
                <c:pt idx="347">
                  <c:v>0.21203797300723901</c:v>
                </c:pt>
                <c:pt idx="348">
                  <c:v>0.207354799726468</c:v>
                </c:pt>
                <c:pt idx="349">
                  <c:v>0.202778258183021</c:v>
                </c:pt>
                <c:pt idx="350">
                  <c:v>0.198306038938206</c:v>
                </c:pt>
                <c:pt idx="351">
                  <c:v>0.193935881805441</c:v>
                </c:pt>
                <c:pt idx="352">
                  <c:v>0.18966557497307501</c:v>
                </c:pt>
                <c:pt idx="353">
                  <c:v>0.185492954130486</c:v>
                </c:pt>
                <c:pt idx="354">
                  <c:v>0.18141590159950099</c:v>
                </c:pt>
                <c:pt idx="355">
                  <c:v>0.17743234547120601</c:v>
                </c:pt>
                <c:pt idx="356">
                  <c:v>0.17354025874857101</c:v>
                </c:pt>
                <c:pt idx="357">
                  <c:v>0.169737658496254</c:v>
                </c:pt>
                <c:pt idx="358">
                  <c:v>0.16602260499704799</c:v>
                </c:pt>
                <c:pt idx="359">
                  <c:v>0.162393200916677</c:v>
                </c:pt>
                <c:pt idx="360">
                  <c:v>0.158847590475514</c:v>
                </c:pt>
                <c:pt idx="361">
                  <c:v>0.155383958629804</c:v>
                </c:pt>
                <c:pt idx="362">
                  <c:v>0.15200053026062599</c:v>
                </c:pt>
                <c:pt idx="363">
                  <c:v>0.14869556937262501</c:v>
                </c:pt>
                <c:pt idx="364">
                  <c:v>0.14546737829999901</c:v>
                </c:pt>
                <c:pt idx="365">
                  <c:v>0.14231429692359401</c:v>
                </c:pt>
                <c:pt idx="366">
                  <c:v>0.13923470189661499</c:v>
                </c:pt>
                <c:pt idx="367">
                  <c:v>0.136227005878235</c:v>
                </c:pt>
                <c:pt idx="368">
                  <c:v>0.13328965677895199</c:v>
                </c:pt>
                <c:pt idx="369">
                  <c:v>0.13042113701349001</c:v>
                </c:pt>
                <c:pt idx="370">
                  <c:v>0.12761996276364601</c:v>
                </c:pt>
                <c:pt idx="371">
                  <c:v>0.124884683250494</c:v>
                </c:pt>
                <c:pt idx="372">
                  <c:v>0.122213880015242</c:v>
                </c:pt>
                <c:pt idx="373">
                  <c:v>0.119606166210215</c:v>
                </c:pt>
                <c:pt idx="374">
                  <c:v>0.11706018589756</c:v>
                </c:pt>
                <c:pt idx="375">
                  <c:v>0.114574613357921</c:v>
                </c:pt>
                <c:pt idx="376">
                  <c:v>0.112148152407212</c:v>
                </c:pt>
                <c:pt idx="377">
                  <c:v>0.109779535721723</c:v>
                </c:pt>
                <c:pt idx="378">
                  <c:v>0.10746752417288399</c:v>
                </c:pt>
                <c:pt idx="379">
                  <c:v>0.105210906168235</c:v>
                </c:pt>
                <c:pt idx="380">
                  <c:v>0.103008497002487</c:v>
                </c:pt>
                <c:pt idx="381">
                  <c:v>0.10085913821504899</c:v>
                </c:pt>
                <c:pt idx="382">
                  <c:v>9.8761696955681905E-2</c:v>
                </c:pt>
                <c:pt idx="383">
                  <c:v>9.6715065357877494E-2</c:v>
                </c:pt>
                <c:pt idx="384">
                  <c:v>9.4718159918982497E-2</c:v>
                </c:pt>
                <c:pt idx="385">
                  <c:v>9.2769920888083196E-2</c:v>
                </c:pt>
                <c:pt idx="386">
                  <c:v>9.0869311660107893E-2</c:v>
                </c:pt>
                <c:pt idx="387">
                  <c:v>8.9015318177285793E-2</c:v>
                </c:pt>
                <c:pt idx="388">
                  <c:v>8.7206948337163803E-2</c:v>
                </c:pt>
                <c:pt idx="389">
                  <c:v>8.5443231406620801E-2</c:v>
                </c:pt>
                <c:pt idx="390">
                  <c:v>8.3723217442767298E-2</c:v>
                </c:pt>
                <c:pt idx="391">
                  <c:v>8.2045976719879204E-2</c:v>
                </c:pt>
                <c:pt idx="392">
                  <c:v>8.0410599162614602E-2</c:v>
                </c:pt>
                <c:pt idx="393">
                  <c:v>7.8816193785030103E-2</c:v>
                </c:pt>
                <c:pt idx="394">
                  <c:v>7.7261888135939594E-2</c:v>
                </c:pt>
                <c:pt idx="395">
                  <c:v>7.5746827750267698E-2</c:v>
                </c:pt>
                <c:pt idx="396">
                  <c:v>7.4270175606329605E-2</c:v>
                </c:pt>
                <c:pt idx="397">
                  <c:v>7.2831111589568495E-2</c:v>
                </c:pt>
                <c:pt idx="398">
                  <c:v>7.1428831962037906E-2</c:v>
                </c:pt>
                <c:pt idx="399">
                  <c:v>7.0062548838547997E-2</c:v>
                </c:pt>
                <c:pt idx="400">
                  <c:v>6.8731489669147106E-2</c:v>
                </c:pt>
                <c:pt idx="401">
                  <c:v>6.74348967285157E-2</c:v>
                </c:pt>
                <c:pt idx="402">
                  <c:v>6.6172026611597504E-2</c:v>
                </c:pt>
                <c:pt idx="403">
                  <c:v>6.4942149737505006E-2</c:v>
                </c:pt>
                <c:pt idx="404">
                  <c:v>6.3744549859905394E-2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A7-4AFF-911A-A7B42F6D5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823247"/>
        <c:axId val="885110223"/>
      </c:scatterChart>
      <c:valAx>
        <c:axId val="556823247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110223"/>
        <c:crosses val="autoZero"/>
        <c:crossBetween val="midCat"/>
      </c:valAx>
      <c:valAx>
        <c:axId val="88511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|Vo|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23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Phase</a:t>
            </a:r>
            <a:r>
              <a:rPr lang="en-CA" baseline="0"/>
              <a:t> of Vo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1.7'!$A$3:$A$407</c:f>
              <c:numCache>
                <c:formatCode>General</c:formatCode>
                <c:ptCount val="405"/>
                <c:pt idx="0">
                  <c:v>100</c:v>
                </c:pt>
                <c:pt idx="1">
                  <c:v>102.305972984251</c:v>
                </c:pt>
                <c:pt idx="2">
                  <c:v>104.665121082543</c:v>
                </c:pt>
                <c:pt idx="3">
                  <c:v>107.07867049863999</c:v>
                </c:pt>
                <c:pt idx="4">
                  <c:v>109.54787571223299</c:v>
                </c:pt>
                <c:pt idx="5">
                  <c:v>112.074020130978</c:v>
                </c:pt>
                <c:pt idx="6">
                  <c:v>114.65841675756199</c:v>
                </c:pt>
                <c:pt idx="7">
                  <c:v>117.302408872161</c:v>
                </c:pt>
                <c:pt idx="8">
                  <c:v>120.00737073062901</c:v>
                </c:pt>
                <c:pt idx="9">
                  <c:v>122.774708278787</c:v>
                </c:pt>
                <c:pt idx="10">
                  <c:v>125.605859883189</c:v>
                </c:pt>
                <c:pt idx="11">
                  <c:v>128.502297078731</c:v>
                </c:pt>
                <c:pt idx="12">
                  <c:v>131.465525333508</c:v>
                </c:pt>
                <c:pt idx="13">
                  <c:v>134.497084831302</c:v>
                </c:pt>
                <c:pt idx="14">
                  <c:v>137.59855127211699</c:v>
                </c:pt>
                <c:pt idx="15">
                  <c:v>140.771536691173</c:v>
                </c:pt>
                <c:pt idx="16">
                  <c:v>144.01769029678599</c:v>
                </c:pt>
                <c:pt idx="17">
                  <c:v>147.33869932757199</c:v>
                </c:pt>
                <c:pt idx="18">
                  <c:v>150.73628992941201</c:v>
                </c:pt>
                <c:pt idx="19">
                  <c:v>154.21222805264699</c:v>
                </c:pt>
                <c:pt idx="20">
                  <c:v>157.76832036995199</c:v>
                </c:pt>
                <c:pt idx="21">
                  <c:v>161.40641521538899</c:v>
                </c:pt>
                <c:pt idx="22">
                  <c:v>165.12840354510399</c:v>
                </c:pt>
                <c:pt idx="23">
                  <c:v>168.93621992017901</c:v>
                </c:pt>
                <c:pt idx="24">
                  <c:v>172.831843512153</c:v>
                </c:pt>
                <c:pt idx="25">
                  <c:v>176.817299131726</c:v>
                </c:pt>
                <c:pt idx="26">
                  <c:v>180.894658281185</c:v>
                </c:pt>
                <c:pt idx="27">
                  <c:v>185.06604023110299</c:v>
                </c:pt>
                <c:pt idx="28">
                  <c:v>189.333613121855</c:v>
                </c:pt>
                <c:pt idx="29">
                  <c:v>193.69959509055099</c:v>
                </c:pt>
                <c:pt idx="30">
                  <c:v>198.166255423942</c:v>
                </c:pt>
                <c:pt idx="31">
                  <c:v>202.73591573792001</c:v>
                </c:pt>
                <c:pt idx="32">
                  <c:v>207.41095118421001</c:v>
                </c:pt>
                <c:pt idx="33">
                  <c:v>212.19379168489499</c:v>
                </c:pt>
                <c:pt idx="34">
                  <c:v>217.086923195407</c:v>
                </c:pt>
                <c:pt idx="35">
                  <c:v>222.092888996634</c:v>
                </c:pt>
                <c:pt idx="36">
                  <c:v>227.21429101683901</c:v>
                </c:pt>
                <c:pt idx="37">
                  <c:v>232.45379118404401</c:v>
                </c:pt>
                <c:pt idx="38">
                  <c:v>237.81411280961501</c:v>
                </c:pt>
                <c:pt idx="39">
                  <c:v>243.29804200374099</c:v>
                </c:pt>
                <c:pt idx="40">
                  <c:v>248.90842912355799</c:v>
                </c:pt>
                <c:pt idx="41">
                  <c:v>254.64819025467099</c:v>
                </c:pt>
                <c:pt idx="42">
                  <c:v>260.52030872682701</c:v>
                </c:pt>
                <c:pt idx="43">
                  <c:v>266.52783666455502</c:v>
                </c:pt>
                <c:pt idx="44">
                  <c:v>272.67389657354801</c:v>
                </c:pt>
                <c:pt idx="45">
                  <c:v>278.961682963638</c:v>
                </c:pt>
                <c:pt idx="46">
                  <c:v>285.39446400919098</c:v>
                </c:pt>
                <c:pt idx="47">
                  <c:v>291.97558324778998</c:v>
                </c:pt>
                <c:pt idx="48">
                  <c:v>298.70846131809299</c:v>
                </c:pt>
                <c:pt idx="49">
                  <c:v>305.59659773776002</c:v>
                </c:pt>
                <c:pt idx="50">
                  <c:v>312.64357272238198</c:v>
                </c:pt>
                <c:pt idx="51">
                  <c:v>319.853049046357</c:v>
                </c:pt>
                <c:pt idx="52">
                  <c:v>327.22877394666898</c:v>
                </c:pt>
                <c:pt idx="53">
                  <c:v>334.77458107057402</c:v>
                </c:pt>
                <c:pt idx="54">
                  <c:v>342.494392468201</c:v>
                </c:pt>
                <c:pt idx="55">
                  <c:v>350.39222063109099</c:v>
                </c:pt>
                <c:pt idx="56">
                  <c:v>358.47217057776101</c:v>
                </c:pt>
                <c:pt idx="57">
                  <c:v>366.73844198734201</c:v>
                </c:pt>
                <c:pt idx="58">
                  <c:v>375.19533138243298</c:v>
                </c:pt>
                <c:pt idx="59">
                  <c:v>383.84723436228199</c:v>
                </c:pt>
                <c:pt idx="60">
                  <c:v>392.69864788746997</c:v>
                </c:pt>
                <c:pt idx="61">
                  <c:v>401.75417261727398</c:v>
                </c:pt>
                <c:pt idx="62">
                  <c:v>411.01851530092898</c:v>
                </c:pt>
                <c:pt idx="63">
                  <c:v>420.49649122403702</c:v>
                </c:pt>
                <c:pt idx="64">
                  <c:v>430.19302671138598</c:v>
                </c:pt>
                <c:pt idx="65">
                  <c:v>440.11316168748198</c:v>
                </c:pt>
                <c:pt idx="66">
                  <c:v>450.26205229612702</c:v>
                </c:pt>
                <c:pt idx="67">
                  <c:v>460.64497358040899</c:v>
                </c:pt>
                <c:pt idx="68">
                  <c:v>471.267322224483</c:v>
                </c:pt>
                <c:pt idx="69">
                  <c:v>482.13461935858197</c:v>
                </c:pt>
                <c:pt idx="70">
                  <c:v>493.25251342871201</c:v>
                </c:pt>
                <c:pt idx="71">
                  <c:v>504.62678313251598</c:v>
                </c:pt>
                <c:pt idx="72">
                  <c:v>516.263340422846</c:v>
                </c:pt>
                <c:pt idx="73">
                  <c:v>528.16823358058798</c:v>
                </c:pt>
                <c:pt idx="74">
                  <c:v>540.34765035835198</c:v>
                </c:pt>
                <c:pt idx="75">
                  <c:v>552.80792119664898</c:v>
                </c:pt>
                <c:pt idx="76">
                  <c:v>565.55552251424297</c:v>
                </c:pt>
                <c:pt idx="77">
                  <c:v>578.59708007435995</c:v>
                </c:pt>
                <c:pt idx="78">
                  <c:v>591.93937242853895</c:v>
                </c:pt>
                <c:pt idx="79">
                  <c:v>605.58933443988599</c:v>
                </c:pt>
                <c:pt idx="80">
                  <c:v>619.554060887574</c:v>
                </c:pt>
                <c:pt idx="81">
                  <c:v>633.84081015446998</c:v>
                </c:pt>
                <c:pt idx="82">
                  <c:v>648.45700799978897</c:v>
                </c:pt>
                <c:pt idx="83">
                  <c:v>663.41025141874604</c:v>
                </c:pt>
                <c:pt idx="84">
                  <c:v>678.70831259121303</c:v>
                </c:pt>
                <c:pt idx="85">
                  <c:v>694.35914292143104</c:v>
                </c:pt>
                <c:pt idx="86">
                  <c:v>710.37087717087502</c:v>
                </c:pt>
                <c:pt idx="87">
                  <c:v>726.75183768642103</c:v>
                </c:pt>
                <c:pt idx="88">
                  <c:v>743.51053872601699</c:v>
                </c:pt>
                <c:pt idx="89">
                  <c:v>760.655690884097</c:v>
                </c:pt>
                <c:pt idx="90">
                  <c:v>778.19620561905106</c:v>
                </c:pt>
                <c:pt idx="91">
                  <c:v>796.14119988509105</c:v>
                </c:pt>
                <c:pt idx="92">
                  <c:v>814.50000087093201</c:v>
                </c:pt>
                <c:pt idx="93">
                  <c:v>833.28215084773899</c:v>
                </c:pt>
                <c:pt idx="94">
                  <c:v>852.49741212887204</c:v>
                </c:pt>
                <c:pt idx="95">
                  <c:v>872.15577214400196</c:v>
                </c:pt>
                <c:pt idx="96">
                  <c:v>892.26744863022702</c:v>
                </c:pt>
                <c:pt idx="97">
                  <c:v>912.84289494290397</c:v>
                </c:pt>
                <c:pt idx="98">
                  <c:v>933.89280548894101</c:v>
                </c:pt>
                <c:pt idx="99">
                  <c:v>955.42812128537901</c:v>
                </c:pt>
                <c:pt idx="100">
                  <c:v>977.46003564615501</c:v>
                </c:pt>
                <c:pt idx="101">
                  <c:v>1000</c:v>
                </c:pt>
                <c:pt idx="102">
                  <c:v>1023.05972984251</c:v>
                </c:pt>
                <c:pt idx="103">
                  <c:v>1046.6512108254301</c:v>
                </c:pt>
                <c:pt idx="104">
                  <c:v>1070.7867049864001</c:v>
                </c:pt>
                <c:pt idx="105">
                  <c:v>1095.4787571223401</c:v>
                </c:pt>
                <c:pt idx="106">
                  <c:v>1120.7402013097801</c:v>
                </c:pt>
                <c:pt idx="107">
                  <c:v>1146.5841675756301</c:v>
                </c:pt>
                <c:pt idx="108">
                  <c:v>1173.02408872162</c:v>
                </c:pt>
                <c:pt idx="109">
                  <c:v>1200.0737073062901</c:v>
                </c:pt>
                <c:pt idx="110">
                  <c:v>1227.7470827878701</c:v>
                </c:pt>
                <c:pt idx="111">
                  <c:v>1256.0585988318901</c:v>
                </c:pt>
                <c:pt idx="112">
                  <c:v>1285.02297078731</c:v>
                </c:pt>
                <c:pt idx="113">
                  <c:v>1314.65525333509</c:v>
                </c:pt>
                <c:pt idx="114">
                  <c:v>1344.97084831303</c:v>
                </c:pt>
                <c:pt idx="115">
                  <c:v>1375.9855127211799</c:v>
                </c:pt>
                <c:pt idx="116">
                  <c:v>1407.7153669117299</c:v>
                </c:pt>
                <c:pt idx="117">
                  <c:v>1440.1769029678701</c:v>
                </c:pt>
                <c:pt idx="118">
                  <c:v>1473.38699327573</c:v>
                </c:pt>
                <c:pt idx="119">
                  <c:v>1507.3628992941301</c:v>
                </c:pt>
                <c:pt idx="120">
                  <c:v>1542.1222805264699</c:v>
                </c:pt>
                <c:pt idx="121">
                  <c:v>1577.6832036995299</c:v>
                </c:pt>
                <c:pt idx="122">
                  <c:v>1614.0641521539001</c:v>
                </c:pt>
                <c:pt idx="123">
                  <c:v>1651.2840354510499</c:v>
                </c:pt>
                <c:pt idx="124">
                  <c:v>1689.3621992018</c:v>
                </c:pt>
                <c:pt idx="125">
                  <c:v>1728.31843512154</c:v>
                </c:pt>
                <c:pt idx="126">
                  <c:v>1768.1729913172701</c:v>
                </c:pt>
                <c:pt idx="127">
                  <c:v>1808.94658281186</c:v>
                </c:pt>
                <c:pt idx="128">
                  <c:v>1850.6604023110301</c:v>
                </c:pt>
                <c:pt idx="129">
                  <c:v>1893.33613121855</c:v>
                </c:pt>
                <c:pt idx="130">
                  <c:v>1936.99595090551</c:v>
                </c:pt>
                <c:pt idx="131">
                  <c:v>1981.6625542394299</c:v>
                </c:pt>
                <c:pt idx="132">
                  <c:v>2027.3591573792</c:v>
                </c:pt>
                <c:pt idx="133">
                  <c:v>2074.1095118420999</c:v>
                </c:pt>
                <c:pt idx="134">
                  <c:v>2121.93791684896</c:v>
                </c:pt>
                <c:pt idx="135">
                  <c:v>2170.8692319540701</c:v>
                </c:pt>
                <c:pt idx="136">
                  <c:v>2220.9288899663502</c:v>
                </c:pt>
                <c:pt idx="137">
                  <c:v>2272.1429101683898</c:v>
                </c:pt>
                <c:pt idx="138">
                  <c:v>2324.5379118404499</c:v>
                </c:pt>
                <c:pt idx="139">
                  <c:v>2378.1411280961602</c:v>
                </c:pt>
                <c:pt idx="140">
                  <c:v>2432.9804200374201</c:v>
                </c:pt>
                <c:pt idx="141">
                  <c:v>2489.0842912355902</c:v>
                </c:pt>
                <c:pt idx="142">
                  <c:v>2546.48190254672</c:v>
                </c:pt>
                <c:pt idx="143">
                  <c:v>2605.2030872682799</c:v>
                </c:pt>
                <c:pt idx="144">
                  <c:v>2665.2783666455598</c:v>
                </c:pt>
                <c:pt idx="145">
                  <c:v>2726.7389657354902</c:v>
                </c:pt>
                <c:pt idx="146">
                  <c:v>2789.6168296363899</c:v>
                </c:pt>
                <c:pt idx="147">
                  <c:v>2853.9446400919201</c:v>
                </c:pt>
                <c:pt idx="148">
                  <c:v>2919.7558324779102</c:v>
                </c:pt>
                <c:pt idx="149">
                  <c:v>2987.0846131809399</c:v>
                </c:pt>
                <c:pt idx="150">
                  <c:v>3055.9659773776102</c:v>
                </c:pt>
                <c:pt idx="151">
                  <c:v>3126.4357272238299</c:v>
                </c:pt>
                <c:pt idx="152">
                  <c:v>3198.53049046358</c:v>
                </c:pt>
                <c:pt idx="153">
                  <c:v>3272.2877394666998</c:v>
                </c:pt>
                <c:pt idx="154">
                  <c:v>3347.74581070575</c:v>
                </c:pt>
                <c:pt idx="155">
                  <c:v>3424.9439246820202</c:v>
                </c:pt>
                <c:pt idx="156">
                  <c:v>3503.9222063109301</c:v>
                </c:pt>
                <c:pt idx="157">
                  <c:v>3584.7217057776202</c:v>
                </c:pt>
                <c:pt idx="158">
                  <c:v>3667.38441987343</c:v>
                </c:pt>
                <c:pt idx="159">
                  <c:v>3751.9533138243401</c:v>
                </c:pt>
                <c:pt idx="160">
                  <c:v>3838.4723436228301</c:v>
                </c:pt>
                <c:pt idx="161">
                  <c:v>3926.98647887472</c:v>
                </c:pt>
                <c:pt idx="162">
                  <c:v>4017.5417261727498</c:v>
                </c:pt>
                <c:pt idx="163">
                  <c:v>4110.1851530092999</c:v>
                </c:pt>
                <c:pt idx="164">
                  <c:v>4204.9649122403798</c:v>
                </c:pt>
                <c:pt idx="165">
                  <c:v>4301.9302671138803</c:v>
                </c:pt>
                <c:pt idx="166">
                  <c:v>4401.1316168748299</c:v>
                </c:pt>
                <c:pt idx="167">
                  <c:v>4502.6205229612897</c:v>
                </c:pt>
                <c:pt idx="168">
                  <c:v>4606.4497358041099</c:v>
                </c:pt>
                <c:pt idx="169">
                  <c:v>4712.67322224485</c:v>
                </c:pt>
                <c:pt idx="170">
                  <c:v>4821.3461935858404</c:v>
                </c:pt>
                <c:pt idx="171">
                  <c:v>4932.5251342871397</c:v>
                </c:pt>
                <c:pt idx="172">
                  <c:v>5046.2678313251799</c:v>
                </c:pt>
                <c:pt idx="173">
                  <c:v>5162.6334042284798</c:v>
                </c:pt>
                <c:pt idx="174">
                  <c:v>5281.6823358059</c:v>
                </c:pt>
                <c:pt idx="175">
                  <c:v>5403.4765035835399</c:v>
                </c:pt>
                <c:pt idx="176">
                  <c:v>5528.0792119665102</c:v>
                </c:pt>
                <c:pt idx="177">
                  <c:v>5655.5552251424497</c:v>
                </c:pt>
                <c:pt idx="178">
                  <c:v>5785.9708007436202</c:v>
                </c:pt>
                <c:pt idx="179">
                  <c:v>5919.3937242854099</c:v>
                </c:pt>
                <c:pt idx="180">
                  <c:v>6055.8933443988799</c:v>
                </c:pt>
                <c:pt idx="181">
                  <c:v>6195.54060887576</c:v>
                </c:pt>
                <c:pt idx="182">
                  <c:v>6338.40810154473</c:v>
                </c:pt>
                <c:pt idx="183">
                  <c:v>6484.5700799979204</c:v>
                </c:pt>
                <c:pt idx="184">
                  <c:v>6634.1025141874798</c:v>
                </c:pt>
                <c:pt idx="185">
                  <c:v>6787.0831259121496</c:v>
                </c:pt>
                <c:pt idx="186">
                  <c:v>6943.5914292143398</c:v>
                </c:pt>
                <c:pt idx="187">
                  <c:v>7103.7087717087798</c:v>
                </c:pt>
                <c:pt idx="188">
                  <c:v>7267.5183768642401</c:v>
                </c:pt>
                <c:pt idx="189">
                  <c:v>7435.1053872601997</c:v>
                </c:pt>
                <c:pt idx="190">
                  <c:v>7606.5569088410002</c:v>
                </c:pt>
                <c:pt idx="191">
                  <c:v>7781.9620561905404</c:v>
                </c:pt>
                <c:pt idx="192">
                  <c:v>7961.4119988509401</c:v>
                </c:pt>
                <c:pt idx="193">
                  <c:v>8145.0000087093504</c:v>
                </c:pt>
                <c:pt idx="194">
                  <c:v>8332.8215084774201</c:v>
                </c:pt>
                <c:pt idx="195">
                  <c:v>8524.9741212887493</c:v>
                </c:pt>
                <c:pt idx="196">
                  <c:v>8721.5577214400491</c:v>
                </c:pt>
                <c:pt idx="197">
                  <c:v>8922.6744863022996</c:v>
                </c:pt>
                <c:pt idx="198">
                  <c:v>9128.4289494290806</c:v>
                </c:pt>
                <c:pt idx="199">
                  <c:v>9338.9280548894494</c:v>
                </c:pt>
                <c:pt idx="200">
                  <c:v>9554.2812128538208</c:v>
                </c:pt>
                <c:pt idx="201">
                  <c:v>9774.6003564615894</c:v>
                </c:pt>
                <c:pt idx="202">
                  <c:v>10000.0000000001</c:v>
                </c:pt>
                <c:pt idx="203">
                  <c:v>10230.5972984252</c:v>
                </c:pt>
                <c:pt idx="204">
                  <c:v>10466.512108254399</c:v>
                </c:pt>
                <c:pt idx="205">
                  <c:v>10707.867049864</c:v>
                </c:pt>
                <c:pt idx="206">
                  <c:v>10954.7875712234</c:v>
                </c:pt>
                <c:pt idx="207">
                  <c:v>11207.402013097901</c:v>
                </c:pt>
                <c:pt idx="208">
                  <c:v>11465.841675756301</c:v>
                </c:pt>
                <c:pt idx="209">
                  <c:v>11730.2408872162</c:v>
                </c:pt>
                <c:pt idx="210">
                  <c:v>12000.737073062999</c:v>
                </c:pt>
                <c:pt idx="211">
                  <c:v>12277.4708278788</c:v>
                </c:pt>
                <c:pt idx="212">
                  <c:v>12560.585988319001</c:v>
                </c:pt>
                <c:pt idx="213">
                  <c:v>12850.229707873201</c:v>
                </c:pt>
                <c:pt idx="214">
                  <c:v>13146.552533350899</c:v>
                </c:pt>
                <c:pt idx="215">
                  <c:v>13449.7084831303</c:v>
                </c:pt>
                <c:pt idx="216">
                  <c:v>13759.8551272118</c:v>
                </c:pt>
                <c:pt idx="217">
                  <c:v>14077.153669117401</c:v>
                </c:pt>
                <c:pt idx="218">
                  <c:v>14401.7690296787</c:v>
                </c:pt>
                <c:pt idx="219">
                  <c:v>14733.869932757299</c:v>
                </c:pt>
                <c:pt idx="220">
                  <c:v>15073.6289929414</c:v>
                </c:pt>
                <c:pt idx="221">
                  <c:v>15421.222805264801</c:v>
                </c:pt>
                <c:pt idx="222">
                  <c:v>15776.8320369953</c:v>
                </c:pt>
                <c:pt idx="223">
                  <c:v>16140.641521539101</c:v>
                </c:pt>
                <c:pt idx="224">
                  <c:v>16512.840354510499</c:v>
                </c:pt>
                <c:pt idx="225">
                  <c:v>16893.621992018001</c:v>
                </c:pt>
                <c:pt idx="226">
                  <c:v>17283.184351215401</c:v>
                </c:pt>
                <c:pt idx="227">
                  <c:v>17681.729913172701</c:v>
                </c:pt>
                <c:pt idx="228">
                  <c:v>18089.4658281187</c:v>
                </c:pt>
                <c:pt idx="229">
                  <c:v>18506.604023110402</c:v>
                </c:pt>
                <c:pt idx="230">
                  <c:v>18933.3613121856</c:v>
                </c:pt>
                <c:pt idx="231">
                  <c:v>19369.959509055199</c:v>
                </c:pt>
                <c:pt idx="232">
                  <c:v>19816.625542394399</c:v>
                </c:pt>
                <c:pt idx="233">
                  <c:v>20273.591573792099</c:v>
                </c:pt>
                <c:pt idx="234">
                  <c:v>20741.095118421101</c:v>
                </c:pt>
                <c:pt idx="235">
                  <c:v>21219.379168489701</c:v>
                </c:pt>
                <c:pt idx="236">
                  <c:v>21708.692319540802</c:v>
                </c:pt>
                <c:pt idx="237">
                  <c:v>22209.288899663599</c:v>
                </c:pt>
                <c:pt idx="238">
                  <c:v>22721.429101684</c:v>
                </c:pt>
                <c:pt idx="239">
                  <c:v>23245.379118404599</c:v>
                </c:pt>
                <c:pt idx="240">
                  <c:v>23781.4112809617</c:v>
                </c:pt>
                <c:pt idx="241">
                  <c:v>24329.804200374299</c:v>
                </c:pt>
                <c:pt idx="242">
                  <c:v>24890.842912356002</c:v>
                </c:pt>
                <c:pt idx="243">
                  <c:v>25464.819025467299</c:v>
                </c:pt>
                <c:pt idx="244">
                  <c:v>26052.030872682899</c:v>
                </c:pt>
                <c:pt idx="245">
                  <c:v>26652.7836664557</c:v>
                </c:pt>
                <c:pt idx="246">
                  <c:v>27267.389657355001</c:v>
                </c:pt>
                <c:pt idx="247">
                  <c:v>27896.168296364001</c:v>
                </c:pt>
                <c:pt idx="248">
                  <c:v>28539.4464009193</c:v>
                </c:pt>
                <c:pt idx="249">
                  <c:v>29197.558324779198</c:v>
                </c:pt>
                <c:pt idx="250">
                  <c:v>29870.8461318095</c:v>
                </c:pt>
                <c:pt idx="251">
                  <c:v>30559.659773776199</c:v>
                </c:pt>
                <c:pt idx="252">
                  <c:v>31264.3572722385</c:v>
                </c:pt>
                <c:pt idx="253">
                  <c:v>31985.304904635999</c:v>
                </c:pt>
                <c:pt idx="254">
                  <c:v>32722.877394667099</c:v>
                </c:pt>
                <c:pt idx="255">
                  <c:v>33477.458107057697</c:v>
                </c:pt>
                <c:pt idx="256">
                  <c:v>34249.4392468203</c:v>
                </c:pt>
                <c:pt idx="257">
                  <c:v>35039.222063109402</c:v>
                </c:pt>
                <c:pt idx="258">
                  <c:v>35847.217057776397</c:v>
                </c:pt>
                <c:pt idx="259">
                  <c:v>36673.8441987345</c:v>
                </c:pt>
                <c:pt idx="260">
                  <c:v>37519.533138243503</c:v>
                </c:pt>
                <c:pt idx="261">
                  <c:v>38384.723436228502</c:v>
                </c:pt>
                <c:pt idx="262">
                  <c:v>39269.864788747298</c:v>
                </c:pt>
                <c:pt idx="263">
                  <c:v>40175.4172617277</c:v>
                </c:pt>
                <c:pt idx="264">
                  <c:v>41101.851530093198</c:v>
                </c:pt>
                <c:pt idx="265">
                  <c:v>42049.649122404</c:v>
                </c:pt>
                <c:pt idx="266">
                  <c:v>43019.302671138903</c:v>
                </c:pt>
                <c:pt idx="267">
                  <c:v>44011.316168748497</c:v>
                </c:pt>
                <c:pt idx="268">
                  <c:v>45026.205229613101</c:v>
                </c:pt>
                <c:pt idx="269">
                  <c:v>46064.497358041299</c:v>
                </c:pt>
                <c:pt idx="270">
                  <c:v>47126.7322224487</c:v>
                </c:pt>
                <c:pt idx="271">
                  <c:v>48213.461935858599</c:v>
                </c:pt>
                <c:pt idx="272">
                  <c:v>49325.251342871597</c:v>
                </c:pt>
                <c:pt idx="273">
                  <c:v>50462.678313251999</c:v>
                </c:pt>
                <c:pt idx="274">
                  <c:v>51626.334042285103</c:v>
                </c:pt>
                <c:pt idx="275">
                  <c:v>52816.823358059199</c:v>
                </c:pt>
                <c:pt idx="276">
                  <c:v>54034.765035835597</c:v>
                </c:pt>
                <c:pt idx="277">
                  <c:v>55280.792119665399</c:v>
                </c:pt>
                <c:pt idx="278">
                  <c:v>56555.5522514248</c:v>
                </c:pt>
                <c:pt idx="279">
                  <c:v>57859.7080074365</c:v>
                </c:pt>
                <c:pt idx="280">
                  <c:v>59193.937242854401</c:v>
                </c:pt>
                <c:pt idx="281">
                  <c:v>60558.933443989001</c:v>
                </c:pt>
                <c:pt idx="282">
                  <c:v>61955.406088757903</c:v>
                </c:pt>
                <c:pt idx="283">
                  <c:v>63384.081015447497</c:v>
                </c:pt>
                <c:pt idx="284">
                  <c:v>64845.7007999794</c:v>
                </c:pt>
                <c:pt idx="285">
                  <c:v>66341.0251418751</c:v>
                </c:pt>
                <c:pt idx="286">
                  <c:v>67870.831259121798</c:v>
                </c:pt>
                <c:pt idx="287">
                  <c:v>69435.914292143701</c:v>
                </c:pt>
                <c:pt idx="288">
                  <c:v>71037.087717088099</c:v>
                </c:pt>
                <c:pt idx="289">
                  <c:v>72675.183768642702</c:v>
                </c:pt>
                <c:pt idx="290">
                  <c:v>74351.053872602293</c:v>
                </c:pt>
                <c:pt idx="291">
                  <c:v>76065.569088410295</c:v>
                </c:pt>
                <c:pt idx="292">
                  <c:v>77819.6205619057</c:v>
                </c:pt>
                <c:pt idx="293">
                  <c:v>79614.119988509803</c:v>
                </c:pt>
                <c:pt idx="294">
                  <c:v>81450.000087093897</c:v>
                </c:pt>
                <c:pt idx="295">
                  <c:v>83328.215084774594</c:v>
                </c:pt>
                <c:pt idx="296">
                  <c:v>85249.741212887893</c:v>
                </c:pt>
                <c:pt idx="297">
                  <c:v>87215.577214400895</c:v>
                </c:pt>
                <c:pt idx="298">
                  <c:v>89226.744863023399</c:v>
                </c:pt>
                <c:pt idx="299">
                  <c:v>91284.289494291195</c:v>
                </c:pt>
                <c:pt idx="300">
                  <c:v>93389.280548894894</c:v>
                </c:pt>
                <c:pt idx="301">
                  <c:v>95542.812128538601</c:v>
                </c:pt>
                <c:pt idx="302">
                  <c:v>97746.003564616301</c:v>
                </c:pt>
                <c:pt idx="303">
                  <c:v>100000.000000001</c:v>
                </c:pt>
                <c:pt idx="304">
                  <c:v>102305.972984252</c:v>
                </c:pt>
                <c:pt idx="305">
                  <c:v>104665.12108254401</c:v>
                </c:pt>
                <c:pt idx="306">
                  <c:v>107078.670498641</c:v>
                </c:pt>
                <c:pt idx="307">
                  <c:v>109547.87571223501</c:v>
                </c:pt>
                <c:pt idx="308">
                  <c:v>112074.020130979</c:v>
                </c:pt>
                <c:pt idx="309">
                  <c:v>114658.416757564</c:v>
                </c:pt>
                <c:pt idx="310">
                  <c:v>117302.408872163</c:v>
                </c:pt>
                <c:pt idx="311">
                  <c:v>120007.37073063001</c:v>
                </c:pt>
                <c:pt idx="312">
                  <c:v>122774.70827878801</c:v>
                </c:pt>
                <c:pt idx="313">
                  <c:v>125605.85988319</c:v>
                </c:pt>
                <c:pt idx="314">
                  <c:v>128502.29707873199</c:v>
                </c:pt>
                <c:pt idx="315">
                  <c:v>131465.52533351001</c:v>
                </c:pt>
                <c:pt idx="316">
                  <c:v>134497.084831304</c:v>
                </c:pt>
                <c:pt idx="317">
                  <c:v>137598.55127211899</c:v>
                </c:pt>
                <c:pt idx="318">
                  <c:v>140771.536691174</c:v>
                </c:pt>
                <c:pt idx="319">
                  <c:v>144017.690296788</c:v>
                </c:pt>
                <c:pt idx="320">
                  <c:v>147338.699327574</c:v>
                </c:pt>
                <c:pt idx="321">
                  <c:v>150736.28992941399</c:v>
                </c:pt>
                <c:pt idx="322">
                  <c:v>154212.22805264901</c:v>
                </c:pt>
                <c:pt idx="323">
                  <c:v>157768.32036995399</c:v>
                </c:pt>
                <c:pt idx="324">
                  <c:v>161406.415215391</c:v>
                </c:pt>
                <c:pt idx="325">
                  <c:v>165128.403545106</c:v>
                </c:pt>
                <c:pt idx="326">
                  <c:v>168936.219920181</c:v>
                </c:pt>
                <c:pt idx="327">
                  <c:v>172831.843512155</c:v>
                </c:pt>
                <c:pt idx="328">
                  <c:v>176817.29913172801</c:v>
                </c:pt>
                <c:pt idx="329">
                  <c:v>180894.65828118799</c:v>
                </c:pt>
                <c:pt idx="330">
                  <c:v>185066.040231105</c:v>
                </c:pt>
                <c:pt idx="331">
                  <c:v>189333.61312185699</c:v>
                </c:pt>
                <c:pt idx="332">
                  <c:v>193699.59509055299</c:v>
                </c:pt>
                <c:pt idx="333">
                  <c:v>198166.25542394401</c:v>
                </c:pt>
                <c:pt idx="334">
                  <c:v>202735.91573792201</c:v>
                </c:pt>
                <c:pt idx="335">
                  <c:v>207410.951184212</c:v>
                </c:pt>
                <c:pt idx="336">
                  <c:v>212193.79168489799</c:v>
                </c:pt>
                <c:pt idx="337">
                  <c:v>217086.92319540901</c:v>
                </c:pt>
                <c:pt idx="338">
                  <c:v>222092.88899663699</c:v>
                </c:pt>
                <c:pt idx="339">
                  <c:v>227214.29101684099</c:v>
                </c:pt>
                <c:pt idx="340">
                  <c:v>232453.791184047</c:v>
                </c:pt>
                <c:pt idx="341">
                  <c:v>237814.112809618</c:v>
                </c:pt>
                <c:pt idx="342">
                  <c:v>243298.04200374399</c:v>
                </c:pt>
                <c:pt idx="343">
                  <c:v>248908.42912356101</c:v>
                </c:pt>
                <c:pt idx="344">
                  <c:v>254648.190254674</c:v>
                </c:pt>
                <c:pt idx="345">
                  <c:v>260520.30872683</c:v>
                </c:pt>
                <c:pt idx="346">
                  <c:v>266527.83666455798</c:v>
                </c:pt>
                <c:pt idx="347">
                  <c:v>272673.896573551</c:v>
                </c:pt>
                <c:pt idx="348">
                  <c:v>278961.68296364101</c:v>
                </c:pt>
                <c:pt idx="349">
                  <c:v>285394.46400919399</c:v>
                </c:pt>
                <c:pt idx="350">
                  <c:v>291975.58324779401</c:v>
                </c:pt>
                <c:pt idx="351">
                  <c:v>298708.46131809702</c:v>
                </c:pt>
                <c:pt idx="352">
                  <c:v>305596.59773776302</c:v>
                </c:pt>
                <c:pt idx="353">
                  <c:v>312643.57272238599</c:v>
                </c:pt>
                <c:pt idx="354">
                  <c:v>319853.049046361</c:v>
                </c:pt>
                <c:pt idx="355">
                  <c:v>327228.77394667303</c:v>
                </c:pt>
                <c:pt idx="356">
                  <c:v>334774.58107057802</c:v>
                </c:pt>
                <c:pt idx="357">
                  <c:v>342494.39246820501</c:v>
                </c:pt>
                <c:pt idx="358">
                  <c:v>350392.22063109599</c:v>
                </c:pt>
                <c:pt idx="359">
                  <c:v>358472.17057776498</c:v>
                </c:pt>
                <c:pt idx="360">
                  <c:v>366738.44198734598</c:v>
                </c:pt>
                <c:pt idx="361">
                  <c:v>375195.33138243703</c:v>
                </c:pt>
                <c:pt idx="362">
                  <c:v>383847.23436228698</c:v>
                </c:pt>
                <c:pt idx="363">
                  <c:v>392698.64788747497</c:v>
                </c:pt>
                <c:pt idx="364">
                  <c:v>401754.172617278</c:v>
                </c:pt>
                <c:pt idx="365">
                  <c:v>411018.51530093298</c:v>
                </c:pt>
                <c:pt idx="366">
                  <c:v>420496.49122404202</c:v>
                </c:pt>
                <c:pt idx="367">
                  <c:v>430193.02671139099</c:v>
                </c:pt>
                <c:pt idx="368">
                  <c:v>440113.16168748698</c:v>
                </c:pt>
                <c:pt idx="369">
                  <c:v>450262.05229613301</c:v>
                </c:pt>
                <c:pt idx="370">
                  <c:v>460644.97358041501</c:v>
                </c:pt>
                <c:pt idx="371">
                  <c:v>471267.32222448901</c:v>
                </c:pt>
                <c:pt idx="372">
                  <c:v>482134.61935858801</c:v>
                </c:pt>
                <c:pt idx="373">
                  <c:v>493252.51342871803</c:v>
                </c:pt>
                <c:pt idx="374">
                  <c:v>504626.78313252202</c:v>
                </c:pt>
                <c:pt idx="375">
                  <c:v>516263.34042285202</c:v>
                </c:pt>
                <c:pt idx="376">
                  <c:v>528168.23358059395</c:v>
                </c:pt>
                <c:pt idx="377">
                  <c:v>540347.65035835805</c:v>
                </c:pt>
                <c:pt idx="378">
                  <c:v>552807.92119665595</c:v>
                </c:pt>
                <c:pt idx="379">
                  <c:v>565555.52251425001</c:v>
                </c:pt>
                <c:pt idx="380">
                  <c:v>578597.080074367</c:v>
                </c:pt>
                <c:pt idx="381">
                  <c:v>591939.37242854596</c:v>
                </c:pt>
                <c:pt idx="382">
                  <c:v>605589.33443989302</c:v>
                </c:pt>
                <c:pt idx="383">
                  <c:v>619554.06088758097</c:v>
                </c:pt>
                <c:pt idx="384">
                  <c:v>633840.81015447795</c:v>
                </c:pt>
                <c:pt idx="385">
                  <c:v>648457.007999797</c:v>
                </c:pt>
                <c:pt idx="386">
                  <c:v>663410.25141875399</c:v>
                </c:pt>
                <c:pt idx="387">
                  <c:v>678708.31259122095</c:v>
                </c:pt>
                <c:pt idx="388">
                  <c:v>694359.14292143902</c:v>
                </c:pt>
                <c:pt idx="389">
                  <c:v>710370.877170883</c:v>
                </c:pt>
                <c:pt idx="390">
                  <c:v>726751.83768642996</c:v>
                </c:pt>
                <c:pt idx="391">
                  <c:v>743510.53872602596</c:v>
                </c:pt>
                <c:pt idx="392">
                  <c:v>760655.69088410598</c:v>
                </c:pt>
                <c:pt idx="393">
                  <c:v>778196.20561905997</c:v>
                </c:pt>
                <c:pt idx="394">
                  <c:v>796141.19988510106</c:v>
                </c:pt>
                <c:pt idx="395">
                  <c:v>814500.00087094202</c:v>
                </c:pt>
                <c:pt idx="396">
                  <c:v>833282.15084774897</c:v>
                </c:pt>
                <c:pt idx="397">
                  <c:v>852497.41212888202</c:v>
                </c:pt>
                <c:pt idx="398">
                  <c:v>872155.77214401204</c:v>
                </c:pt>
                <c:pt idx="399">
                  <c:v>892267.44863023795</c:v>
                </c:pt>
                <c:pt idx="400">
                  <c:v>912842.89494291495</c:v>
                </c:pt>
                <c:pt idx="401">
                  <c:v>933892.80548895197</c:v>
                </c:pt>
                <c:pt idx="402">
                  <c:v>955428.12128538999</c:v>
                </c:pt>
                <c:pt idx="403">
                  <c:v>977460.035646167</c:v>
                </c:pt>
                <c:pt idx="404">
                  <c:v>1000000.00000002</c:v>
                </c:pt>
              </c:numCache>
            </c:numRef>
          </c:xVal>
          <c:yVal>
            <c:numRef>
              <c:f>'Step 1.7'!$C$3:$C$407</c:f>
              <c:numCache>
                <c:formatCode>General</c:formatCode>
                <c:ptCount val="405"/>
                <c:pt idx="0">
                  <c:v>179.598097714403</c:v>
                </c:pt>
                <c:pt idx="1">
                  <c:v>179.58883033722799</c:v>
                </c:pt>
                <c:pt idx="2">
                  <c:v>179.57934927947599</c:v>
                </c:pt>
                <c:pt idx="3">
                  <c:v>179.56964961531</c:v>
                </c:pt>
                <c:pt idx="4">
                  <c:v>179.559726305466</c:v>
                </c:pt>
                <c:pt idx="5">
                  <c:v>179.54957419453899</c:v>
                </c:pt>
                <c:pt idx="6">
                  <c:v>179.539188008439</c:v>
                </c:pt>
                <c:pt idx="7">
                  <c:v>179.52856235153601</c:v>
                </c:pt>
                <c:pt idx="8">
                  <c:v>179.51769170394701</c:v>
                </c:pt>
                <c:pt idx="9">
                  <c:v>179.50657041868899</c:v>
                </c:pt>
                <c:pt idx="10">
                  <c:v>179.495192718705</c:v>
                </c:pt>
                <c:pt idx="11">
                  <c:v>179.48355269389799</c:v>
                </c:pt>
                <c:pt idx="12">
                  <c:v>179.47164429810601</c:v>
                </c:pt>
                <c:pt idx="13">
                  <c:v>179.45946134589201</c:v>
                </c:pt>
                <c:pt idx="14">
                  <c:v>179.44699750954999</c:v>
                </c:pt>
                <c:pt idx="15">
                  <c:v>179.43424631551099</c:v>
                </c:pt>
                <c:pt idx="16">
                  <c:v>179.42120114134801</c:v>
                </c:pt>
                <c:pt idx="17">
                  <c:v>179.407855212101</c:v>
                </c:pt>
                <c:pt idx="18">
                  <c:v>179.394201596887</c:v>
                </c:pt>
                <c:pt idx="19">
                  <c:v>179.380233205352</c:v>
                </c:pt>
                <c:pt idx="20">
                  <c:v>179.36594278400401</c:v>
                </c:pt>
                <c:pt idx="21">
                  <c:v>179.35132291231301</c:v>
                </c:pt>
                <c:pt idx="22">
                  <c:v>179.33636599921201</c:v>
                </c:pt>
                <c:pt idx="23">
                  <c:v>179.32106427881899</c:v>
                </c:pt>
                <c:pt idx="24">
                  <c:v>179.30540980679999</c:v>
                </c:pt>
                <c:pt idx="25">
                  <c:v>179.289394455897</c:v>
                </c:pt>
                <c:pt idx="26">
                  <c:v>179.27300991212601</c:v>
                </c:pt>
                <c:pt idx="27">
                  <c:v>179.25624767026801</c:v>
                </c:pt>
                <c:pt idx="28">
                  <c:v>179.23909902952701</c:v>
                </c:pt>
                <c:pt idx="29">
                  <c:v>179.221555089106</c:v>
                </c:pt>
                <c:pt idx="30">
                  <c:v>179.20360674372799</c:v>
                </c:pt>
                <c:pt idx="31">
                  <c:v>179.18524467871001</c:v>
                </c:pt>
                <c:pt idx="32">
                  <c:v>179.16645936548099</c:v>
                </c:pt>
                <c:pt idx="33">
                  <c:v>179.14724105645601</c:v>
                </c:pt>
                <c:pt idx="34">
                  <c:v>179.127579780221</c:v>
                </c:pt>
                <c:pt idx="35">
                  <c:v>179.107465336345</c:v>
                </c:pt>
                <c:pt idx="36">
                  <c:v>179.08688729022199</c:v>
                </c:pt>
                <c:pt idx="37">
                  <c:v>179.065834967706</c:v>
                </c:pt>
                <c:pt idx="38">
                  <c:v>179.044297449558</c:v>
                </c:pt>
                <c:pt idx="39">
                  <c:v>179.02226356618399</c:v>
                </c:pt>
                <c:pt idx="40">
                  <c:v>178.999721891494</c:v>
                </c:pt>
                <c:pt idx="41">
                  <c:v>178.97666073762699</c:v>
                </c:pt>
                <c:pt idx="42">
                  <c:v>178.95306814845901</c:v>
                </c:pt>
                <c:pt idx="43">
                  <c:v>178.928931893982</c:v>
                </c:pt>
                <c:pt idx="44">
                  <c:v>178.904239463815</c:v>
                </c:pt>
                <c:pt idx="45">
                  <c:v>178.87897806094901</c:v>
                </c:pt>
                <c:pt idx="46">
                  <c:v>178.85313459539</c:v>
                </c:pt>
                <c:pt idx="47">
                  <c:v>178.826695677304</c:v>
                </c:pt>
                <c:pt idx="48">
                  <c:v>178.79964761047199</c:v>
                </c:pt>
                <c:pt idx="49">
                  <c:v>178.771976385264</c:v>
                </c:pt>
                <c:pt idx="50">
                  <c:v>178.74366767160799</c:v>
                </c:pt>
                <c:pt idx="51">
                  <c:v>178.71470681181</c:v>
                </c:pt>
                <c:pt idx="52">
                  <c:v>178.685078813204</c:v>
                </c:pt>
                <c:pt idx="53">
                  <c:v>178.65476834060399</c:v>
                </c:pt>
                <c:pt idx="54">
                  <c:v>178.62375970864099</c:v>
                </c:pt>
                <c:pt idx="55">
                  <c:v>178.592036874103</c:v>
                </c:pt>
                <c:pt idx="56">
                  <c:v>178.55958342746899</c:v>
                </c:pt>
                <c:pt idx="57">
                  <c:v>178.52638258536899</c:v>
                </c:pt>
                <c:pt idx="58">
                  <c:v>178.49241718168599</c:v>
                </c:pt>
                <c:pt idx="59">
                  <c:v>178.45766965964299</c:v>
                </c:pt>
                <c:pt idx="60">
                  <c:v>178.422122062428</c:v>
                </c:pt>
                <c:pt idx="61">
                  <c:v>178.38575602502601</c:v>
                </c:pt>
                <c:pt idx="62">
                  <c:v>178.34855276472899</c:v>
                </c:pt>
                <c:pt idx="63">
                  <c:v>178.31049307219899</c:v>
                </c:pt>
                <c:pt idx="64">
                  <c:v>178.271557301869</c:v>
                </c:pt>
                <c:pt idx="65">
                  <c:v>178.23172536250101</c:v>
                </c:pt>
                <c:pt idx="66">
                  <c:v>178.19097670735499</c:v>
                </c:pt>
                <c:pt idx="67">
                  <c:v>178.149290324426</c:v>
                </c:pt>
                <c:pt idx="68">
                  <c:v>178.10664472591699</c:v>
                </c:pt>
                <c:pt idx="69">
                  <c:v>178.063017938456</c:v>
                </c:pt>
                <c:pt idx="70">
                  <c:v>178.018387491835</c:v>
                </c:pt>
                <c:pt idx="71">
                  <c:v>177.97273040902601</c:v>
                </c:pt>
                <c:pt idx="72">
                  <c:v>177.926023194935</c:v>
                </c:pt>
                <c:pt idx="73">
                  <c:v>177.87824182519401</c:v>
                </c:pt>
                <c:pt idx="74">
                  <c:v>177.82936173478899</c:v>
                </c:pt>
                <c:pt idx="75">
                  <c:v>177.779357807141</c:v>
                </c:pt>
                <c:pt idx="76">
                  <c:v>177.72820436146699</c:v>
                </c:pt>
                <c:pt idx="77">
                  <c:v>177.67587514170901</c:v>
                </c:pt>
                <c:pt idx="78">
                  <c:v>177.62234330400699</c:v>
                </c:pt>
                <c:pt idx="79">
                  <c:v>177.56758140426899</c:v>
                </c:pt>
                <c:pt idx="80">
                  <c:v>177.51156138612501</c:v>
                </c:pt>
                <c:pt idx="81">
                  <c:v>177.454254567877</c:v>
                </c:pt>
                <c:pt idx="82">
                  <c:v>177.39563162964501</c:v>
                </c:pt>
                <c:pt idx="83">
                  <c:v>177.33566260044199</c:v>
                </c:pt>
                <c:pt idx="84">
                  <c:v>177.27431684474999</c:v>
                </c:pt>
                <c:pt idx="85">
                  <c:v>177.21156304903801</c:v>
                </c:pt>
                <c:pt idx="86">
                  <c:v>177.14736920843501</c:v>
                </c:pt>
                <c:pt idx="87">
                  <c:v>177.08170261249501</c:v>
                </c:pt>
                <c:pt idx="88">
                  <c:v>177.01452983170401</c:v>
                </c:pt>
                <c:pt idx="89">
                  <c:v>176.94581670278001</c:v>
                </c:pt>
                <c:pt idx="90">
                  <c:v>176.87552831472601</c:v>
                </c:pt>
                <c:pt idx="91">
                  <c:v>176.80362899460999</c:v>
                </c:pt>
                <c:pt idx="92">
                  <c:v>176.73008229243399</c:v>
                </c:pt>
                <c:pt idx="93">
                  <c:v>176.65485096674499</c:v>
                </c:pt>
                <c:pt idx="94">
                  <c:v>176.57789696994999</c:v>
                </c:pt>
                <c:pt idx="95">
                  <c:v>176.49918143302801</c:v>
                </c:pt>
                <c:pt idx="96">
                  <c:v>176.418664650848</c:v>
                </c:pt>
                <c:pt idx="97">
                  <c:v>176.33630606669999</c:v>
                </c:pt>
                <c:pt idx="98">
                  <c:v>176.252064257493</c:v>
                </c:pt>
                <c:pt idx="99">
                  <c:v>176.16589691864499</c:v>
                </c:pt>
                <c:pt idx="100">
                  <c:v>176.07776084829101</c:v>
                </c:pt>
                <c:pt idx="101">
                  <c:v>175.98761193269701</c:v>
                </c:pt>
                <c:pt idx="102">
                  <c:v>175.89540513081599</c:v>
                </c:pt>
                <c:pt idx="103">
                  <c:v>175.80109445904699</c:v>
                </c:pt>
                <c:pt idx="104">
                  <c:v>175.704632976412</c:v>
                </c:pt>
                <c:pt idx="105">
                  <c:v>175.60597276904201</c:v>
                </c:pt>
                <c:pt idx="106">
                  <c:v>175.50506493644801</c:v>
                </c:pt>
                <c:pt idx="107">
                  <c:v>175.401859576145</c:v>
                </c:pt>
                <c:pt idx="108">
                  <c:v>175.29630576911401</c:v>
                </c:pt>
                <c:pt idx="109">
                  <c:v>175.18835156588599</c:v>
                </c:pt>
                <c:pt idx="110">
                  <c:v>175.077943972989</c:v>
                </c:pt>
                <c:pt idx="111">
                  <c:v>174.96502893856101</c:v>
                </c:pt>
                <c:pt idx="112">
                  <c:v>174.84955134094</c:v>
                </c:pt>
                <c:pt idx="113">
                  <c:v>174.73145497407299</c:v>
                </c:pt>
                <c:pt idx="114">
                  <c:v>174.610682536404</c:v>
                </c:pt>
                <c:pt idx="115">
                  <c:v>174.487175619542</c:v>
                </c:pt>
                <c:pt idx="116">
                  <c:v>174.360874697025</c:v>
                </c:pt>
                <c:pt idx="117">
                  <c:v>174.23171911408099</c:v>
                </c:pt>
                <c:pt idx="118">
                  <c:v>174.09964707848701</c:v>
                </c:pt>
                <c:pt idx="119">
                  <c:v>173.96459565164599</c:v>
                </c:pt>
                <c:pt idx="120">
                  <c:v>173.82650074233399</c:v>
                </c:pt>
                <c:pt idx="121">
                  <c:v>173.68529709882699</c:v>
                </c:pt>
                <c:pt idx="122">
                  <c:v>173.54091830476699</c:v>
                </c:pt>
                <c:pt idx="123">
                  <c:v>173.39329677422401</c:v>
                </c:pt>
                <c:pt idx="124">
                  <c:v>173.24236375010699</c:v>
                </c:pt>
                <c:pt idx="125">
                  <c:v>173.08804930303799</c:v>
                </c:pt>
                <c:pt idx="126">
                  <c:v>172.93028233094901</c:v>
                </c:pt>
                <c:pt idx="127">
                  <c:v>172.768990563225</c:v>
                </c:pt>
                <c:pt idx="128">
                  <c:v>172.604100563467</c:v>
                </c:pt>
                <c:pt idx="129">
                  <c:v>172.43553773674401</c:v>
                </c:pt>
                <c:pt idx="130">
                  <c:v>172.263226339201</c:v>
                </c:pt>
                <c:pt idx="131">
                  <c:v>172.08708948699999</c:v>
                </c:pt>
                <c:pt idx="132">
                  <c:v>171.90704917169299</c:v>
                </c:pt>
                <c:pt idx="133">
                  <c:v>171.72302627705901</c:v>
                </c:pt>
                <c:pt idx="134">
                  <c:v>171.534940598422</c:v>
                </c:pt>
                <c:pt idx="135">
                  <c:v>171.34271086418201</c:v>
                </c:pt>
                <c:pt idx="136">
                  <c:v>171.14625476349701</c:v>
                </c:pt>
                <c:pt idx="137">
                  <c:v>170.94548897664299</c:v>
                </c:pt>
                <c:pt idx="138">
                  <c:v>170.740329207944</c:v>
                </c:pt>
                <c:pt idx="139">
                  <c:v>170.53069022296401</c:v>
                </c:pt>
                <c:pt idx="140">
                  <c:v>170.31648589369101</c:v>
                </c:pt>
                <c:pt idx="141">
                  <c:v>170.09762924232601</c:v>
                </c:pt>
                <c:pt idx="142">
                  <c:v>169.87403249726299</c:v>
                </c:pt>
                <c:pt idx="143">
                  <c:v>169.645607147231</c:v>
                </c:pt>
                <c:pt idx="144">
                  <c:v>169.412264007267</c:v>
                </c:pt>
                <c:pt idx="145">
                  <c:v>169.17391328459101</c:v>
                </c:pt>
                <c:pt idx="146">
                  <c:v>168.93046465631301</c:v>
                </c:pt>
                <c:pt idx="147">
                  <c:v>168.681827352423</c:v>
                </c:pt>
                <c:pt idx="148">
                  <c:v>168.42791023916601</c:v>
                </c:pt>
                <c:pt idx="149">
                  <c:v>168.16862192340801</c:v>
                </c:pt>
                <c:pt idx="150">
                  <c:v>167.90387084787099</c:v>
                </c:pt>
                <c:pt idx="151">
                  <c:v>167.63356540698001</c:v>
                </c:pt>
                <c:pt idx="152">
                  <c:v>167.35761406778599</c:v>
                </c:pt>
                <c:pt idx="153">
                  <c:v>167.07592549511301</c:v>
                </c:pt>
                <c:pt idx="154">
                  <c:v>166.78840869311099</c:v>
                </c:pt>
                <c:pt idx="155">
                  <c:v>166.49497314727199</c:v>
                </c:pt>
                <c:pt idx="156">
                  <c:v>166.195528986092</c:v>
                </c:pt>
                <c:pt idx="157">
                  <c:v>165.889987141885</c:v>
                </c:pt>
                <c:pt idx="158">
                  <c:v>165.578259535282</c:v>
                </c:pt>
                <c:pt idx="159">
                  <c:v>165.260259254191</c:v>
                </c:pt>
                <c:pt idx="160">
                  <c:v>164.935900757459</c:v>
                </c:pt>
                <c:pt idx="161">
                  <c:v>164.60510008282199</c:v>
                </c:pt>
                <c:pt idx="162">
                  <c:v>164.26777506632499</c:v>
                </c:pt>
                <c:pt idx="163">
                  <c:v>163.923845575782</c:v>
                </c:pt>
                <c:pt idx="164">
                  <c:v>163.57323375157</c:v>
                </c:pt>
                <c:pt idx="165">
                  <c:v>163.215864264777</c:v>
                </c:pt>
                <c:pt idx="166">
                  <c:v>162.85166458260099</c:v>
                </c:pt>
                <c:pt idx="167">
                  <c:v>162.48056524184301</c:v>
                </c:pt>
                <c:pt idx="168">
                  <c:v>162.10250014655401</c:v>
                </c:pt>
                <c:pt idx="169">
                  <c:v>161.717406859893</c:v>
                </c:pt>
                <c:pt idx="170">
                  <c:v>161.32522691924601</c:v>
                </c:pt>
                <c:pt idx="171">
                  <c:v>160.925906158679</c:v>
                </c:pt>
                <c:pt idx="172">
                  <c:v>160.51939503523201</c:v>
                </c:pt>
                <c:pt idx="173">
                  <c:v>160.10564897539001</c:v>
                </c:pt>
                <c:pt idx="174">
                  <c:v>159.68462871803101</c:v>
                </c:pt>
                <c:pt idx="175">
                  <c:v>159.25630067595199</c:v>
                </c:pt>
                <c:pt idx="176">
                  <c:v>158.820637292002</c:v>
                </c:pt>
                <c:pt idx="177">
                  <c:v>158.37761741395599</c:v>
                </c:pt>
                <c:pt idx="178">
                  <c:v>157.92722666389099</c:v>
                </c:pt>
                <c:pt idx="179">
                  <c:v>157.46945781037101</c:v>
                </c:pt>
                <c:pt idx="180">
                  <c:v>157.00431114719501</c:v>
                </c:pt>
                <c:pt idx="181">
                  <c:v>156.53179487042399</c:v>
                </c:pt>
                <c:pt idx="182">
                  <c:v>156.051925443231</c:v>
                </c:pt>
                <c:pt idx="183">
                  <c:v>155.56472797172</c:v>
                </c:pt>
                <c:pt idx="184">
                  <c:v>155.070236560697</c:v>
                </c:pt>
                <c:pt idx="185">
                  <c:v>154.56849466433701</c:v>
                </c:pt>
                <c:pt idx="186">
                  <c:v>154.059555426397</c:v>
                </c:pt>
                <c:pt idx="187">
                  <c:v>153.54348200855</c:v>
                </c:pt>
                <c:pt idx="188">
                  <c:v>153.02034789144599</c:v>
                </c:pt>
                <c:pt idx="189">
                  <c:v>152.49023716694199</c:v>
                </c:pt>
                <c:pt idx="190">
                  <c:v>151.95324480121101</c:v>
                </c:pt>
                <c:pt idx="191">
                  <c:v>151.409476872108</c:v>
                </c:pt>
                <c:pt idx="192">
                  <c:v>150.85905078296801</c:v>
                </c:pt>
                <c:pt idx="193">
                  <c:v>150.30209543590101</c:v>
                </c:pt>
                <c:pt idx="194">
                  <c:v>149.73875137927701</c:v>
                </c:pt>
                <c:pt idx="195">
                  <c:v>149.16917090963901</c:v>
                </c:pt>
                <c:pt idx="196">
                  <c:v>148.59351814333701</c:v>
                </c:pt>
                <c:pt idx="197">
                  <c:v>148.011969031343</c:v>
                </c:pt>
                <c:pt idx="198">
                  <c:v>147.42471134351501</c:v>
                </c:pt>
                <c:pt idx="199">
                  <c:v>146.831944596272</c:v>
                </c:pt>
                <c:pt idx="200">
                  <c:v>146.23387993115901</c:v>
                </c:pt>
                <c:pt idx="201">
                  <c:v>145.63073994994301</c:v>
                </c:pt>
                <c:pt idx="202">
                  <c:v>145.02275848692301</c:v>
                </c:pt>
                <c:pt idx="203">
                  <c:v>144.410180335782</c:v>
                </c:pt>
                <c:pt idx="204">
                  <c:v>143.79326092284799</c:v>
                </c:pt>
                <c:pt idx="205">
                  <c:v>143.17226591973201</c:v>
                </c:pt>
                <c:pt idx="206">
                  <c:v>142.547470814364</c:v>
                </c:pt>
                <c:pt idx="207">
                  <c:v>141.91916041214401</c:v>
                </c:pt>
                <c:pt idx="208">
                  <c:v>141.28762831238799</c:v>
                </c:pt>
                <c:pt idx="209">
                  <c:v>140.65317630638501</c:v>
                </c:pt>
                <c:pt idx="210">
                  <c:v>140.01611375051701</c:v>
                </c:pt>
                <c:pt idx="211">
                  <c:v>139.376756886024</c:v>
                </c:pt>
                <c:pt idx="212">
                  <c:v>138.73542812086799</c:v>
                </c:pt>
                <c:pt idx="213">
                  <c:v>138.09245527688699</c:v>
                </c:pt>
                <c:pt idx="214">
                  <c:v>137.44817079627799</c:v>
                </c:pt>
                <c:pt idx="215">
                  <c:v>136.802910927314</c:v>
                </c:pt>
                <c:pt idx="216">
                  <c:v>136.157014890824</c:v>
                </c:pt>
                <c:pt idx="217">
                  <c:v>135.510824016237</c:v>
                </c:pt>
                <c:pt idx="218">
                  <c:v>134.86468087294901</c:v>
                </c:pt>
                <c:pt idx="219">
                  <c:v>134.218928398618</c:v>
                </c:pt>
                <c:pt idx="220">
                  <c:v>133.57390901201799</c:v>
                </c:pt>
                <c:pt idx="221">
                  <c:v>132.92996374003999</c:v>
                </c:pt>
                <c:pt idx="222">
                  <c:v>132.28743135928801</c:v>
                </c:pt>
                <c:pt idx="223">
                  <c:v>131.64664753451001</c:v>
                </c:pt>
                <c:pt idx="224">
                  <c:v>131.00794399409</c:v>
                </c:pt>
                <c:pt idx="225">
                  <c:v>130.37164772197701</c:v>
                </c:pt>
                <c:pt idx="226">
                  <c:v>129.73808018095201</c:v>
                </c:pt>
                <c:pt idx="227">
                  <c:v>129.10755657284901</c:v>
                </c:pt>
                <c:pt idx="228">
                  <c:v>128.48038513039199</c:v>
                </c:pt>
                <c:pt idx="229">
                  <c:v>127.85686646182</c:v>
                </c:pt>
                <c:pt idx="230">
                  <c:v>127.237292928065</c:v>
                </c:pt>
                <c:pt idx="231">
                  <c:v>126.621948074903</c:v>
                </c:pt>
                <c:pt idx="232">
                  <c:v>126.01110610977101</c:v>
                </c:pt>
                <c:pt idx="233">
                  <c:v>125.40503144550701</c:v>
                </c:pt>
                <c:pt idx="234">
                  <c:v>124.80397827005</c:v>
                </c:pt>
                <c:pt idx="235">
                  <c:v>124.208190192052</c:v>
                </c:pt>
                <c:pt idx="236">
                  <c:v>123.617899933104</c:v>
                </c:pt>
                <c:pt idx="237">
                  <c:v>123.033329069091</c:v>
                </c:pt>
                <c:pt idx="238">
                  <c:v>122.454687831036</c:v>
                </c:pt>
                <c:pt idx="239">
                  <c:v>121.88217495503601</c:v>
                </c:pt>
                <c:pt idx="240">
                  <c:v>121.315977583232</c:v>
                </c:pt>
                <c:pt idx="241">
                  <c:v>120.75627120754901</c:v>
                </c:pt>
                <c:pt idx="242">
                  <c:v>120.203219674134</c:v>
                </c:pt>
                <c:pt idx="243">
                  <c:v>119.65697521673199</c:v>
                </c:pt>
                <c:pt idx="244">
                  <c:v>119.117678543184</c:v>
                </c:pt>
                <c:pt idx="245">
                  <c:v>118.58545895627999</c:v>
                </c:pt>
                <c:pt idx="246">
                  <c:v>118.060434512491</c:v>
                </c:pt>
                <c:pt idx="247">
                  <c:v>117.542712209877</c:v>
                </c:pt>
                <c:pt idx="248">
                  <c:v>117.032388221471</c:v>
                </c:pt>
                <c:pt idx="249">
                  <c:v>116.52954813533501</c:v>
                </c:pt>
                <c:pt idx="250">
                  <c:v>116.034267235358</c:v>
                </c:pt>
                <c:pt idx="251">
                  <c:v>115.546610800972</c:v>
                </c:pt>
                <c:pt idx="252">
                  <c:v>115.066634418097</c:v>
                </c:pt>
                <c:pt idx="253">
                  <c:v>114.59438432135001</c:v>
                </c:pt>
                <c:pt idx="254">
                  <c:v>114.129897729608</c:v>
                </c:pt>
                <c:pt idx="255">
                  <c:v>113.67320321365</c:v>
                </c:pt>
                <c:pt idx="256">
                  <c:v>113.224321058993</c:v>
                </c:pt>
                <c:pt idx="257">
                  <c:v>112.78326363665499</c:v>
                </c:pt>
                <c:pt idx="258">
                  <c:v>112.35003578531899</c:v>
                </c:pt>
                <c:pt idx="259">
                  <c:v>111.924635185369</c:v>
                </c:pt>
                <c:pt idx="260">
                  <c:v>111.507052740304</c:v>
                </c:pt>
                <c:pt idx="261">
                  <c:v>111.097272954319</c:v>
                </c:pt>
                <c:pt idx="262">
                  <c:v>110.695274308761</c:v>
                </c:pt>
                <c:pt idx="263">
                  <c:v>110.30102962947301</c:v>
                </c:pt>
                <c:pt idx="264">
                  <c:v>109.914506454042</c:v>
                </c:pt>
                <c:pt idx="265">
                  <c:v>109.53566738809199</c:v>
                </c:pt>
                <c:pt idx="266">
                  <c:v>109.164470457447</c:v>
                </c:pt>
                <c:pt idx="267">
                  <c:v>108.800869447902</c:v>
                </c:pt>
                <c:pt idx="268">
                  <c:v>108.44481423937</c:v>
                </c:pt>
                <c:pt idx="269">
                  <c:v>108.09625112414</c:v>
                </c:pt>
                <c:pt idx="270">
                  <c:v>107.75512312688799</c:v>
                </c:pt>
                <c:pt idx="271">
                  <c:v>107.421370298054</c:v>
                </c:pt>
                <c:pt idx="272">
                  <c:v>107.094930008368</c:v>
                </c:pt>
                <c:pt idx="273">
                  <c:v>106.775737226628</c:v>
                </c:pt>
                <c:pt idx="274">
                  <c:v>106.463724788156</c:v>
                </c:pt>
                <c:pt idx="275">
                  <c:v>106.15882365062799</c:v>
                </c:pt>
                <c:pt idx="276">
                  <c:v>105.860963139156</c:v>
                </c:pt>
                <c:pt idx="277">
                  <c:v>105.570071180537</c:v>
                </c:pt>
                <c:pt idx="278">
                  <c:v>105.286074523087</c:v>
                </c:pt>
                <c:pt idx="279">
                  <c:v>105.008898951947</c:v>
                </c:pt>
                <c:pt idx="280">
                  <c:v>104.738469487031</c:v>
                </c:pt>
                <c:pt idx="281">
                  <c:v>104.474710573048</c:v>
                </c:pt>
                <c:pt idx="282">
                  <c:v>104.217546259976</c:v>
                </c:pt>
                <c:pt idx="283">
                  <c:v>103.966900372683</c:v>
                </c:pt>
                <c:pt idx="284">
                  <c:v>103.722696670216</c:v>
                </c:pt>
                <c:pt idx="285">
                  <c:v>103.484858996108</c:v>
                </c:pt>
                <c:pt idx="286">
                  <c:v>103.25331142010501</c:v>
                </c:pt>
                <c:pt idx="287">
                  <c:v>103.027978371578</c:v>
                </c:pt>
                <c:pt idx="288">
                  <c:v>102.80878476147799</c:v>
                </c:pt>
                <c:pt idx="289">
                  <c:v>102.595656102296</c:v>
                </c:pt>
                <c:pt idx="290">
                  <c:v>102.388518612301</c:v>
                </c:pt>
                <c:pt idx="291">
                  <c:v>102.187299319817</c:v>
                </c:pt>
                <c:pt idx="292">
                  <c:v>101.991926155511</c:v>
                </c:pt>
                <c:pt idx="293">
                  <c:v>101.802328042547</c:v>
                </c:pt>
                <c:pt idx="294">
                  <c:v>101.61843497403299</c:v>
                </c:pt>
                <c:pt idx="295">
                  <c:v>101.440178090193</c:v>
                </c:pt>
                <c:pt idx="296">
                  <c:v>101.267489750575</c:v>
                </c:pt>
                <c:pt idx="297">
                  <c:v>101.100303592258</c:v>
                </c:pt>
                <c:pt idx="298">
                  <c:v>100.938554593661</c:v>
                </c:pt>
                <c:pt idx="299">
                  <c:v>100.782179127617</c:v>
                </c:pt>
                <c:pt idx="300">
                  <c:v>100.631115010049</c:v>
                </c:pt>
                <c:pt idx="301">
                  <c:v>100.485301547144</c:v>
                </c:pt>
                <c:pt idx="302">
                  <c:v>100.344679575489</c:v>
                </c:pt>
                <c:pt idx="303">
                  <c:v>100.209191500682</c:v>
                </c:pt>
                <c:pt idx="304">
                  <c:v>100.07878133212201</c:v>
                </c:pt>
                <c:pt idx="305">
                  <c:v>99.953394712558904</c:v>
                </c:pt>
                <c:pt idx="306">
                  <c:v>99.832978947172904</c:v>
                </c:pt>
                <c:pt idx="307">
                  <c:v>99.717483027866095</c:v>
                </c:pt>
                <c:pt idx="308">
                  <c:v>99.606857657124294</c:v>
                </c:pt>
                <c:pt idx="309">
                  <c:v>99.501055265766098</c:v>
                </c:pt>
                <c:pt idx="310">
                  <c:v>99.400030031937604</c:v>
                </c:pt>
                <c:pt idx="311">
                  <c:v>99.3037378965155</c:v>
                </c:pt>
                <c:pt idx="312">
                  <c:v>99.212136574949994</c:v>
                </c:pt>
                <c:pt idx="313">
                  <c:v>99.125185570284799</c:v>
                </c:pt>
                <c:pt idx="314">
                  <c:v>99.042846182050695</c:v>
                </c:pt>
                <c:pt idx="315">
                  <c:v>98.965081513407895</c:v>
                </c:pt>
                <c:pt idx="316">
                  <c:v>98.891856479703094</c:v>
                </c:pt>
                <c:pt idx="317">
                  <c:v>98.823137810787898</c:v>
                </c:pt>
                <c:pt idx="318">
                  <c:v>98.758894056048703</c:v>
                </c:pt>
                <c:pt idx="319">
                  <c:v>98.699095586673906</c:v>
                </c:pt>
                <c:pt idx="320">
                  <c:v>98.643714595536906</c:v>
                </c:pt>
                <c:pt idx="321">
                  <c:v>98.592725099144999</c:v>
                </c:pt>
                <c:pt idx="322">
                  <c:v>98.546102933627694</c:v>
                </c:pt>
                <c:pt idx="323">
                  <c:v>98.503825754495594</c:v>
                </c:pt>
                <c:pt idx="324">
                  <c:v>98.465873033193304</c:v>
                </c:pt>
                <c:pt idx="325">
                  <c:v>98.4322260511194</c:v>
                </c:pt>
                <c:pt idx="326">
                  <c:v>98.402867896436604</c:v>
                </c:pt>
                <c:pt idx="327">
                  <c:v>98.377783456523403</c:v>
                </c:pt>
                <c:pt idx="328">
                  <c:v>98.3569594108491</c:v>
                </c:pt>
                <c:pt idx="329">
                  <c:v>98.340384223890894</c:v>
                </c:pt>
                <c:pt idx="330">
                  <c:v>98.328048134058406</c:v>
                </c:pt>
                <c:pt idx="331">
                  <c:v>98.319943145865594</c:v>
                </c:pt>
                <c:pt idx="332">
                  <c:v>98.316063017171501</c:v>
                </c:pt>
                <c:pt idx="333">
                  <c:v>98.316403247669399</c:v>
                </c:pt>
                <c:pt idx="334">
                  <c:v>98.320961065813506</c:v>
                </c:pt>
                <c:pt idx="335">
                  <c:v>98.329735414678694</c:v>
                </c:pt>
                <c:pt idx="336">
                  <c:v>98.3427269360959</c:v>
                </c:pt>
                <c:pt idx="337">
                  <c:v>98.359937953607002</c:v>
                </c:pt>
                <c:pt idx="338">
                  <c:v>98.3813724555947</c:v>
                </c:pt>
                <c:pt idx="339">
                  <c:v>98.407036074794604</c:v>
                </c:pt>
                <c:pt idx="340">
                  <c:v>98.436936067900604</c:v>
                </c:pt>
                <c:pt idx="341">
                  <c:v>98.471081293113997</c:v>
                </c:pt>
                <c:pt idx="342">
                  <c:v>98.509482185632706</c:v>
                </c:pt>
                <c:pt idx="343">
                  <c:v>98.552150732087895</c:v>
                </c:pt>
                <c:pt idx="344">
                  <c:v>98.599100442182305</c:v>
                </c:pt>
                <c:pt idx="345">
                  <c:v>98.6503463194842</c:v>
                </c:pt>
                <c:pt idx="346">
                  <c:v>98.705904828457307</c:v>
                </c:pt>
                <c:pt idx="347">
                  <c:v>98.765793860327605</c:v>
                </c:pt>
                <c:pt idx="348">
                  <c:v>98.830032695740499</c:v>
                </c:pt>
                <c:pt idx="349">
                  <c:v>98.898641965376001</c:v>
                </c:pt>
                <c:pt idx="350">
                  <c:v>98.971643607194807</c:v>
                </c:pt>
                <c:pt idx="351">
                  <c:v>99.049060820126499</c:v>
                </c:pt>
                <c:pt idx="352">
                  <c:v>99.130918015734494</c:v>
                </c:pt>
                <c:pt idx="353">
                  <c:v>99.217240765238202</c:v>
                </c:pt>
                <c:pt idx="354">
                  <c:v>99.308055742921994</c:v>
                </c:pt>
                <c:pt idx="355">
                  <c:v>99.403390666297497</c:v>
                </c:pt>
                <c:pt idx="356">
                  <c:v>99.503274231596606</c:v>
                </c:pt>
                <c:pt idx="357">
                  <c:v>99.607736043772306</c:v>
                </c:pt>
                <c:pt idx="358">
                  <c:v>99.71680654363</c:v>
                </c:pt>
                <c:pt idx="359">
                  <c:v>99.830516928486006</c:v>
                </c:pt>
                <c:pt idx="360">
                  <c:v>99.948899067730295</c:v>
                </c:pt>
                <c:pt idx="361">
                  <c:v>100.07198541298401</c:v>
                </c:pt>
                <c:pt idx="362">
                  <c:v>100.199808902553</c:v>
                </c:pt>
                <c:pt idx="363">
                  <c:v>100.332402858404</c:v>
                </c:pt>
                <c:pt idx="364">
                  <c:v>100.469800877776</c:v>
                </c:pt>
                <c:pt idx="365">
                  <c:v>100.612036717518</c:v>
                </c:pt>
                <c:pt idx="366">
                  <c:v>100.759144170604</c:v>
                </c:pt>
                <c:pt idx="367">
                  <c:v>100.911156935455</c:v>
                </c:pt>
                <c:pt idx="368">
                  <c:v>101.06810847758901</c:v>
                </c:pt>
                <c:pt idx="369">
                  <c:v>101.230031881804</c:v>
                </c:pt>
                <c:pt idx="370">
                  <c:v>101.39695969717</c:v>
                </c:pt>
                <c:pt idx="371">
                  <c:v>101.568923771871</c:v>
                </c:pt>
                <c:pt idx="372">
                  <c:v>101.74595507941</c:v>
                </c:pt>
                <c:pt idx="373">
                  <c:v>101.928083534481</c:v>
                </c:pt>
                <c:pt idx="374">
                  <c:v>102.115337799871</c:v>
                </c:pt>
                <c:pt idx="375">
                  <c:v>102.307745081959</c:v>
                </c:pt>
                <c:pt idx="376">
                  <c:v>102.50533091685701</c:v>
                </c:pt>
                <c:pt idx="377">
                  <c:v>102.70811894493499</c:v>
                </c:pt>
                <c:pt idx="378">
                  <c:v>102.916130674798</c:v>
                </c:pt>
                <c:pt idx="379">
                  <c:v>103.129385236465</c:v>
                </c:pt>
                <c:pt idx="380">
                  <c:v>103.347899122469</c:v>
                </c:pt>
                <c:pt idx="381">
                  <c:v>103.571685918687</c:v>
                </c:pt>
                <c:pt idx="382">
                  <c:v>103.800756023231</c:v>
                </c:pt>
                <c:pt idx="383">
                  <c:v>104.035116354205</c:v>
                </c:pt>
                <c:pt idx="384">
                  <c:v>104.274770046301</c:v>
                </c:pt>
                <c:pt idx="385">
                  <c:v>104.51971613687699</c:v>
                </c:pt>
                <c:pt idx="386">
                  <c:v>104.769949240743</c:v>
                </c:pt>
                <c:pt idx="387">
                  <c:v>105.025459215144</c:v>
                </c:pt>
                <c:pt idx="388">
                  <c:v>105.286230814703</c:v>
                </c:pt>
                <c:pt idx="389">
                  <c:v>105.552243337344</c:v>
                </c:pt>
                <c:pt idx="390">
                  <c:v>105.823470261683</c:v>
                </c:pt>
                <c:pt idx="391">
                  <c:v>106.09987887659599</c:v>
                </c:pt>
                <c:pt idx="392">
                  <c:v>106.381429904275</c:v>
                </c:pt>
                <c:pt idx="393">
                  <c:v>106.668077117609</c:v>
                </c:pt>
                <c:pt idx="394">
                  <c:v>106.959766953418</c:v>
                </c:pt>
                <c:pt idx="395">
                  <c:v>107.256438122343</c:v>
                </c:pt>
                <c:pt idx="396">
                  <c:v>107.558021217892</c:v>
                </c:pt>
                <c:pt idx="397">
                  <c:v>107.864438325473</c:v>
                </c:pt>
                <c:pt idx="398">
                  <c:v>108.175602633686</c:v>
                </c:pt>
                <c:pt idx="399">
                  <c:v>108.49141805023299</c:v>
                </c:pt>
                <c:pt idx="400">
                  <c:v>108.811778823891</c:v>
                </c:pt>
                <c:pt idx="401">
                  <c:v>109.136569175402</c:v>
                </c:pt>
                <c:pt idx="402">
                  <c:v>109.465662940153</c:v>
                </c:pt>
                <c:pt idx="403">
                  <c:v>109.798923224143</c:v>
                </c:pt>
                <c:pt idx="404">
                  <c:v>110.13620207714099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11-4A2A-9F59-B6E50CB88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762431"/>
        <c:axId val="685722559"/>
      </c:scatterChart>
      <c:valAx>
        <c:axId val="556762431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722559"/>
        <c:crosses val="autoZero"/>
        <c:crossBetween val="midCat"/>
      </c:valAx>
      <c:valAx>
        <c:axId val="68572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Phae of Vo (Degree)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76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Finding Vo,min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1.10'!$A$3:$A$14</c:f>
              <c:numCache>
                <c:formatCode>General</c:formatCode>
                <c:ptCount val="12"/>
                <c:pt idx="0">
                  <c:v>-3.9</c:v>
                </c:pt>
                <c:pt idx="1">
                  <c:v>-3.6</c:v>
                </c:pt>
                <c:pt idx="2">
                  <c:v>-3.3</c:v>
                </c:pt>
                <c:pt idx="3">
                  <c:v>-3</c:v>
                </c:pt>
                <c:pt idx="4">
                  <c:v>-2.7</c:v>
                </c:pt>
                <c:pt idx="5">
                  <c:v>-2.4</c:v>
                </c:pt>
                <c:pt idx="6">
                  <c:v>-2.1</c:v>
                </c:pt>
                <c:pt idx="7">
                  <c:v>-1.8</c:v>
                </c:pt>
                <c:pt idx="8">
                  <c:v>-1.5</c:v>
                </c:pt>
                <c:pt idx="9">
                  <c:v>-1.2</c:v>
                </c:pt>
                <c:pt idx="10">
                  <c:v>-0.9</c:v>
                </c:pt>
                <c:pt idx="11">
                  <c:v>-0.6</c:v>
                </c:pt>
              </c:numCache>
            </c:numRef>
          </c:xVal>
          <c:yVal>
            <c:numRef>
              <c:f>'Step 1.10'!$I$3:$I$14</c:f>
              <c:numCache>
                <c:formatCode>0.000E+00</c:formatCode>
                <c:ptCount val="12"/>
                <c:pt idx="0">
                  <c:v>1.1417474410669974E-4</c:v>
                </c:pt>
                <c:pt idx="1">
                  <c:v>1.5589890060656317E-4</c:v>
                </c:pt>
                <c:pt idx="2">
                  <c:v>1.9260667821202127E-4</c:v>
                </c:pt>
                <c:pt idx="3">
                  <c:v>1.9852444341053209E-4</c:v>
                </c:pt>
                <c:pt idx="4">
                  <c:v>1.9864902122966642E-4</c:v>
                </c:pt>
                <c:pt idx="5">
                  <c:v>1.9866117400744421E-4</c:v>
                </c:pt>
                <c:pt idx="6">
                  <c:v>1.9867332678522197E-4</c:v>
                </c:pt>
                <c:pt idx="7">
                  <c:v>1.9854874896608766E-4</c:v>
                </c:pt>
                <c:pt idx="8">
                  <c:v>1.9880904070168306E-4</c:v>
                </c:pt>
                <c:pt idx="9">
                  <c:v>1.9878473514612751E-4</c:v>
                </c:pt>
                <c:pt idx="10">
                  <c:v>1.987968879239053E-4</c:v>
                </c:pt>
                <c:pt idx="11">
                  <c:v>1.9877258236834973E-4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21-43CC-860D-DE365FD9F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845904"/>
        <c:axId val="713831344"/>
      </c:scatterChart>
      <c:valAx>
        <c:axId val="71384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31344"/>
        <c:crosses val="autoZero"/>
        <c:crossBetween val="midCat"/>
      </c:valAx>
      <c:valAx>
        <c:axId val="71383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Io (Amp)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4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Vo vs. Vsig</a:t>
            </a:r>
            <a:r>
              <a:rPr lang="en-CA" baseline="0"/>
              <a:t> Characteristics </a:t>
            </a:r>
            <a:r>
              <a:rPr lang="en-CA"/>
              <a:t>of</a:t>
            </a:r>
            <a:r>
              <a:rPr lang="en-CA" baseline="0"/>
              <a:t> a CE Amplifier</a:t>
            </a:r>
            <a:endParaRPr lang="en-CA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1.16'!$B$3:$B$23</c:f>
              <c:numCache>
                <c:formatCode>0.00</c:formatCode>
                <c:ptCount val="21"/>
                <c:pt idx="0">
                  <c:v>4.3860000000000001</c:v>
                </c:pt>
                <c:pt idx="1">
                  <c:v>4.3878000000000004</c:v>
                </c:pt>
                <c:pt idx="2">
                  <c:v>4.3890000000000002</c:v>
                </c:pt>
                <c:pt idx="3">
                  <c:v>4.3890000000000002</c:v>
                </c:pt>
                <c:pt idx="4">
                  <c:v>4.3894000000000002</c:v>
                </c:pt>
                <c:pt idx="5">
                  <c:v>4.3925999999999998</c:v>
                </c:pt>
                <c:pt idx="6">
                  <c:v>4.3929999999999998</c:v>
                </c:pt>
                <c:pt idx="7">
                  <c:v>4.3929999999999998</c:v>
                </c:pt>
                <c:pt idx="8">
                  <c:v>4.3940000000000001</c:v>
                </c:pt>
                <c:pt idx="9">
                  <c:v>4.3957999999999897</c:v>
                </c:pt>
                <c:pt idx="10">
                  <c:v>4.3959999999999999</c:v>
                </c:pt>
                <c:pt idx="11">
                  <c:v>4.3970000000000002</c:v>
                </c:pt>
                <c:pt idx="12">
                  <c:v>4.3978000000000002</c:v>
                </c:pt>
                <c:pt idx="13">
                  <c:v>4.3983999999999996</c:v>
                </c:pt>
                <c:pt idx="14">
                  <c:v>4.4005999999999998</c:v>
                </c:pt>
                <c:pt idx="15">
                  <c:v>4.4009999999999998</c:v>
                </c:pt>
                <c:pt idx="16">
                  <c:v>4.4033999999999898</c:v>
                </c:pt>
                <c:pt idx="17">
                  <c:v>4.4039999999999999</c:v>
                </c:pt>
                <c:pt idx="18">
                  <c:v>4.4042000000000003</c:v>
                </c:pt>
                <c:pt idx="19">
                  <c:v>4.4047999999999998</c:v>
                </c:pt>
                <c:pt idx="20">
                  <c:v>4.4055999999999997</c:v>
                </c:pt>
              </c:numCache>
            </c:numRef>
          </c:xVal>
          <c:yVal>
            <c:numRef>
              <c:f>'Step 1.16'!$C$3:$C$23</c:f>
              <c:numCache>
                <c:formatCode>0.00</c:formatCode>
                <c:ptCount val="21"/>
                <c:pt idx="0">
                  <c:v>4.8773999999999997</c:v>
                </c:pt>
                <c:pt idx="1">
                  <c:v>4.7779999999999996</c:v>
                </c:pt>
                <c:pt idx="2">
                  <c:v>3.5055999999999998</c:v>
                </c:pt>
                <c:pt idx="3">
                  <c:v>2.6046</c:v>
                </c:pt>
                <c:pt idx="4">
                  <c:v>1.4452</c:v>
                </c:pt>
                <c:pt idx="5">
                  <c:v>-0.84219999999999995</c:v>
                </c:pt>
                <c:pt idx="6">
                  <c:v>-2.06659999999999</c:v>
                </c:pt>
                <c:pt idx="7">
                  <c:v>-3.3466</c:v>
                </c:pt>
                <c:pt idx="8">
                  <c:v>-3.4076</c:v>
                </c:pt>
                <c:pt idx="9">
                  <c:v>-3.4796</c:v>
                </c:pt>
                <c:pt idx="10">
                  <c:v>-3.5146000000000002</c:v>
                </c:pt>
                <c:pt idx="11">
                  <c:v>-3.5489999999999902</c:v>
                </c:pt>
                <c:pt idx="12">
                  <c:v>-3.609</c:v>
                </c:pt>
                <c:pt idx="13">
                  <c:v>-3.6379999999999901</c:v>
                </c:pt>
                <c:pt idx="14">
                  <c:v>-3.6922000000000001</c:v>
                </c:pt>
                <c:pt idx="15">
                  <c:v>-3.72019999999999</c:v>
                </c:pt>
                <c:pt idx="16">
                  <c:v>-3.7689999999999899</c:v>
                </c:pt>
                <c:pt idx="17">
                  <c:v>-3.7907999999999999</c:v>
                </c:pt>
                <c:pt idx="18">
                  <c:v>-3.8355999999999999</c:v>
                </c:pt>
                <c:pt idx="19">
                  <c:v>-3.85719999999999</c:v>
                </c:pt>
                <c:pt idx="20">
                  <c:v>-3.8805999999999998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6B-4661-91C3-0BD2966D3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186928"/>
        <c:axId val="1"/>
      </c:scatterChart>
      <c:valAx>
        <c:axId val="209818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Vsig (Volt)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 (Volt)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1869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Finding Vcm,max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2.7'!$A$3:$A$13</c:f>
              <c:numCache>
                <c:formatCode>General</c:formatCode>
                <c:ptCount val="11"/>
                <c:pt idx="0">
                  <c:v>4</c:v>
                </c:pt>
                <c:pt idx="1">
                  <c:v>4.0999999999999996</c:v>
                </c:pt>
                <c:pt idx="2">
                  <c:v>4.1999999999999904</c:v>
                </c:pt>
                <c:pt idx="3">
                  <c:v>4.2999999999999901</c:v>
                </c:pt>
                <c:pt idx="4">
                  <c:v>4.3999999999999897</c:v>
                </c:pt>
                <c:pt idx="5">
                  <c:v>4.4999999999999902</c:v>
                </c:pt>
                <c:pt idx="6">
                  <c:v>4.5999999999999899</c:v>
                </c:pt>
                <c:pt idx="7">
                  <c:v>4.6999999999999904</c:v>
                </c:pt>
                <c:pt idx="8">
                  <c:v>4.7999999999999901</c:v>
                </c:pt>
                <c:pt idx="9">
                  <c:v>4.8999999999999897</c:v>
                </c:pt>
                <c:pt idx="10">
                  <c:v>4.9999999999999902</c:v>
                </c:pt>
              </c:numCache>
            </c:numRef>
          </c:xVal>
          <c:yVal>
            <c:numRef>
              <c:f>'Step 2.7'!$C$3:$C$13</c:f>
              <c:numCache>
                <c:formatCode>0.00</c:formatCode>
                <c:ptCount val="11"/>
                <c:pt idx="0">
                  <c:v>4.1756000000000002</c:v>
                </c:pt>
                <c:pt idx="1">
                  <c:v>4.1747999999999896</c:v>
                </c:pt>
                <c:pt idx="2">
                  <c:v>4.1736000000000004</c:v>
                </c:pt>
                <c:pt idx="3">
                  <c:v>4.173</c:v>
                </c:pt>
                <c:pt idx="4">
                  <c:v>4.173</c:v>
                </c:pt>
                <c:pt idx="5">
                  <c:v>4.173</c:v>
                </c:pt>
                <c:pt idx="6">
                  <c:v>4.1752000000000002</c:v>
                </c:pt>
                <c:pt idx="7">
                  <c:v>4.2009999999999996</c:v>
                </c:pt>
                <c:pt idx="8">
                  <c:v>4.2619999999999996</c:v>
                </c:pt>
                <c:pt idx="9">
                  <c:v>4.3414000000000001</c:v>
                </c:pt>
                <c:pt idx="10">
                  <c:v>4.4272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7C-49B8-AA47-0AC69B3FF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942992"/>
        <c:axId val="1"/>
      </c:scatterChart>
      <c:valAx>
        <c:axId val="2095942992"/>
        <c:scaling>
          <c:orientation val="minMax"/>
          <c:min val="3.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Vcm (Volt)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 (Volt)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94299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Finding Vcm,min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2.8'!$A$3:$A$13</c:f>
              <c:numCache>
                <c:formatCode>General</c:formatCode>
                <c:ptCount val="11"/>
                <c:pt idx="0">
                  <c:v>-2</c:v>
                </c:pt>
                <c:pt idx="1">
                  <c:v>-2.1</c:v>
                </c:pt>
                <c:pt idx="2">
                  <c:v>-2.2000000000000002</c:v>
                </c:pt>
                <c:pt idx="3">
                  <c:v>-2.2999999999999998</c:v>
                </c:pt>
                <c:pt idx="4">
                  <c:v>-2.4</c:v>
                </c:pt>
                <c:pt idx="5">
                  <c:v>-2.5</c:v>
                </c:pt>
                <c:pt idx="6">
                  <c:v>-2.6</c:v>
                </c:pt>
                <c:pt idx="7">
                  <c:v>-2.7</c:v>
                </c:pt>
                <c:pt idx="8">
                  <c:v>-2.8</c:v>
                </c:pt>
                <c:pt idx="9">
                  <c:v>-2.9</c:v>
                </c:pt>
                <c:pt idx="10">
                  <c:v>-3</c:v>
                </c:pt>
              </c:numCache>
            </c:numRef>
          </c:xVal>
          <c:yVal>
            <c:numRef>
              <c:f>'Step 2.8'!$C$3:$C$13</c:f>
              <c:numCache>
                <c:formatCode>0.00</c:formatCode>
                <c:ptCount val="11"/>
                <c:pt idx="0">
                  <c:v>4.1752000000000002</c:v>
                </c:pt>
                <c:pt idx="1">
                  <c:v>4.1932</c:v>
                </c:pt>
                <c:pt idx="2">
                  <c:v>4.1947999999999999</c:v>
                </c:pt>
                <c:pt idx="3">
                  <c:v>4.1950000000000003</c:v>
                </c:pt>
                <c:pt idx="4">
                  <c:v>4.1954000000000002</c:v>
                </c:pt>
                <c:pt idx="5">
                  <c:v>4.1970000000000001</c:v>
                </c:pt>
                <c:pt idx="6">
                  <c:v>4.1970000000000001</c:v>
                </c:pt>
                <c:pt idx="7">
                  <c:v>4.1988000000000003</c:v>
                </c:pt>
                <c:pt idx="8">
                  <c:v>4.21</c:v>
                </c:pt>
                <c:pt idx="9">
                  <c:v>4.2510000000000003</c:v>
                </c:pt>
                <c:pt idx="10">
                  <c:v>4.3029999999999999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C0-44A3-9FAB-4DF69C29B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615744"/>
        <c:axId val="1"/>
      </c:scatterChart>
      <c:valAx>
        <c:axId val="1971615744"/>
        <c:scaling>
          <c:orientation val="minMax"/>
          <c:max val="-1.8"/>
          <c:min val="-3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Vcm (Volt)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 (Volt)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61574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Simulated IC vs. Vid Characteristics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'Step 3.2'!$A$3:$A$503</c:f>
              <c:numCache>
                <c:formatCode>General</c:formatCode>
                <c:ptCount val="501"/>
                <c:pt idx="0">
                  <c:v>-0.25</c:v>
                </c:pt>
                <c:pt idx="1">
                  <c:v>-0.249</c:v>
                </c:pt>
                <c:pt idx="2">
                  <c:v>-0.248</c:v>
                </c:pt>
                <c:pt idx="3">
                  <c:v>-0.247</c:v>
                </c:pt>
                <c:pt idx="4">
                  <c:v>-0.246</c:v>
                </c:pt>
                <c:pt idx="5">
                  <c:v>-0.245</c:v>
                </c:pt>
                <c:pt idx="6">
                  <c:v>-0.24399999999999999</c:v>
                </c:pt>
                <c:pt idx="7">
                  <c:v>-0.24299999999999999</c:v>
                </c:pt>
                <c:pt idx="8">
                  <c:v>-0.24199999999999999</c:v>
                </c:pt>
                <c:pt idx="9">
                  <c:v>-0.24099999999999999</c:v>
                </c:pt>
                <c:pt idx="10">
                  <c:v>-0.24</c:v>
                </c:pt>
                <c:pt idx="11">
                  <c:v>-0.23899999999999999</c:v>
                </c:pt>
                <c:pt idx="12">
                  <c:v>-0.23799999999999999</c:v>
                </c:pt>
                <c:pt idx="13">
                  <c:v>-0.23699999999999999</c:v>
                </c:pt>
                <c:pt idx="14">
                  <c:v>-0.23599999999999999</c:v>
                </c:pt>
                <c:pt idx="15">
                  <c:v>-0.23499999999999999</c:v>
                </c:pt>
                <c:pt idx="16">
                  <c:v>-0.23399999999999999</c:v>
                </c:pt>
                <c:pt idx="17">
                  <c:v>-0.23299999999999998</c:v>
                </c:pt>
                <c:pt idx="18">
                  <c:v>-0.23199999999999998</c:v>
                </c:pt>
                <c:pt idx="19">
                  <c:v>-0.23099999999999998</c:v>
                </c:pt>
                <c:pt idx="20">
                  <c:v>-0.22999999999999998</c:v>
                </c:pt>
                <c:pt idx="21">
                  <c:v>-0.22899999999999998</c:v>
                </c:pt>
                <c:pt idx="22">
                  <c:v>-0.22799999999999998</c:v>
                </c:pt>
                <c:pt idx="23">
                  <c:v>-0.22699999999999998</c:v>
                </c:pt>
                <c:pt idx="24">
                  <c:v>-0.22599999999999998</c:v>
                </c:pt>
                <c:pt idx="25">
                  <c:v>-0.22499999999999998</c:v>
                </c:pt>
                <c:pt idx="26">
                  <c:v>-0.22399999999999998</c:v>
                </c:pt>
                <c:pt idx="27">
                  <c:v>-0.22299999999999998</c:v>
                </c:pt>
                <c:pt idx="28">
                  <c:v>-0.22199999999999998</c:v>
                </c:pt>
                <c:pt idx="29">
                  <c:v>-0.22099999999999997</c:v>
                </c:pt>
                <c:pt idx="30">
                  <c:v>-0.21999999999999997</c:v>
                </c:pt>
                <c:pt idx="31">
                  <c:v>-0.21899999999999997</c:v>
                </c:pt>
                <c:pt idx="32">
                  <c:v>-0.21799999999999997</c:v>
                </c:pt>
                <c:pt idx="33">
                  <c:v>-0.21699999999999997</c:v>
                </c:pt>
                <c:pt idx="34">
                  <c:v>-0.21599999999999997</c:v>
                </c:pt>
                <c:pt idx="35">
                  <c:v>-0.21499999999999997</c:v>
                </c:pt>
                <c:pt idx="36">
                  <c:v>-0.21399999999999997</c:v>
                </c:pt>
                <c:pt idx="37">
                  <c:v>-0.21299999999999997</c:v>
                </c:pt>
                <c:pt idx="38">
                  <c:v>-0.21199999999999997</c:v>
                </c:pt>
                <c:pt idx="39">
                  <c:v>-0.21099999999999997</c:v>
                </c:pt>
                <c:pt idx="40">
                  <c:v>-0.20999999999999996</c:v>
                </c:pt>
                <c:pt idx="41">
                  <c:v>-0.20899999999999996</c:v>
                </c:pt>
                <c:pt idx="42">
                  <c:v>-0.20799999999999996</c:v>
                </c:pt>
                <c:pt idx="43">
                  <c:v>-0.20699999999999996</c:v>
                </c:pt>
                <c:pt idx="44">
                  <c:v>-0.20599999999999996</c:v>
                </c:pt>
                <c:pt idx="45">
                  <c:v>-0.20499999999999996</c:v>
                </c:pt>
                <c:pt idx="46">
                  <c:v>-0.20399999999999996</c:v>
                </c:pt>
                <c:pt idx="47">
                  <c:v>-0.20299999999999996</c:v>
                </c:pt>
                <c:pt idx="48">
                  <c:v>-0.20199999999999996</c:v>
                </c:pt>
                <c:pt idx="49">
                  <c:v>-0.20099999999999996</c:v>
                </c:pt>
                <c:pt idx="50">
                  <c:v>-0.19999999999999996</c:v>
                </c:pt>
                <c:pt idx="51">
                  <c:v>-0.19899999999999995</c:v>
                </c:pt>
                <c:pt idx="52">
                  <c:v>-0.19799999999999995</c:v>
                </c:pt>
                <c:pt idx="53">
                  <c:v>-0.19699999999999995</c:v>
                </c:pt>
                <c:pt idx="54">
                  <c:v>-0.19599999999999995</c:v>
                </c:pt>
                <c:pt idx="55">
                  <c:v>-0.19499999999999995</c:v>
                </c:pt>
                <c:pt idx="56">
                  <c:v>-0.19399999999999995</c:v>
                </c:pt>
                <c:pt idx="57">
                  <c:v>-0.19299999999999995</c:v>
                </c:pt>
                <c:pt idx="58">
                  <c:v>-0.19199999999999995</c:v>
                </c:pt>
                <c:pt idx="59">
                  <c:v>-0.19099999999999995</c:v>
                </c:pt>
                <c:pt idx="60">
                  <c:v>-0.18999999999999995</c:v>
                </c:pt>
                <c:pt idx="61">
                  <c:v>-0.18899999999999995</c:v>
                </c:pt>
                <c:pt idx="62">
                  <c:v>-0.18799999999999994</c:v>
                </c:pt>
                <c:pt idx="63">
                  <c:v>-0.18699999999999994</c:v>
                </c:pt>
                <c:pt idx="64">
                  <c:v>-0.18599999999999994</c:v>
                </c:pt>
                <c:pt idx="65">
                  <c:v>-0.18499999999999994</c:v>
                </c:pt>
                <c:pt idx="66">
                  <c:v>-0.18399999999999994</c:v>
                </c:pt>
                <c:pt idx="67">
                  <c:v>-0.18299999999999994</c:v>
                </c:pt>
                <c:pt idx="68">
                  <c:v>-0.18199999999999994</c:v>
                </c:pt>
                <c:pt idx="69">
                  <c:v>-0.18099999999999994</c:v>
                </c:pt>
                <c:pt idx="70">
                  <c:v>-0.17999999999999994</c:v>
                </c:pt>
                <c:pt idx="71">
                  <c:v>-0.17899999999999994</c:v>
                </c:pt>
                <c:pt idx="72">
                  <c:v>-0.17799999999999994</c:v>
                </c:pt>
                <c:pt idx="73">
                  <c:v>-0.17699999999999994</c:v>
                </c:pt>
                <c:pt idx="74">
                  <c:v>-0.17599999999999993</c:v>
                </c:pt>
                <c:pt idx="75">
                  <c:v>-0.17499999999999993</c:v>
                </c:pt>
                <c:pt idx="76">
                  <c:v>-0.17399999999999993</c:v>
                </c:pt>
                <c:pt idx="77">
                  <c:v>-0.17299999999999993</c:v>
                </c:pt>
                <c:pt idx="78">
                  <c:v>-0.17199999999999993</c:v>
                </c:pt>
                <c:pt idx="79">
                  <c:v>-0.17099999999999993</c:v>
                </c:pt>
                <c:pt idx="80">
                  <c:v>-0.16999999999999993</c:v>
                </c:pt>
                <c:pt idx="81">
                  <c:v>-0.16899999999999993</c:v>
                </c:pt>
                <c:pt idx="82">
                  <c:v>-0.16799999999999993</c:v>
                </c:pt>
                <c:pt idx="83">
                  <c:v>-0.16699999999999993</c:v>
                </c:pt>
                <c:pt idx="84">
                  <c:v>-0.16599999999999993</c:v>
                </c:pt>
                <c:pt idx="85">
                  <c:v>-0.16499999999999992</c:v>
                </c:pt>
                <c:pt idx="86">
                  <c:v>-0.16399999999999992</c:v>
                </c:pt>
                <c:pt idx="87">
                  <c:v>-0.16299999999999992</c:v>
                </c:pt>
                <c:pt idx="88">
                  <c:v>-0.16199999999999992</c:v>
                </c:pt>
                <c:pt idx="89">
                  <c:v>-0.16099999999999992</c:v>
                </c:pt>
                <c:pt idx="90">
                  <c:v>-0.15999999999999992</c:v>
                </c:pt>
                <c:pt idx="91">
                  <c:v>-0.15899999999999992</c:v>
                </c:pt>
                <c:pt idx="92">
                  <c:v>-0.15799999999999992</c:v>
                </c:pt>
                <c:pt idx="93">
                  <c:v>-0.15699999999999992</c:v>
                </c:pt>
                <c:pt idx="94">
                  <c:v>-0.15599999999999992</c:v>
                </c:pt>
                <c:pt idx="95">
                  <c:v>-0.15499999999999992</c:v>
                </c:pt>
                <c:pt idx="96">
                  <c:v>-0.15399999999999991</c:v>
                </c:pt>
                <c:pt idx="97">
                  <c:v>-0.15299999999999991</c:v>
                </c:pt>
                <c:pt idx="98">
                  <c:v>-0.15199999999999991</c:v>
                </c:pt>
                <c:pt idx="99">
                  <c:v>-0.15099999999999991</c:v>
                </c:pt>
                <c:pt idx="100">
                  <c:v>-0.14999999999999991</c:v>
                </c:pt>
                <c:pt idx="101">
                  <c:v>-0.14899999999999991</c:v>
                </c:pt>
                <c:pt idx="102">
                  <c:v>-0.14799999999999991</c:v>
                </c:pt>
                <c:pt idx="103">
                  <c:v>-0.14699999999999991</c:v>
                </c:pt>
                <c:pt idx="104">
                  <c:v>-0.14599999999999991</c:v>
                </c:pt>
                <c:pt idx="105">
                  <c:v>-0.14499999999999991</c:v>
                </c:pt>
                <c:pt idx="106">
                  <c:v>-0.14399999999999991</c:v>
                </c:pt>
                <c:pt idx="107">
                  <c:v>-0.1429999999999999</c:v>
                </c:pt>
                <c:pt idx="108">
                  <c:v>-0.1419999999999999</c:v>
                </c:pt>
                <c:pt idx="109">
                  <c:v>-0.1409999999999999</c:v>
                </c:pt>
                <c:pt idx="110">
                  <c:v>-0.1399999999999999</c:v>
                </c:pt>
                <c:pt idx="111">
                  <c:v>-0.1389999999999999</c:v>
                </c:pt>
                <c:pt idx="112">
                  <c:v>-0.1379999999999999</c:v>
                </c:pt>
                <c:pt idx="113">
                  <c:v>-0.1369999999999999</c:v>
                </c:pt>
                <c:pt idx="114">
                  <c:v>-0.1359999999999999</c:v>
                </c:pt>
                <c:pt idx="115">
                  <c:v>-0.1349999999999999</c:v>
                </c:pt>
                <c:pt idx="116">
                  <c:v>-0.1339999999999999</c:v>
                </c:pt>
                <c:pt idx="117">
                  <c:v>-0.1329999999999999</c:v>
                </c:pt>
                <c:pt idx="118">
                  <c:v>-0.1319999999999999</c:v>
                </c:pt>
                <c:pt idx="119">
                  <c:v>-0.13099999999999989</c:v>
                </c:pt>
                <c:pt idx="120">
                  <c:v>-0.12999999999999989</c:v>
                </c:pt>
                <c:pt idx="121">
                  <c:v>-0.12899999999999989</c:v>
                </c:pt>
                <c:pt idx="122">
                  <c:v>-0.12799999999999989</c:v>
                </c:pt>
                <c:pt idx="123">
                  <c:v>-0.12699999999999989</c:v>
                </c:pt>
                <c:pt idx="124">
                  <c:v>-0.12599999999999989</c:v>
                </c:pt>
                <c:pt idx="125">
                  <c:v>-0.12499999999999989</c:v>
                </c:pt>
                <c:pt idx="126">
                  <c:v>-0.12399999999999989</c:v>
                </c:pt>
                <c:pt idx="127">
                  <c:v>-0.12299999999999989</c:v>
                </c:pt>
                <c:pt idx="128">
                  <c:v>-0.12199999999999989</c:v>
                </c:pt>
                <c:pt idx="129">
                  <c:v>-0.12099999999999989</c:v>
                </c:pt>
                <c:pt idx="130">
                  <c:v>-0.11999999999999988</c:v>
                </c:pt>
                <c:pt idx="131">
                  <c:v>-0.11899999999999988</c:v>
                </c:pt>
                <c:pt idx="132">
                  <c:v>-0.11799999999999988</c:v>
                </c:pt>
                <c:pt idx="133">
                  <c:v>-0.11699999999999988</c:v>
                </c:pt>
                <c:pt idx="134">
                  <c:v>-0.11599999999999988</c:v>
                </c:pt>
                <c:pt idx="135">
                  <c:v>-0.11499999999999988</c:v>
                </c:pt>
                <c:pt idx="136">
                  <c:v>-0.11399999999999988</c:v>
                </c:pt>
                <c:pt idx="137">
                  <c:v>-0.11299999999999988</c:v>
                </c:pt>
                <c:pt idx="138">
                  <c:v>-0.11199999999999988</c:v>
                </c:pt>
                <c:pt idx="139">
                  <c:v>-0.11099999999999988</c:v>
                </c:pt>
                <c:pt idx="140">
                  <c:v>-0.10999999999999988</c:v>
                </c:pt>
                <c:pt idx="141">
                  <c:v>-0.10899999999999987</c:v>
                </c:pt>
                <c:pt idx="142">
                  <c:v>-0.10799999999999987</c:v>
                </c:pt>
                <c:pt idx="143">
                  <c:v>-0.10699999999999987</c:v>
                </c:pt>
                <c:pt idx="144">
                  <c:v>-0.10599999999999987</c:v>
                </c:pt>
                <c:pt idx="145">
                  <c:v>-0.10499999999999987</c:v>
                </c:pt>
                <c:pt idx="146">
                  <c:v>-0.10399999999999987</c:v>
                </c:pt>
                <c:pt idx="147">
                  <c:v>-0.10299999999999987</c:v>
                </c:pt>
                <c:pt idx="148">
                  <c:v>-0.10199999999999987</c:v>
                </c:pt>
                <c:pt idx="149">
                  <c:v>-0.10099999999999987</c:v>
                </c:pt>
                <c:pt idx="150">
                  <c:v>-9.9999999999999867E-2</c:v>
                </c:pt>
                <c:pt idx="151">
                  <c:v>-9.8999999999999866E-2</c:v>
                </c:pt>
                <c:pt idx="152">
                  <c:v>-9.7999999999999865E-2</c:v>
                </c:pt>
                <c:pt idx="153">
                  <c:v>-9.6999999999999864E-2</c:v>
                </c:pt>
                <c:pt idx="154">
                  <c:v>-9.5999999999999863E-2</c:v>
                </c:pt>
                <c:pt idx="155">
                  <c:v>-9.4999999999999862E-2</c:v>
                </c:pt>
                <c:pt idx="156">
                  <c:v>-9.3999999999999861E-2</c:v>
                </c:pt>
                <c:pt idx="157">
                  <c:v>-9.2999999999999861E-2</c:v>
                </c:pt>
                <c:pt idx="158">
                  <c:v>-9.199999999999986E-2</c:v>
                </c:pt>
                <c:pt idx="159">
                  <c:v>-9.0999999999999859E-2</c:v>
                </c:pt>
                <c:pt idx="160">
                  <c:v>-8.9999999999999858E-2</c:v>
                </c:pt>
                <c:pt idx="161">
                  <c:v>-8.8999999999999857E-2</c:v>
                </c:pt>
                <c:pt idx="162">
                  <c:v>-8.7999999999999856E-2</c:v>
                </c:pt>
                <c:pt idx="163">
                  <c:v>-8.6999999999999855E-2</c:v>
                </c:pt>
                <c:pt idx="164">
                  <c:v>-8.5999999999999854E-2</c:v>
                </c:pt>
                <c:pt idx="165">
                  <c:v>-8.4999999999999853E-2</c:v>
                </c:pt>
                <c:pt idx="166">
                  <c:v>-8.3999999999999853E-2</c:v>
                </c:pt>
                <c:pt idx="167">
                  <c:v>-8.2999999999999852E-2</c:v>
                </c:pt>
                <c:pt idx="168">
                  <c:v>-8.1999999999999851E-2</c:v>
                </c:pt>
                <c:pt idx="169">
                  <c:v>-8.099999999999985E-2</c:v>
                </c:pt>
                <c:pt idx="170">
                  <c:v>-7.9999999999999849E-2</c:v>
                </c:pt>
                <c:pt idx="171">
                  <c:v>-7.8999999999999848E-2</c:v>
                </c:pt>
                <c:pt idx="172">
                  <c:v>-7.7999999999999847E-2</c:v>
                </c:pt>
                <c:pt idx="173">
                  <c:v>-7.6999999999999846E-2</c:v>
                </c:pt>
                <c:pt idx="174">
                  <c:v>-7.5999999999999845E-2</c:v>
                </c:pt>
                <c:pt idx="175">
                  <c:v>-7.4999999999999845E-2</c:v>
                </c:pt>
                <c:pt idx="176">
                  <c:v>-7.3999999999999844E-2</c:v>
                </c:pt>
                <c:pt idx="177">
                  <c:v>-7.2999999999999843E-2</c:v>
                </c:pt>
                <c:pt idx="178">
                  <c:v>-7.1999999999999842E-2</c:v>
                </c:pt>
                <c:pt idx="179">
                  <c:v>-7.0999999999999841E-2</c:v>
                </c:pt>
                <c:pt idx="180">
                  <c:v>-6.999999999999984E-2</c:v>
                </c:pt>
                <c:pt idx="181">
                  <c:v>-6.8999999999999839E-2</c:v>
                </c:pt>
                <c:pt idx="182">
                  <c:v>-6.7999999999999838E-2</c:v>
                </c:pt>
                <c:pt idx="183">
                  <c:v>-6.6999999999999837E-2</c:v>
                </c:pt>
                <c:pt idx="184">
                  <c:v>-6.5999999999999837E-2</c:v>
                </c:pt>
                <c:pt idx="185">
                  <c:v>-6.4999999999999836E-2</c:v>
                </c:pt>
                <c:pt idx="186">
                  <c:v>-6.3999999999999835E-2</c:v>
                </c:pt>
                <c:pt idx="187">
                  <c:v>-6.2999999999999834E-2</c:v>
                </c:pt>
                <c:pt idx="188">
                  <c:v>-6.1999999999999833E-2</c:v>
                </c:pt>
                <c:pt idx="189">
                  <c:v>-6.0999999999999832E-2</c:v>
                </c:pt>
                <c:pt idx="190">
                  <c:v>-5.9999999999999831E-2</c:v>
                </c:pt>
                <c:pt idx="191">
                  <c:v>-5.899999999999983E-2</c:v>
                </c:pt>
                <c:pt idx="192">
                  <c:v>-5.7999999999999829E-2</c:v>
                </c:pt>
                <c:pt idx="193">
                  <c:v>-5.6999999999999829E-2</c:v>
                </c:pt>
                <c:pt idx="194">
                  <c:v>-5.5999999999999828E-2</c:v>
                </c:pt>
                <c:pt idx="195">
                  <c:v>-5.4999999999999827E-2</c:v>
                </c:pt>
                <c:pt idx="196">
                  <c:v>-5.3999999999999826E-2</c:v>
                </c:pt>
                <c:pt idx="197">
                  <c:v>-5.2999999999999825E-2</c:v>
                </c:pt>
                <c:pt idx="198">
                  <c:v>-5.1999999999999824E-2</c:v>
                </c:pt>
                <c:pt idx="199">
                  <c:v>-5.0999999999999823E-2</c:v>
                </c:pt>
                <c:pt idx="200">
                  <c:v>-4.9999999999999822E-2</c:v>
                </c:pt>
                <c:pt idx="201">
                  <c:v>-4.8999999999999821E-2</c:v>
                </c:pt>
                <c:pt idx="202">
                  <c:v>-4.7999999999999821E-2</c:v>
                </c:pt>
                <c:pt idx="203">
                  <c:v>-4.699999999999982E-2</c:v>
                </c:pt>
                <c:pt idx="204">
                  <c:v>-4.5999999999999819E-2</c:v>
                </c:pt>
                <c:pt idx="205">
                  <c:v>-4.4999999999999818E-2</c:v>
                </c:pt>
                <c:pt idx="206">
                  <c:v>-4.3999999999999817E-2</c:v>
                </c:pt>
                <c:pt idx="207">
                  <c:v>-4.2999999999999816E-2</c:v>
                </c:pt>
                <c:pt idx="208">
                  <c:v>-4.1999999999999815E-2</c:v>
                </c:pt>
                <c:pt idx="209">
                  <c:v>-4.0999999999999814E-2</c:v>
                </c:pt>
                <c:pt idx="210">
                  <c:v>-3.9999999999999813E-2</c:v>
                </c:pt>
                <c:pt idx="211">
                  <c:v>-3.8999999999999813E-2</c:v>
                </c:pt>
                <c:pt idx="212">
                  <c:v>-3.7999999999999812E-2</c:v>
                </c:pt>
                <c:pt idx="213">
                  <c:v>-3.6999999999999811E-2</c:v>
                </c:pt>
                <c:pt idx="214">
                  <c:v>-3.599999999999981E-2</c:v>
                </c:pt>
                <c:pt idx="215">
                  <c:v>-3.4999999999999809E-2</c:v>
                </c:pt>
                <c:pt idx="216">
                  <c:v>-3.3999999999999808E-2</c:v>
                </c:pt>
                <c:pt idx="217">
                  <c:v>-3.2999999999999807E-2</c:v>
                </c:pt>
                <c:pt idx="218">
                  <c:v>-3.1999999999999806E-2</c:v>
                </c:pt>
                <c:pt idx="219">
                  <c:v>-3.0999999999999805E-2</c:v>
                </c:pt>
                <c:pt idx="220">
                  <c:v>-2.9999999999999805E-2</c:v>
                </c:pt>
                <c:pt idx="221">
                  <c:v>-2.8999999999999804E-2</c:v>
                </c:pt>
                <c:pt idx="222">
                  <c:v>-2.7999999999999803E-2</c:v>
                </c:pt>
                <c:pt idx="223">
                  <c:v>-2.6999999999999802E-2</c:v>
                </c:pt>
                <c:pt idx="224">
                  <c:v>-2.5999999999999801E-2</c:v>
                </c:pt>
                <c:pt idx="225">
                  <c:v>-2.49999999999998E-2</c:v>
                </c:pt>
                <c:pt idx="226">
                  <c:v>-2.3999999999999799E-2</c:v>
                </c:pt>
                <c:pt idx="227">
                  <c:v>-2.2999999999999798E-2</c:v>
                </c:pt>
                <c:pt idx="228">
                  <c:v>-2.1999999999999797E-2</c:v>
                </c:pt>
                <c:pt idx="229">
                  <c:v>-2.0999999999999797E-2</c:v>
                </c:pt>
                <c:pt idx="230">
                  <c:v>-1.9999999999999796E-2</c:v>
                </c:pt>
                <c:pt idx="231">
                  <c:v>-1.8999999999999795E-2</c:v>
                </c:pt>
                <c:pt idx="232">
                  <c:v>-1.7999999999999794E-2</c:v>
                </c:pt>
                <c:pt idx="233">
                  <c:v>-1.6999999999999793E-2</c:v>
                </c:pt>
                <c:pt idx="234">
                  <c:v>-1.5999999999999792E-2</c:v>
                </c:pt>
                <c:pt idx="235">
                  <c:v>-1.4999999999999791E-2</c:v>
                </c:pt>
                <c:pt idx="236">
                  <c:v>-1.399999999999979E-2</c:v>
                </c:pt>
                <c:pt idx="237">
                  <c:v>-1.299999999999979E-2</c:v>
                </c:pt>
                <c:pt idx="238">
                  <c:v>-1.1999999999999789E-2</c:v>
                </c:pt>
                <c:pt idx="239">
                  <c:v>-1.0999999999999788E-2</c:v>
                </c:pt>
                <c:pt idx="240">
                  <c:v>-9.9999999999997868E-3</c:v>
                </c:pt>
                <c:pt idx="241">
                  <c:v>-8.9999999999997859E-3</c:v>
                </c:pt>
                <c:pt idx="242">
                  <c:v>-7.9999999999997851E-3</c:v>
                </c:pt>
                <c:pt idx="243">
                  <c:v>-6.999999999999785E-3</c:v>
                </c:pt>
                <c:pt idx="244">
                  <c:v>-5.999999999999785E-3</c:v>
                </c:pt>
                <c:pt idx="245">
                  <c:v>-4.999999999999785E-3</c:v>
                </c:pt>
                <c:pt idx="246">
                  <c:v>-3.999999999999785E-3</c:v>
                </c:pt>
                <c:pt idx="247">
                  <c:v>-2.999999999999785E-3</c:v>
                </c:pt>
                <c:pt idx="248">
                  <c:v>-1.9999999999997849E-3</c:v>
                </c:pt>
                <c:pt idx="249">
                  <c:v>-9.9999999999978492E-4</c:v>
                </c:pt>
                <c:pt idx="250">
                  <c:v>2.1510571102112408E-16</c:v>
                </c:pt>
                <c:pt idx="251">
                  <c:v>1.0000000000002151E-3</c:v>
                </c:pt>
                <c:pt idx="252">
                  <c:v>2.0000000000002151E-3</c:v>
                </c:pt>
                <c:pt idx="253">
                  <c:v>3.0000000000002152E-3</c:v>
                </c:pt>
                <c:pt idx="254">
                  <c:v>4.0000000000002152E-3</c:v>
                </c:pt>
                <c:pt idx="255">
                  <c:v>5.0000000000002152E-3</c:v>
                </c:pt>
                <c:pt idx="256">
                  <c:v>6.0000000000002152E-3</c:v>
                </c:pt>
                <c:pt idx="257">
                  <c:v>7.0000000000002153E-3</c:v>
                </c:pt>
                <c:pt idx="258">
                  <c:v>8.0000000000002153E-3</c:v>
                </c:pt>
                <c:pt idx="259">
                  <c:v>9.0000000000002162E-3</c:v>
                </c:pt>
                <c:pt idx="260">
                  <c:v>1.0000000000000217E-2</c:v>
                </c:pt>
                <c:pt idx="261">
                  <c:v>1.1000000000000218E-2</c:v>
                </c:pt>
                <c:pt idx="262">
                  <c:v>1.2000000000000219E-2</c:v>
                </c:pt>
                <c:pt idx="263">
                  <c:v>1.300000000000022E-2</c:v>
                </c:pt>
                <c:pt idx="264">
                  <c:v>1.4000000000000221E-2</c:v>
                </c:pt>
                <c:pt idx="265">
                  <c:v>1.5000000000000221E-2</c:v>
                </c:pt>
                <c:pt idx="266">
                  <c:v>1.6000000000000222E-2</c:v>
                </c:pt>
                <c:pt idx="267">
                  <c:v>1.7000000000000223E-2</c:v>
                </c:pt>
                <c:pt idx="268">
                  <c:v>1.8000000000000224E-2</c:v>
                </c:pt>
                <c:pt idx="269">
                  <c:v>1.9000000000000225E-2</c:v>
                </c:pt>
                <c:pt idx="270">
                  <c:v>2.0000000000000226E-2</c:v>
                </c:pt>
                <c:pt idx="271">
                  <c:v>2.1000000000000227E-2</c:v>
                </c:pt>
                <c:pt idx="272">
                  <c:v>2.2000000000000228E-2</c:v>
                </c:pt>
                <c:pt idx="273">
                  <c:v>2.3000000000000229E-2</c:v>
                </c:pt>
                <c:pt idx="274">
                  <c:v>2.4000000000000229E-2</c:v>
                </c:pt>
                <c:pt idx="275">
                  <c:v>2.500000000000023E-2</c:v>
                </c:pt>
                <c:pt idx="276">
                  <c:v>2.6000000000000231E-2</c:v>
                </c:pt>
                <c:pt idx="277">
                  <c:v>2.7000000000000232E-2</c:v>
                </c:pt>
                <c:pt idx="278">
                  <c:v>2.8000000000000233E-2</c:v>
                </c:pt>
                <c:pt idx="279">
                  <c:v>2.9000000000000234E-2</c:v>
                </c:pt>
                <c:pt idx="280">
                  <c:v>3.0000000000000235E-2</c:v>
                </c:pt>
                <c:pt idx="281">
                  <c:v>3.1000000000000236E-2</c:v>
                </c:pt>
                <c:pt idx="282">
                  <c:v>3.2000000000000237E-2</c:v>
                </c:pt>
                <c:pt idx="283">
                  <c:v>3.3000000000000237E-2</c:v>
                </c:pt>
                <c:pt idx="284">
                  <c:v>3.4000000000000238E-2</c:v>
                </c:pt>
                <c:pt idx="285">
                  <c:v>3.5000000000000239E-2</c:v>
                </c:pt>
                <c:pt idx="286">
                  <c:v>3.600000000000024E-2</c:v>
                </c:pt>
                <c:pt idx="287">
                  <c:v>3.7000000000000241E-2</c:v>
                </c:pt>
                <c:pt idx="288">
                  <c:v>3.8000000000000242E-2</c:v>
                </c:pt>
                <c:pt idx="289">
                  <c:v>3.9000000000000243E-2</c:v>
                </c:pt>
                <c:pt idx="290">
                  <c:v>4.0000000000000244E-2</c:v>
                </c:pt>
                <c:pt idx="291">
                  <c:v>4.1000000000000245E-2</c:v>
                </c:pt>
                <c:pt idx="292">
                  <c:v>4.2000000000000245E-2</c:v>
                </c:pt>
                <c:pt idx="293">
                  <c:v>4.3000000000000246E-2</c:v>
                </c:pt>
                <c:pt idx="294">
                  <c:v>4.4000000000000247E-2</c:v>
                </c:pt>
                <c:pt idx="295">
                  <c:v>4.5000000000000248E-2</c:v>
                </c:pt>
                <c:pt idx="296">
                  <c:v>4.6000000000000249E-2</c:v>
                </c:pt>
                <c:pt idx="297">
                  <c:v>4.700000000000025E-2</c:v>
                </c:pt>
                <c:pt idx="298">
                  <c:v>4.8000000000000251E-2</c:v>
                </c:pt>
                <c:pt idx="299">
                  <c:v>4.9000000000000252E-2</c:v>
                </c:pt>
                <c:pt idx="300">
                  <c:v>5.0000000000000253E-2</c:v>
                </c:pt>
                <c:pt idx="301">
                  <c:v>5.1000000000000253E-2</c:v>
                </c:pt>
                <c:pt idx="302">
                  <c:v>5.2000000000000254E-2</c:v>
                </c:pt>
                <c:pt idx="303">
                  <c:v>5.3000000000000255E-2</c:v>
                </c:pt>
                <c:pt idx="304">
                  <c:v>5.4000000000000256E-2</c:v>
                </c:pt>
                <c:pt idx="305">
                  <c:v>5.5000000000000257E-2</c:v>
                </c:pt>
                <c:pt idx="306">
                  <c:v>5.6000000000000258E-2</c:v>
                </c:pt>
                <c:pt idx="307">
                  <c:v>5.7000000000000259E-2</c:v>
                </c:pt>
                <c:pt idx="308">
                  <c:v>5.800000000000026E-2</c:v>
                </c:pt>
                <c:pt idx="309">
                  <c:v>5.9000000000000261E-2</c:v>
                </c:pt>
                <c:pt idx="310">
                  <c:v>6.0000000000000261E-2</c:v>
                </c:pt>
                <c:pt idx="311">
                  <c:v>6.1000000000000262E-2</c:v>
                </c:pt>
                <c:pt idx="312">
                  <c:v>6.2000000000000263E-2</c:v>
                </c:pt>
                <c:pt idx="313">
                  <c:v>6.3000000000000264E-2</c:v>
                </c:pt>
                <c:pt idx="314">
                  <c:v>6.4000000000000265E-2</c:v>
                </c:pt>
                <c:pt idx="315">
                  <c:v>6.5000000000000266E-2</c:v>
                </c:pt>
                <c:pt idx="316">
                  <c:v>6.6000000000000267E-2</c:v>
                </c:pt>
                <c:pt idx="317">
                  <c:v>6.7000000000000268E-2</c:v>
                </c:pt>
                <c:pt idx="318">
                  <c:v>6.8000000000000269E-2</c:v>
                </c:pt>
                <c:pt idx="319">
                  <c:v>6.9000000000000269E-2</c:v>
                </c:pt>
                <c:pt idx="320">
                  <c:v>7.000000000000027E-2</c:v>
                </c:pt>
                <c:pt idx="321">
                  <c:v>7.1000000000000271E-2</c:v>
                </c:pt>
                <c:pt idx="322">
                  <c:v>7.2000000000000272E-2</c:v>
                </c:pt>
                <c:pt idx="323">
                  <c:v>7.3000000000000273E-2</c:v>
                </c:pt>
                <c:pt idx="324">
                  <c:v>7.4000000000000274E-2</c:v>
                </c:pt>
                <c:pt idx="325">
                  <c:v>7.5000000000000275E-2</c:v>
                </c:pt>
                <c:pt idx="326">
                  <c:v>7.6000000000000276E-2</c:v>
                </c:pt>
                <c:pt idx="327">
                  <c:v>7.7000000000000277E-2</c:v>
                </c:pt>
                <c:pt idx="328">
                  <c:v>7.8000000000000277E-2</c:v>
                </c:pt>
                <c:pt idx="329">
                  <c:v>7.9000000000000278E-2</c:v>
                </c:pt>
                <c:pt idx="330">
                  <c:v>8.0000000000000279E-2</c:v>
                </c:pt>
                <c:pt idx="331">
                  <c:v>8.100000000000028E-2</c:v>
                </c:pt>
                <c:pt idx="332">
                  <c:v>8.2000000000000281E-2</c:v>
                </c:pt>
                <c:pt idx="333">
                  <c:v>8.3000000000000282E-2</c:v>
                </c:pt>
                <c:pt idx="334">
                  <c:v>8.4000000000000283E-2</c:v>
                </c:pt>
                <c:pt idx="335">
                  <c:v>8.5000000000000284E-2</c:v>
                </c:pt>
                <c:pt idx="336">
                  <c:v>8.6000000000000285E-2</c:v>
                </c:pt>
                <c:pt idx="337">
                  <c:v>8.7000000000000285E-2</c:v>
                </c:pt>
                <c:pt idx="338">
                  <c:v>8.8000000000000286E-2</c:v>
                </c:pt>
                <c:pt idx="339">
                  <c:v>8.9000000000000287E-2</c:v>
                </c:pt>
                <c:pt idx="340">
                  <c:v>9.0000000000000288E-2</c:v>
                </c:pt>
                <c:pt idx="341">
                  <c:v>9.1000000000000289E-2</c:v>
                </c:pt>
                <c:pt idx="342">
                  <c:v>9.200000000000029E-2</c:v>
                </c:pt>
                <c:pt idx="343">
                  <c:v>9.3000000000000291E-2</c:v>
                </c:pt>
                <c:pt idx="344">
                  <c:v>9.4000000000000292E-2</c:v>
                </c:pt>
                <c:pt idx="345">
                  <c:v>9.5000000000000293E-2</c:v>
                </c:pt>
                <c:pt idx="346">
                  <c:v>9.6000000000000293E-2</c:v>
                </c:pt>
                <c:pt idx="347">
                  <c:v>9.7000000000000294E-2</c:v>
                </c:pt>
                <c:pt idx="348">
                  <c:v>9.8000000000000295E-2</c:v>
                </c:pt>
                <c:pt idx="349">
                  <c:v>9.9000000000000296E-2</c:v>
                </c:pt>
                <c:pt idx="350">
                  <c:v>0.1000000000000003</c:v>
                </c:pt>
                <c:pt idx="351">
                  <c:v>0.1010000000000003</c:v>
                </c:pt>
                <c:pt idx="352">
                  <c:v>0.1020000000000003</c:v>
                </c:pt>
                <c:pt idx="353">
                  <c:v>0.1030000000000003</c:v>
                </c:pt>
                <c:pt idx="354">
                  <c:v>0.1040000000000003</c:v>
                </c:pt>
                <c:pt idx="355">
                  <c:v>0.1050000000000003</c:v>
                </c:pt>
                <c:pt idx="356">
                  <c:v>0.1060000000000003</c:v>
                </c:pt>
                <c:pt idx="357">
                  <c:v>0.1070000000000003</c:v>
                </c:pt>
                <c:pt idx="358">
                  <c:v>0.1080000000000003</c:v>
                </c:pt>
                <c:pt idx="359">
                  <c:v>0.1090000000000003</c:v>
                </c:pt>
                <c:pt idx="360">
                  <c:v>0.11000000000000031</c:v>
                </c:pt>
                <c:pt idx="361">
                  <c:v>0.11100000000000031</c:v>
                </c:pt>
                <c:pt idx="362">
                  <c:v>0.11200000000000031</c:v>
                </c:pt>
                <c:pt idx="363">
                  <c:v>0.11300000000000031</c:v>
                </c:pt>
                <c:pt idx="364">
                  <c:v>0.11400000000000031</c:v>
                </c:pt>
                <c:pt idx="365">
                  <c:v>0.11500000000000031</c:v>
                </c:pt>
                <c:pt idx="366">
                  <c:v>0.11600000000000031</c:v>
                </c:pt>
                <c:pt idx="367">
                  <c:v>0.11700000000000031</c:v>
                </c:pt>
                <c:pt idx="368">
                  <c:v>0.11800000000000031</c:v>
                </c:pt>
                <c:pt idx="369">
                  <c:v>0.11900000000000031</c:v>
                </c:pt>
                <c:pt idx="370">
                  <c:v>0.12000000000000031</c:v>
                </c:pt>
                <c:pt idx="371">
                  <c:v>0.12100000000000032</c:v>
                </c:pt>
                <c:pt idx="372">
                  <c:v>0.12200000000000032</c:v>
                </c:pt>
                <c:pt idx="373">
                  <c:v>0.12300000000000032</c:v>
                </c:pt>
                <c:pt idx="374">
                  <c:v>0.12400000000000032</c:v>
                </c:pt>
                <c:pt idx="375">
                  <c:v>0.12500000000000031</c:v>
                </c:pt>
                <c:pt idx="376">
                  <c:v>0.12600000000000031</c:v>
                </c:pt>
                <c:pt idx="377">
                  <c:v>0.12700000000000031</c:v>
                </c:pt>
                <c:pt idx="378">
                  <c:v>0.12800000000000031</c:v>
                </c:pt>
                <c:pt idx="379">
                  <c:v>0.12900000000000031</c:v>
                </c:pt>
                <c:pt idx="380">
                  <c:v>0.13000000000000031</c:v>
                </c:pt>
                <c:pt idx="381">
                  <c:v>0.13100000000000031</c:v>
                </c:pt>
                <c:pt idx="382">
                  <c:v>0.13200000000000031</c:v>
                </c:pt>
                <c:pt idx="383">
                  <c:v>0.13300000000000031</c:v>
                </c:pt>
                <c:pt idx="384">
                  <c:v>0.13400000000000031</c:v>
                </c:pt>
                <c:pt idx="385">
                  <c:v>0.13500000000000031</c:v>
                </c:pt>
                <c:pt idx="386">
                  <c:v>0.13600000000000032</c:v>
                </c:pt>
                <c:pt idx="387">
                  <c:v>0.13700000000000032</c:v>
                </c:pt>
                <c:pt idx="388">
                  <c:v>0.13800000000000032</c:v>
                </c:pt>
                <c:pt idx="389">
                  <c:v>0.13900000000000032</c:v>
                </c:pt>
                <c:pt idx="390">
                  <c:v>0.14000000000000032</c:v>
                </c:pt>
                <c:pt idx="391">
                  <c:v>0.14100000000000032</c:v>
                </c:pt>
                <c:pt idx="392">
                  <c:v>0.14200000000000032</c:v>
                </c:pt>
                <c:pt idx="393">
                  <c:v>0.14300000000000032</c:v>
                </c:pt>
                <c:pt idx="394">
                  <c:v>0.14400000000000032</c:v>
                </c:pt>
                <c:pt idx="395">
                  <c:v>0.14500000000000032</c:v>
                </c:pt>
                <c:pt idx="396">
                  <c:v>0.14600000000000032</c:v>
                </c:pt>
                <c:pt idx="397">
                  <c:v>0.14700000000000032</c:v>
                </c:pt>
                <c:pt idx="398">
                  <c:v>0.14800000000000033</c:v>
                </c:pt>
                <c:pt idx="399">
                  <c:v>0.14900000000000033</c:v>
                </c:pt>
                <c:pt idx="400">
                  <c:v>0.15000000000000033</c:v>
                </c:pt>
                <c:pt idx="401">
                  <c:v>0.15100000000000033</c:v>
                </c:pt>
                <c:pt idx="402">
                  <c:v>0.15200000000000033</c:v>
                </c:pt>
                <c:pt idx="403">
                  <c:v>0.15300000000000033</c:v>
                </c:pt>
                <c:pt idx="404">
                  <c:v>0.15400000000000033</c:v>
                </c:pt>
                <c:pt idx="405">
                  <c:v>0.15500000000000033</c:v>
                </c:pt>
                <c:pt idx="406">
                  <c:v>0.15600000000000033</c:v>
                </c:pt>
                <c:pt idx="407">
                  <c:v>0.15700000000000033</c:v>
                </c:pt>
                <c:pt idx="408">
                  <c:v>0.15800000000000033</c:v>
                </c:pt>
                <c:pt idx="409">
                  <c:v>0.15900000000000034</c:v>
                </c:pt>
                <c:pt idx="410">
                  <c:v>0.16000000000000034</c:v>
                </c:pt>
                <c:pt idx="411">
                  <c:v>0.16100000000000034</c:v>
                </c:pt>
                <c:pt idx="412">
                  <c:v>0.16200000000000034</c:v>
                </c:pt>
                <c:pt idx="413">
                  <c:v>0.16300000000000034</c:v>
                </c:pt>
                <c:pt idx="414">
                  <c:v>0.16400000000000034</c:v>
                </c:pt>
                <c:pt idx="415">
                  <c:v>0.16500000000000034</c:v>
                </c:pt>
                <c:pt idx="416">
                  <c:v>0.16600000000000034</c:v>
                </c:pt>
                <c:pt idx="417">
                  <c:v>0.16700000000000034</c:v>
                </c:pt>
                <c:pt idx="418">
                  <c:v>0.16800000000000034</c:v>
                </c:pt>
                <c:pt idx="419">
                  <c:v>0.16900000000000034</c:v>
                </c:pt>
                <c:pt idx="420">
                  <c:v>0.17000000000000035</c:v>
                </c:pt>
                <c:pt idx="421">
                  <c:v>0.17100000000000035</c:v>
                </c:pt>
                <c:pt idx="422">
                  <c:v>0.17200000000000035</c:v>
                </c:pt>
                <c:pt idx="423">
                  <c:v>0.17300000000000035</c:v>
                </c:pt>
                <c:pt idx="424">
                  <c:v>0.17400000000000035</c:v>
                </c:pt>
                <c:pt idx="425">
                  <c:v>0.17500000000000035</c:v>
                </c:pt>
                <c:pt idx="426">
                  <c:v>0.17600000000000035</c:v>
                </c:pt>
                <c:pt idx="427">
                  <c:v>0.17700000000000035</c:v>
                </c:pt>
                <c:pt idx="428">
                  <c:v>0.17800000000000035</c:v>
                </c:pt>
                <c:pt idx="429">
                  <c:v>0.17900000000000035</c:v>
                </c:pt>
                <c:pt idx="430">
                  <c:v>0.18000000000000035</c:v>
                </c:pt>
                <c:pt idx="431">
                  <c:v>0.18100000000000036</c:v>
                </c:pt>
                <c:pt idx="432">
                  <c:v>0.18200000000000036</c:v>
                </c:pt>
                <c:pt idx="433">
                  <c:v>0.18300000000000036</c:v>
                </c:pt>
                <c:pt idx="434">
                  <c:v>0.18400000000000036</c:v>
                </c:pt>
                <c:pt idx="435">
                  <c:v>0.18500000000000036</c:v>
                </c:pt>
                <c:pt idx="436">
                  <c:v>0.18600000000000036</c:v>
                </c:pt>
                <c:pt idx="437">
                  <c:v>0.18700000000000036</c:v>
                </c:pt>
                <c:pt idx="438">
                  <c:v>0.18800000000000036</c:v>
                </c:pt>
                <c:pt idx="439">
                  <c:v>0.18900000000000036</c:v>
                </c:pt>
                <c:pt idx="440">
                  <c:v>0.19000000000000036</c:v>
                </c:pt>
                <c:pt idx="441">
                  <c:v>0.19100000000000036</c:v>
                </c:pt>
                <c:pt idx="442">
                  <c:v>0.19200000000000036</c:v>
                </c:pt>
                <c:pt idx="443">
                  <c:v>0.19300000000000037</c:v>
                </c:pt>
                <c:pt idx="444">
                  <c:v>0.19400000000000037</c:v>
                </c:pt>
                <c:pt idx="445">
                  <c:v>0.19500000000000037</c:v>
                </c:pt>
                <c:pt idx="446">
                  <c:v>0.19600000000000037</c:v>
                </c:pt>
                <c:pt idx="447">
                  <c:v>0.19700000000000037</c:v>
                </c:pt>
                <c:pt idx="448">
                  <c:v>0.19800000000000037</c:v>
                </c:pt>
                <c:pt idx="449">
                  <c:v>0.19900000000000037</c:v>
                </c:pt>
                <c:pt idx="450">
                  <c:v>0.20000000000000037</c:v>
                </c:pt>
                <c:pt idx="451">
                  <c:v>0.20100000000000037</c:v>
                </c:pt>
                <c:pt idx="452">
                  <c:v>0.20200000000000037</c:v>
                </c:pt>
                <c:pt idx="453">
                  <c:v>0.20300000000000037</c:v>
                </c:pt>
                <c:pt idx="454">
                  <c:v>0.20400000000000038</c:v>
                </c:pt>
                <c:pt idx="455">
                  <c:v>0.20500000000000038</c:v>
                </c:pt>
                <c:pt idx="456">
                  <c:v>0.20600000000000038</c:v>
                </c:pt>
                <c:pt idx="457">
                  <c:v>0.20700000000000038</c:v>
                </c:pt>
                <c:pt idx="458">
                  <c:v>0.20800000000000038</c:v>
                </c:pt>
                <c:pt idx="459">
                  <c:v>0.20900000000000038</c:v>
                </c:pt>
                <c:pt idx="460">
                  <c:v>0.21000000000000038</c:v>
                </c:pt>
                <c:pt idx="461">
                  <c:v>0.21100000000000038</c:v>
                </c:pt>
                <c:pt idx="462">
                  <c:v>0.21200000000000038</c:v>
                </c:pt>
                <c:pt idx="463">
                  <c:v>0.21300000000000038</c:v>
                </c:pt>
                <c:pt idx="464">
                  <c:v>0.21400000000000038</c:v>
                </c:pt>
                <c:pt idx="465">
                  <c:v>0.21500000000000039</c:v>
                </c:pt>
                <c:pt idx="466">
                  <c:v>0.21600000000000039</c:v>
                </c:pt>
                <c:pt idx="467">
                  <c:v>0.21700000000000039</c:v>
                </c:pt>
                <c:pt idx="468">
                  <c:v>0.21800000000000039</c:v>
                </c:pt>
                <c:pt idx="469">
                  <c:v>0.21900000000000039</c:v>
                </c:pt>
                <c:pt idx="470">
                  <c:v>0.22000000000000039</c:v>
                </c:pt>
                <c:pt idx="471">
                  <c:v>0.22100000000000039</c:v>
                </c:pt>
                <c:pt idx="472">
                  <c:v>0.22200000000000039</c:v>
                </c:pt>
                <c:pt idx="473">
                  <c:v>0.22300000000000039</c:v>
                </c:pt>
                <c:pt idx="474">
                  <c:v>0.22400000000000039</c:v>
                </c:pt>
                <c:pt idx="475">
                  <c:v>0.22500000000000039</c:v>
                </c:pt>
                <c:pt idx="476">
                  <c:v>0.2260000000000004</c:v>
                </c:pt>
                <c:pt idx="477">
                  <c:v>0.2270000000000004</c:v>
                </c:pt>
                <c:pt idx="478">
                  <c:v>0.2280000000000004</c:v>
                </c:pt>
                <c:pt idx="479">
                  <c:v>0.2290000000000004</c:v>
                </c:pt>
                <c:pt idx="480">
                  <c:v>0.2300000000000004</c:v>
                </c:pt>
                <c:pt idx="481">
                  <c:v>0.2310000000000004</c:v>
                </c:pt>
                <c:pt idx="482">
                  <c:v>0.2320000000000004</c:v>
                </c:pt>
                <c:pt idx="483">
                  <c:v>0.2330000000000004</c:v>
                </c:pt>
                <c:pt idx="484">
                  <c:v>0.2340000000000004</c:v>
                </c:pt>
                <c:pt idx="485">
                  <c:v>0.2350000000000004</c:v>
                </c:pt>
                <c:pt idx="486">
                  <c:v>0.2360000000000004</c:v>
                </c:pt>
                <c:pt idx="487">
                  <c:v>0.2370000000000004</c:v>
                </c:pt>
                <c:pt idx="488">
                  <c:v>0.23800000000000041</c:v>
                </c:pt>
                <c:pt idx="489">
                  <c:v>0.23900000000000041</c:v>
                </c:pt>
                <c:pt idx="490">
                  <c:v>0.24000000000000041</c:v>
                </c:pt>
                <c:pt idx="491">
                  <c:v>0.24100000000000041</c:v>
                </c:pt>
                <c:pt idx="492">
                  <c:v>0.24200000000000041</c:v>
                </c:pt>
                <c:pt idx="493">
                  <c:v>0.24300000000000041</c:v>
                </c:pt>
                <c:pt idx="494">
                  <c:v>0.24400000000000041</c:v>
                </c:pt>
                <c:pt idx="495">
                  <c:v>0.24500000000000041</c:v>
                </c:pt>
                <c:pt idx="496">
                  <c:v>0.24600000000000041</c:v>
                </c:pt>
                <c:pt idx="497">
                  <c:v>0.24700000000000041</c:v>
                </c:pt>
                <c:pt idx="498">
                  <c:v>0.24800000000000041</c:v>
                </c:pt>
                <c:pt idx="499">
                  <c:v>0.24900000000000042</c:v>
                </c:pt>
                <c:pt idx="500">
                  <c:v>0.25000000000000039</c:v>
                </c:pt>
              </c:numCache>
            </c:numRef>
          </c:cat>
          <c:val>
            <c:numRef>
              <c:f>'Step 3.2'!$B$3:$B$503</c:f>
              <c:numCache>
                <c:formatCode>0.00E+00</c:formatCode>
                <c:ptCount val="501"/>
                <c:pt idx="0">
                  <c:v>3.0283987184179398E-7</c:v>
                </c:pt>
                <c:pt idx="1">
                  <c:v>3.1057712507658498E-7</c:v>
                </c:pt>
                <c:pt idx="2">
                  <c:v>3.1851357691990601E-7</c:v>
                </c:pt>
                <c:pt idx="3">
                  <c:v>3.2665435559362599E-7</c:v>
                </c:pt>
                <c:pt idx="4">
                  <c:v>3.3500472133281899E-7</c:v>
                </c:pt>
                <c:pt idx="5">
                  <c:v>3.4357006978369202E-7</c:v>
                </c:pt>
                <c:pt idx="6">
                  <c:v>3.52355935488974E-7</c:v>
                </c:pt>
                <c:pt idx="7">
                  <c:v>3.6178167599183301E-7</c:v>
                </c:pt>
                <c:pt idx="8">
                  <c:v>3.7146122337145403E-7</c:v>
                </c:pt>
                <c:pt idx="9">
                  <c:v>3.8067066343874999E-7</c:v>
                </c:pt>
                <c:pt idx="10">
                  <c:v>3.9010985518378401E-7</c:v>
                </c:pt>
                <c:pt idx="11">
                  <c:v>4.0054990408031301E-7</c:v>
                </c:pt>
                <c:pt idx="12">
                  <c:v>4.11271009107114E-7</c:v>
                </c:pt>
                <c:pt idx="13">
                  <c:v>4.2147106635318101E-7</c:v>
                </c:pt>
                <c:pt idx="14">
                  <c:v>4.3192552416108501E-7</c:v>
                </c:pt>
                <c:pt idx="15">
                  <c:v>4.4348849419887402E-7</c:v>
                </c:pt>
                <c:pt idx="16">
                  <c:v>4.5536267362425299E-7</c:v>
                </c:pt>
                <c:pt idx="17">
                  <c:v>4.6665932914755401E-7</c:v>
                </c:pt>
                <c:pt idx="18">
                  <c:v>4.7823765691709903E-7</c:v>
                </c:pt>
                <c:pt idx="19">
                  <c:v>4.9104358914576503E-7</c:v>
                </c:pt>
                <c:pt idx="20">
                  <c:v>5.0419408826793401E-7</c:v>
                </c:pt>
                <c:pt idx="21">
                  <c:v>5.1670427927442504E-7</c:v>
                </c:pt>
                <c:pt idx="22">
                  <c:v>5.2952629869269896E-7</c:v>
                </c:pt>
                <c:pt idx="23">
                  <c:v>5.4370828900383397E-7</c:v>
                </c:pt>
                <c:pt idx="24">
                  <c:v>5.5827176291727397E-7</c:v>
                </c:pt>
                <c:pt idx="25">
                  <c:v>5.72125252868211E-7</c:v>
                </c:pt>
                <c:pt idx="26">
                  <c:v>5.8632393657675099E-7</c:v>
                </c:pt>
                <c:pt idx="27">
                  <c:v>6.0202860810617095E-7</c:v>
                </c:pt>
                <c:pt idx="28">
                  <c:v>6.1815558156482601E-7</c:v>
                </c:pt>
                <c:pt idx="29">
                  <c:v>6.3349554732124698E-7</c:v>
                </c:pt>
                <c:pt idx="30">
                  <c:v>6.4921760216647297E-7</c:v>
                </c:pt>
                <c:pt idx="31">
                  <c:v>6.6660722164628502E-7</c:v>
                </c:pt>
                <c:pt idx="32">
                  <c:v>6.8446427981959203E-7</c:v>
                </c:pt>
                <c:pt idx="33">
                  <c:v>7.0144876758593298E-7</c:v>
                </c:pt>
                <c:pt idx="34">
                  <c:v>7.1885612660174501E-7</c:v>
                </c:pt>
                <c:pt idx="35">
                  <c:v>7.3810961008067904E-7</c:v>
                </c:pt>
                <c:pt idx="36">
                  <c:v>7.5788041369227396E-7</c:v>
                </c:pt>
                <c:pt idx="37">
                  <c:v>7.7668462807841095E-7</c:v>
                </c:pt>
                <c:pt idx="38">
                  <c:v>7.9595681397846199E-7</c:v>
                </c:pt>
                <c:pt idx="39">
                  <c:v>8.1727251198305004E-7</c:v>
                </c:pt>
                <c:pt idx="40">
                  <c:v>8.39160682728609E-7</c:v>
                </c:pt>
                <c:pt idx="41">
                  <c:v>8.59977285093935E-7</c:v>
                </c:pt>
                <c:pt idx="42">
                  <c:v>8.8131167753773097E-7</c:v>
                </c:pt>
                <c:pt idx="43">
                  <c:v>9.0490826063052297E-7</c:v>
                </c:pt>
                <c:pt idx="44">
                  <c:v>9.2913826039231496E-7</c:v>
                </c:pt>
                <c:pt idx="45">
                  <c:v>9.5218106009330902E-7</c:v>
                </c:pt>
                <c:pt idx="46">
                  <c:v>9.7579672330458194E-7</c:v>
                </c:pt>
                <c:pt idx="47">
                  <c:v>1.0019125263484399E-6</c:v>
                </c:pt>
                <c:pt idx="48">
                  <c:v>1.0287289058820501E-6</c:v>
                </c:pt>
                <c:pt idx="49">
                  <c:v>1.0542339428975101E-6</c:v>
                </c:pt>
                <c:pt idx="50">
                  <c:v>1.08037271101329E-6</c:v>
                </c:pt>
                <c:pt idx="51">
                  <c:v>1.1092766537444799E-6</c:v>
                </c:pt>
                <c:pt idx="52">
                  <c:v>1.1389554983470399E-6</c:v>
                </c:pt>
                <c:pt idx="53">
                  <c:v>1.16717992669998E-6</c:v>
                </c:pt>
                <c:pt idx="54">
                  <c:v>1.1961051656888001E-6</c:v>
                </c:pt>
                <c:pt idx="55">
                  <c:v>1.2280901720851701E-6</c:v>
                </c:pt>
                <c:pt idx="56">
                  <c:v>1.2609320924149401E-6</c:v>
                </c:pt>
                <c:pt idx="57">
                  <c:v>1.2921624566851199E-6</c:v>
                </c:pt>
                <c:pt idx="58">
                  <c:v>1.3241676959663299E-6</c:v>
                </c:pt>
                <c:pt idx="59">
                  <c:v>1.3595579291468E-6</c:v>
                </c:pt>
                <c:pt idx="60">
                  <c:v>1.3958956066059301E-6</c:v>
                </c:pt>
                <c:pt idx="61">
                  <c:v>1.4304455585958099E-6</c:v>
                </c:pt>
                <c:pt idx="62">
                  <c:v>1.4658520186400399E-6</c:v>
                </c:pt>
                <c:pt idx="63">
                  <c:v>1.5050029998458801E-6</c:v>
                </c:pt>
                <c:pt idx="64">
                  <c:v>1.54520122733438E-6</c:v>
                </c:pt>
                <c:pt idx="65">
                  <c:v>1.5834184593565499E-6</c:v>
                </c:pt>
                <c:pt idx="66">
                  <c:v>1.6225822563610399E-6</c:v>
                </c:pt>
                <c:pt idx="67">
                  <c:v>1.6658871860811501E-6</c:v>
                </c:pt>
                <c:pt idx="68">
                  <c:v>1.7103494328562501E-6</c:v>
                </c:pt>
                <c:pt idx="69">
                  <c:v>1.7526150856473E-6</c:v>
                </c:pt>
                <c:pt idx="70">
                  <c:v>1.7959265209667201E-6</c:v>
                </c:pt>
                <c:pt idx="71">
                  <c:v>1.8438122205497899E-6</c:v>
                </c:pt>
                <c:pt idx="72">
                  <c:v>1.8929762544100501E-6</c:v>
                </c:pt>
                <c:pt idx="73">
                  <c:v>1.9397119310061402E-6</c:v>
                </c:pt>
                <c:pt idx="74">
                  <c:v>1.9876027694919E-6</c:v>
                </c:pt>
                <c:pt idx="75">
                  <c:v>2.0405478412001501E-6</c:v>
                </c:pt>
                <c:pt idx="76">
                  <c:v>2.0949047521876402E-6</c:v>
                </c:pt>
                <c:pt idx="77">
                  <c:v>2.1465637685584198E-6</c:v>
                </c:pt>
                <c:pt idx="78">
                  <c:v>2.1994979429761799E-6</c:v>
                </c:pt>
                <c:pt idx="79">
                  <c:v>2.2580263135069999E-6</c:v>
                </c:pt>
                <c:pt idx="80">
                  <c:v>2.31811359189195E-6</c:v>
                </c:pt>
                <c:pt idx="81">
                  <c:v>2.3752047435958899E-6</c:v>
                </c:pt>
                <c:pt idx="82">
                  <c:v>2.4337032016209799E-6</c:v>
                </c:pt>
                <c:pt idx="83">
                  <c:v>2.4983774132369301E-6</c:v>
                </c:pt>
                <c:pt idx="84">
                  <c:v>2.5647717400989902E-6</c:v>
                </c:pt>
                <c:pt idx="85">
                  <c:v>2.6278511282110002E-6</c:v>
                </c:pt>
                <c:pt idx="86">
                  <c:v>2.6924831384903199E-6</c:v>
                </c:pt>
                <c:pt idx="87">
                  <c:v>2.7639339495141398E-6</c:v>
                </c:pt>
                <c:pt idx="88">
                  <c:v>2.83728225187913E-6</c:v>
                </c:pt>
                <c:pt idx="89">
                  <c:v>2.90695474062218E-6</c:v>
                </c:pt>
                <c:pt idx="90">
                  <c:v>2.9783392819482699E-6</c:v>
                </c:pt>
                <c:pt idx="91">
                  <c:v>3.05725201568983E-6</c:v>
                </c:pt>
                <c:pt idx="92">
                  <c:v>3.13825692186308E-6</c:v>
                </c:pt>
                <c:pt idx="93">
                  <c:v>3.21517861629268E-6</c:v>
                </c:pt>
                <c:pt idx="94">
                  <c:v>3.29398685408733E-6</c:v>
                </c:pt>
                <c:pt idx="95">
                  <c:v>3.3811134644825299E-6</c:v>
                </c:pt>
                <c:pt idx="96">
                  <c:v>3.4705458620327999E-6</c:v>
                </c:pt>
                <c:pt idx="97">
                  <c:v>3.5554425531121598E-6</c:v>
                </c:pt>
                <c:pt idx="98">
                  <c:v>3.64241704888031E-6</c:v>
                </c:pt>
                <c:pt idx="99">
                  <c:v>3.7385738496768699E-6</c:v>
                </c:pt>
                <c:pt idx="100">
                  <c:v>3.83727030319641E-6</c:v>
                </c:pt>
                <c:pt idx="101">
                  <c:v>3.9309340585232601E-6</c:v>
                </c:pt>
                <c:pt idx="102">
                  <c:v>4.0268850314863298E-6</c:v>
                </c:pt>
                <c:pt idx="103">
                  <c:v>4.1329572569901104E-6</c:v>
                </c:pt>
                <c:pt idx="104">
                  <c:v>4.2418246310301398E-6</c:v>
                </c:pt>
                <c:pt idx="105">
                  <c:v>4.3451105803011998E-6</c:v>
                </c:pt>
                <c:pt idx="106">
                  <c:v>4.45091237722354E-6</c:v>
                </c:pt>
                <c:pt idx="107">
                  <c:v>4.56787470182555E-6</c:v>
                </c:pt>
                <c:pt idx="108">
                  <c:v>4.6879115819461502E-6</c:v>
                </c:pt>
                <c:pt idx="109">
                  <c:v>4.8017478358961203E-6</c:v>
                </c:pt>
                <c:pt idx="110">
                  <c:v>4.91834915807328E-6</c:v>
                </c:pt>
                <c:pt idx="111">
                  <c:v>5.0472538644394198E-6</c:v>
                </c:pt>
                <c:pt idx="112">
                  <c:v>5.1795378789100697E-6</c:v>
                </c:pt>
                <c:pt idx="113">
                  <c:v>5.3049316748368501E-6</c:v>
                </c:pt>
                <c:pt idx="114">
                  <c:v>5.4333618504150104E-6</c:v>
                </c:pt>
                <c:pt idx="115">
                  <c:v>5.5753486126395899E-6</c:v>
                </c:pt>
                <c:pt idx="116">
                  <c:v>5.7210465216540403E-6</c:v>
                </c:pt>
                <c:pt idx="117">
                  <c:v>5.8590858730957404E-6</c:v>
                </c:pt>
                <c:pt idx="118">
                  <c:v>6.0004563987884098E-6</c:v>
                </c:pt>
                <c:pt idx="119">
                  <c:v>6.1567563335362396E-6</c:v>
                </c:pt>
                <c:pt idx="120">
                  <c:v>6.3171280715013604E-6</c:v>
                </c:pt>
                <c:pt idx="121">
                  <c:v>6.4689845847878899E-6</c:v>
                </c:pt>
                <c:pt idx="122">
                  <c:v>6.6244918895828802E-6</c:v>
                </c:pt>
                <c:pt idx="123">
                  <c:v>6.7964313009087997E-6</c:v>
                </c:pt>
                <c:pt idx="124">
                  <c:v>6.9728336917472803E-6</c:v>
                </c:pt>
                <c:pt idx="125">
                  <c:v>7.1397653048152702E-6</c:v>
                </c:pt>
                <c:pt idx="126">
                  <c:v>7.3106934302634902E-6</c:v>
                </c:pt>
                <c:pt idx="127">
                  <c:v>7.49968056594196E-6</c:v>
                </c:pt>
                <c:pt idx="128">
                  <c:v>7.6935531685011706E-6</c:v>
                </c:pt>
                <c:pt idx="129">
                  <c:v>7.8769227102406204E-6</c:v>
                </c:pt>
                <c:pt idx="130">
                  <c:v>8.0646625843792199E-6</c:v>
                </c:pt>
                <c:pt idx="131">
                  <c:v>8.2722285578449301E-6</c:v>
                </c:pt>
                <c:pt idx="132">
                  <c:v>8.4851364840051407E-6</c:v>
                </c:pt>
                <c:pt idx="133">
                  <c:v>8.6863700292149405E-6</c:v>
                </c:pt>
                <c:pt idx="134">
                  <c:v>8.8923756000369503E-6</c:v>
                </c:pt>
                <c:pt idx="135">
                  <c:v>9.1201424224681696E-6</c:v>
                </c:pt>
                <c:pt idx="136">
                  <c:v>9.3537424971437807E-6</c:v>
                </c:pt>
                <c:pt idx="137">
                  <c:v>9.5743663210801E-6</c:v>
                </c:pt>
                <c:pt idx="138">
                  <c:v>9.8001931458242205E-6</c:v>
                </c:pt>
                <c:pt idx="139">
                  <c:v>1.0049852918625301E-5</c:v>
                </c:pt>
                <c:pt idx="140">
                  <c:v>1.0305871614431799E-5</c:v>
                </c:pt>
                <c:pt idx="141">
                  <c:v>1.05475037831983E-5</c:v>
                </c:pt>
                <c:pt idx="142">
                  <c:v>1.07948000728786E-5</c:v>
                </c:pt>
                <c:pt idx="143">
                  <c:v>1.1068187590280899E-5</c:v>
                </c:pt>
                <c:pt idx="144">
                  <c:v>1.13484971896954E-5</c:v>
                </c:pt>
                <c:pt idx="145">
                  <c:v>1.16128111197753E-5</c:v>
                </c:pt>
                <c:pt idx="146">
                  <c:v>1.1883279398874801E-5</c:v>
                </c:pt>
                <c:pt idx="147">
                  <c:v>1.21822894421949E-5</c:v>
                </c:pt>
                <c:pt idx="148">
                  <c:v>1.24888209327886E-5</c:v>
                </c:pt>
                <c:pt idx="149">
                  <c:v>1.2777582934167999E-5</c:v>
                </c:pt>
                <c:pt idx="150">
                  <c:v>1.30730193137418E-5</c:v>
                </c:pt>
                <c:pt idx="151">
                  <c:v>1.33996009997753E-5</c:v>
                </c:pt>
                <c:pt idx="152">
                  <c:v>1.3734338083898301E-5</c:v>
                </c:pt>
                <c:pt idx="153">
                  <c:v>1.40493700888045E-5</c:v>
                </c:pt>
                <c:pt idx="154">
                  <c:v>1.43716252085969E-5</c:v>
                </c:pt>
                <c:pt idx="155">
                  <c:v>1.4727856783022599E-5</c:v>
                </c:pt>
                <c:pt idx="156">
                  <c:v>1.5092914408427501E-5</c:v>
                </c:pt>
                <c:pt idx="157">
                  <c:v>1.54360491083709E-5</c:v>
                </c:pt>
                <c:pt idx="158">
                  <c:v>1.5786981185504899E-5</c:v>
                </c:pt>
                <c:pt idx="159">
                  <c:v>1.6174954639247099E-5</c:v>
                </c:pt>
                <c:pt idx="160">
                  <c:v>1.65724578347811E-5</c:v>
                </c:pt>
                <c:pt idx="161">
                  <c:v>1.6945579955799301E-5</c:v>
                </c:pt>
                <c:pt idx="162">
                  <c:v>1.7327098135188E-5</c:v>
                </c:pt>
                <c:pt idx="163">
                  <c:v>1.7748935298370501E-5</c:v>
                </c:pt>
                <c:pt idx="164">
                  <c:v>1.8181036237888799E-5</c:v>
                </c:pt>
                <c:pt idx="165">
                  <c:v>1.8586026826532001E-5</c:v>
                </c:pt>
                <c:pt idx="166">
                  <c:v>1.9000033083759501E-5</c:v>
                </c:pt>
                <c:pt idx="167">
                  <c:v>1.9457856990436599E-5</c:v>
                </c:pt>
                <c:pt idx="168">
                  <c:v>1.9926705203698499E-5</c:v>
                </c:pt>
                <c:pt idx="169">
                  <c:v>2.03654172446863E-5</c:v>
                </c:pt>
                <c:pt idx="170">
                  <c:v>2.08137812296409E-5</c:v>
                </c:pt>
                <c:pt idx="171">
                  <c:v>2.1309684556985701E-5</c:v>
                </c:pt>
                <c:pt idx="172">
                  <c:v>2.18173942212826E-5</c:v>
                </c:pt>
                <c:pt idx="173">
                  <c:v>2.2291617712771701E-5</c:v>
                </c:pt>
                <c:pt idx="174">
                  <c:v>2.2776140721113802E-5</c:v>
                </c:pt>
                <c:pt idx="175">
                  <c:v>2.3312149540688399E-5</c:v>
                </c:pt>
                <c:pt idx="176">
                  <c:v>2.3860762033120899E-5</c:v>
                </c:pt>
                <c:pt idx="177">
                  <c:v>2.4372183268047602E-5</c:v>
                </c:pt>
                <c:pt idx="178">
                  <c:v>2.4894556341085301E-5</c:v>
                </c:pt>
                <c:pt idx="179">
                  <c:v>2.5472585983827599E-5</c:v>
                </c:pt>
                <c:pt idx="180">
                  <c:v>2.60640243733856E-5</c:v>
                </c:pt>
                <c:pt idx="181">
                  <c:v>2.66141843085985E-5</c:v>
                </c:pt>
                <c:pt idx="182">
                  <c:v>2.7175945582105698E-5</c:v>
                </c:pt>
                <c:pt idx="183">
                  <c:v>2.7797752806545201E-5</c:v>
                </c:pt>
                <c:pt idx="184">
                  <c:v>2.8433772703296801E-5</c:v>
                </c:pt>
                <c:pt idx="185">
                  <c:v>2.9024015545426198E-5</c:v>
                </c:pt>
                <c:pt idx="186">
                  <c:v>2.9626497612839501E-5</c:v>
                </c:pt>
                <c:pt idx="187">
                  <c:v>3.0293626935437802E-5</c:v>
                </c:pt>
                <c:pt idx="188">
                  <c:v>3.0975761484777802E-5</c:v>
                </c:pt>
                <c:pt idx="189">
                  <c:v>3.1607182486680502E-5</c:v>
                </c:pt>
                <c:pt idx="190">
                  <c:v>3.2251459187338903E-5</c:v>
                </c:pt>
                <c:pt idx="191">
                  <c:v>3.2965187921228898E-5</c:v>
                </c:pt>
                <c:pt idx="192">
                  <c:v>3.3660979439786599E-5</c:v>
                </c:pt>
                <c:pt idx="193">
                  <c:v>3.4371438069712002E-5</c:v>
                </c:pt>
                <c:pt idx="194">
                  <c:v>3.5096872148642E-5</c:v>
                </c:pt>
                <c:pt idx="195">
                  <c:v>3.5837596460522997E-5</c:v>
                </c:pt>
                <c:pt idx="196">
                  <c:v>3.6557305115531903E-5</c:v>
                </c:pt>
                <c:pt idx="197">
                  <c:v>3.7291447029180999E-5</c:v>
                </c:pt>
                <c:pt idx="198">
                  <c:v>3.8040310796450697E-5</c:v>
                </c:pt>
                <c:pt idx="199">
                  <c:v>3.88488744941497E-5</c:v>
                </c:pt>
                <c:pt idx="200">
                  <c:v>3.9674598805975799E-5</c:v>
                </c:pt>
                <c:pt idx="201">
                  <c:v>4.04336265111786E-5</c:v>
                </c:pt>
                <c:pt idx="202">
                  <c:v>4.1207152726845101E-5</c:v>
                </c:pt>
                <c:pt idx="203">
                  <c:v>4.2063860347865399E-5</c:v>
                </c:pt>
                <c:pt idx="204">
                  <c:v>4.2938350101073303E-5</c:v>
                </c:pt>
                <c:pt idx="205">
                  <c:v>4.37393673454743E-5</c:v>
                </c:pt>
                <c:pt idx="206">
                  <c:v>4.4555302241340702E-5</c:v>
                </c:pt>
                <c:pt idx="207">
                  <c:v>4.5459760719440402E-5</c:v>
                </c:pt>
                <c:pt idx="208">
                  <c:v>4.6382546940490799E-5</c:v>
                </c:pt>
                <c:pt idx="209">
                  <c:v>4.7224561413128301E-5</c:v>
                </c:pt>
                <c:pt idx="210">
                  <c:v>4.8081833448843702E-5</c:v>
                </c:pt>
                <c:pt idx="211">
                  <c:v>4.9033092102448101E-5</c:v>
                </c:pt>
                <c:pt idx="212">
                  <c:v>5.00031345998571E-5</c:v>
                </c:pt>
                <c:pt idx="213">
                  <c:v>5.0884588771815599E-5</c:v>
                </c:pt>
                <c:pt idx="214">
                  <c:v>5.1781550334192698E-5</c:v>
                </c:pt>
                <c:pt idx="215">
                  <c:v>5.2778066162040102E-5</c:v>
                </c:pt>
                <c:pt idx="216">
                  <c:v>5.3793719967185701E-5</c:v>
                </c:pt>
                <c:pt idx="217">
                  <c:v>5.4712462084945598E-5</c:v>
                </c:pt>
                <c:pt idx="218">
                  <c:v>5.5646861807628803E-5</c:v>
                </c:pt>
                <c:pt idx="219">
                  <c:v>5.6686473405509698E-5</c:v>
                </c:pt>
                <c:pt idx="220">
                  <c:v>5.77454642151191E-5</c:v>
                </c:pt>
                <c:pt idx="221">
                  <c:v>5.8698735550316503E-5</c:v>
                </c:pt>
                <c:pt idx="222">
                  <c:v>5.9667707460002002E-5</c:v>
                </c:pt>
                <c:pt idx="223">
                  <c:v>6.0747623549530098E-5</c:v>
                </c:pt>
                <c:pt idx="224">
                  <c:v>6.18470382966787E-5</c:v>
                </c:pt>
                <c:pt idx="225">
                  <c:v>6.2831472946422905E-5</c:v>
                </c:pt>
                <c:pt idx="226">
                  <c:v>6.3831538483822005E-5</c:v>
                </c:pt>
                <c:pt idx="227">
                  <c:v>6.4948346388339103E-5</c:v>
                </c:pt>
                <c:pt idx="228">
                  <c:v>6.6018525586612498E-5</c:v>
                </c:pt>
                <c:pt idx="229">
                  <c:v>6.7106292855936297E-5</c:v>
                </c:pt>
                <c:pt idx="230">
                  <c:v>6.8211935723562695E-5</c:v>
                </c:pt>
                <c:pt idx="231">
                  <c:v>6.9335746366851406E-5</c:v>
                </c:pt>
                <c:pt idx="232">
                  <c:v>7.0371673733696797E-5</c:v>
                </c:pt>
                <c:pt idx="233">
                  <c:v>7.1423035877313202E-5</c:v>
                </c:pt>
                <c:pt idx="234">
                  <c:v>7.2587403907956494E-5</c:v>
                </c:pt>
                <c:pt idx="235">
                  <c:v>7.3770699815856096E-5</c:v>
                </c:pt>
                <c:pt idx="236">
                  <c:v>7.4826181943727504E-5</c:v>
                </c:pt>
                <c:pt idx="237">
                  <c:v>7.5896721136367899E-5</c:v>
                </c:pt>
                <c:pt idx="238">
                  <c:v>7.7085125949748201E-5</c:v>
                </c:pt>
                <c:pt idx="239">
                  <c:v>7.82920826599352E-5</c:v>
                </c:pt>
                <c:pt idx="240">
                  <c:v>7.9361875510922794E-5</c:v>
                </c:pt>
                <c:pt idx="241">
                  <c:v>8.0446240602431501E-5</c:v>
                </c:pt>
                <c:pt idx="242">
                  <c:v>8.1653318977995302E-5</c:v>
                </c:pt>
                <c:pt idx="243">
                  <c:v>8.2878451193432905E-5</c:v>
                </c:pt>
                <c:pt idx="244">
                  <c:v>8.3956958955191805E-5</c:v>
                </c:pt>
                <c:pt idx="245">
                  <c:v>8.5049455220101406E-5</c:v>
                </c:pt>
                <c:pt idx="246">
                  <c:v>8.6269519850158794E-5</c:v>
                </c:pt>
                <c:pt idx="247">
                  <c:v>8.7507027424766696E-5</c:v>
                </c:pt>
                <c:pt idx="248">
                  <c:v>8.8588426339609896E-5</c:v>
                </c:pt>
                <c:pt idx="249">
                  <c:v>8.9683142559531198E-5</c:v>
                </c:pt>
                <c:pt idx="250">
                  <c:v>9.0910306134912798E-5</c:v>
                </c:pt>
                <c:pt idx="251">
                  <c:v>9.2154201438569098E-5</c:v>
                </c:pt>
                <c:pt idx="252">
                  <c:v>9.3232547385337596E-5</c:v>
                </c:pt>
                <c:pt idx="253">
                  <c:v>9.4323465482530001E-5</c:v>
                </c:pt>
                <c:pt idx="254">
                  <c:v>9.5551751939103099E-5</c:v>
                </c:pt>
                <c:pt idx="255">
                  <c:v>9.6795973228691495E-5</c:v>
                </c:pt>
                <c:pt idx="256">
                  <c:v>9.7865340710642695E-5</c:v>
                </c:pt>
                <c:pt idx="257">
                  <c:v>9.8946476840656205E-5</c:v>
                </c:pt>
                <c:pt idx="258" formatCode="General">
                  <c:v>1.00169935784532E-4</c:v>
                </c:pt>
                <c:pt idx="259" formatCode="General">
                  <c:v>1.0140846316571799E-4</c:v>
                </c:pt>
                <c:pt idx="260" formatCode="General">
                  <c:v>1.02463054718865E-4</c:v>
                </c:pt>
                <c:pt idx="261" formatCode="General">
                  <c:v>1.03528569386364E-4</c:v>
                </c:pt>
                <c:pt idx="262" formatCode="General">
                  <c:v>1.04741409676582E-4</c:v>
                </c:pt>
                <c:pt idx="263" formatCode="General">
                  <c:v>1.05968400068097E-4</c:v>
                </c:pt>
                <c:pt idx="264" formatCode="General">
                  <c:v>1.0700266804474201E-4</c:v>
                </c:pt>
                <c:pt idx="265" formatCode="General">
                  <c:v>1.0804698831577599E-4</c:v>
                </c:pt>
                <c:pt idx="266" formatCode="General">
                  <c:v>1.0924368228955301E-4</c:v>
                </c:pt>
                <c:pt idx="267" formatCode="General">
                  <c:v>1.10453573718321E-4</c:v>
                </c:pt>
                <c:pt idx="268" formatCode="General">
                  <c:v>1.11462316398248E-4</c:v>
                </c:pt>
                <c:pt idx="269" formatCode="General">
                  <c:v>1.1248023144130301E-4</c:v>
                </c:pt>
                <c:pt idx="270" formatCode="General">
                  <c:v>1.13655632407149E-4</c:v>
                </c:pt>
                <c:pt idx="271" formatCode="General">
                  <c:v>1.1484326145466101E-4</c:v>
                </c:pt>
                <c:pt idx="272" formatCode="General">
                  <c:v>1.15821718097556E-4</c:v>
                </c:pt>
                <c:pt idx="273" formatCode="General">
                  <c:v>1.1680847333378501E-4</c:v>
                </c:pt>
                <c:pt idx="274" formatCode="General">
                  <c:v>1.1795788320231601E-4</c:v>
                </c:pt>
                <c:pt idx="275" formatCode="General">
                  <c:v>1.19118551187187E-4</c:v>
                </c:pt>
                <c:pt idx="276" formatCode="General">
                  <c:v>1.20062488928229E-4</c:v>
                </c:pt>
                <c:pt idx="277" formatCode="General">
                  <c:v>1.2101387163728699E-4</c:v>
                </c:pt>
                <c:pt idx="278" formatCode="General">
                  <c:v>1.2213311477789399E-4</c:v>
                </c:pt>
                <c:pt idx="279" formatCode="General">
                  <c:v>1.23262660214574E-4</c:v>
                </c:pt>
                <c:pt idx="280" formatCode="General">
                  <c:v>1.24168419033855E-4</c:v>
                </c:pt>
                <c:pt idx="281" formatCode="General">
                  <c:v>1.25080801241291E-4</c:v>
                </c:pt>
                <c:pt idx="282" formatCode="General">
                  <c:v>1.2616627852306199E-4</c:v>
                </c:pt>
                <c:pt idx="283" formatCode="General">
                  <c:v>1.2726112934604E-4</c:v>
                </c:pt>
                <c:pt idx="284" formatCode="General">
                  <c:v>1.28125654249061E-4</c:v>
                </c:pt>
                <c:pt idx="285" formatCode="General">
                  <c:v>1.2899602273851499E-4</c:v>
                </c:pt>
                <c:pt idx="286" formatCode="General">
                  <c:v>1.3004473862557599E-4</c:v>
                </c:pt>
                <c:pt idx="287" formatCode="General">
                  <c:v>1.3110193708398699E-4</c:v>
                </c:pt>
                <c:pt idx="288" formatCode="General">
                  <c:v>1.3192280031094301E-4</c:v>
                </c:pt>
                <c:pt idx="289" formatCode="General">
                  <c:v>1.3274877669441399E-4</c:v>
                </c:pt>
                <c:pt idx="290" formatCode="General">
                  <c:v>1.3375834514447001E-4</c:v>
                </c:pt>
                <c:pt idx="291" formatCode="General">
                  <c:v>1.3477555137719199E-4</c:v>
                </c:pt>
                <c:pt idx="292" formatCode="General">
                  <c:v>1.3555094045766001E-4</c:v>
                </c:pt>
                <c:pt idx="293" formatCode="General">
                  <c:v>1.3633076689201801E-4</c:v>
                </c:pt>
                <c:pt idx="294" formatCode="General">
                  <c:v>1.37299407290038E-4</c:v>
                </c:pt>
                <c:pt idx="295" formatCode="General">
                  <c:v>1.3827489308557299E-4</c:v>
                </c:pt>
                <c:pt idx="296" formatCode="General">
                  <c:v>1.39003604344391E-4</c:v>
                </c:pt>
                <c:pt idx="297" formatCode="General">
                  <c:v>1.39736135095403E-4</c:v>
                </c:pt>
                <c:pt idx="298" formatCode="General">
                  <c:v>1.4066264344199701E-4</c:v>
                </c:pt>
                <c:pt idx="299" formatCode="General">
                  <c:v>1.4159526122993599E-4</c:v>
                </c:pt>
                <c:pt idx="300" formatCode="General">
                  <c:v>1.42276643271885E-4</c:v>
                </c:pt>
                <c:pt idx="301" formatCode="General">
                  <c:v>1.4296128605118899E-4</c:v>
                </c:pt>
                <c:pt idx="302" formatCode="General">
                  <c:v>1.4384501583923501E-4</c:v>
                </c:pt>
                <c:pt idx="303" formatCode="General">
                  <c:v>1.4473417787218799E-4</c:v>
                </c:pt>
                <c:pt idx="304" formatCode="General">
                  <c:v>1.4536810501664099E-4</c:v>
                </c:pt>
                <c:pt idx="305" formatCode="General">
                  <c:v>1.4600479298650999E-4</c:v>
                </c:pt>
                <c:pt idx="306" formatCode="General">
                  <c:v>1.46845578786537E-4</c:v>
                </c:pt>
                <c:pt idx="307" formatCode="General">
                  <c:v>1.4769117866051399E-4</c:v>
                </c:pt>
                <c:pt idx="308" formatCode="General">
                  <c:v>1.48278002835569E-4</c:v>
                </c:pt>
                <c:pt idx="309" formatCode="General">
                  <c:v>1.48867145173444E-4</c:v>
                </c:pt>
                <c:pt idx="310" formatCode="General">
                  <c:v>1.49665267909603E-4</c:v>
                </c:pt>
                <c:pt idx="311" formatCode="General">
                  <c:v>1.50467644700121E-4</c:v>
                </c:pt>
                <c:pt idx="312" formatCode="General">
                  <c:v>1.5100812200784201E-4</c:v>
                </c:pt>
                <c:pt idx="313" formatCode="General">
                  <c:v>1.5155052927587399E-4</c:v>
                </c:pt>
                <c:pt idx="314" formatCode="General">
                  <c:v>1.5230666102946801E-4</c:v>
                </c:pt>
                <c:pt idx="315" formatCode="General">
                  <c:v>1.5306654300033601E-4</c:v>
                </c:pt>
                <c:pt idx="316" formatCode="General">
                  <c:v>1.53561790057434E-4</c:v>
                </c:pt>
                <c:pt idx="317" formatCode="General">
                  <c:v>1.5405862989900001E-4</c:v>
                </c:pt>
                <c:pt idx="318" formatCode="General">
                  <c:v>1.54773764031334E-4</c:v>
                </c:pt>
                <c:pt idx="319" formatCode="General">
                  <c:v>1.5549219780894299E-4</c:v>
                </c:pt>
                <c:pt idx="320" formatCode="General">
                  <c:v>1.5594360925579501E-4</c:v>
                </c:pt>
                <c:pt idx="321" formatCode="General">
                  <c:v>1.5639632323836901E-4</c:v>
                </c:pt>
                <c:pt idx="322" formatCode="General">
                  <c:v>1.57071736280753E-4</c:v>
                </c:pt>
                <c:pt idx="323" formatCode="General">
                  <c:v>1.57750048353702E-4</c:v>
                </c:pt>
                <c:pt idx="324" formatCode="General">
                  <c:v>1.5815926298419299E-4</c:v>
                </c:pt>
                <c:pt idx="325" formatCode="General">
                  <c:v>1.5856953260417301E-4</c:v>
                </c:pt>
                <c:pt idx="326" formatCode="General">
                  <c:v>1.5920671680012401E-4</c:v>
                </c:pt>
                <c:pt idx="327" formatCode="General">
                  <c:v>1.59846445573077E-4</c:v>
                </c:pt>
                <c:pt idx="328" formatCode="General">
                  <c:v>1.60215270694715E-4</c:v>
                </c:pt>
                <c:pt idx="329" formatCode="General">
                  <c:v>1.6058494151957299E-4</c:v>
                </c:pt>
                <c:pt idx="330" formatCode="General">
                  <c:v>1.6118554695325899E-4</c:v>
                </c:pt>
                <c:pt idx="331" formatCode="General">
                  <c:v>1.6178838465613201E-4</c:v>
                </c:pt>
                <c:pt idx="332" formatCode="General">
                  <c:v>1.6211876907564E-4</c:v>
                </c:pt>
                <c:pt idx="333" formatCode="General">
                  <c:v>1.6244982390232999E-4</c:v>
                </c:pt>
                <c:pt idx="334" formatCode="General">
                  <c:v>1.63015625277023E-4</c:v>
                </c:pt>
                <c:pt idx="335" formatCode="General">
                  <c:v>1.6358338482723699E-4</c:v>
                </c:pt>
                <c:pt idx="336" formatCode="General">
                  <c:v>1.6387735511171799E-4</c:v>
                </c:pt>
                <c:pt idx="337" formatCode="General">
                  <c:v>1.64171850304575E-4</c:v>
                </c:pt>
                <c:pt idx="338" formatCode="General">
                  <c:v>1.6470469944147401E-4</c:v>
                </c:pt>
                <c:pt idx="339" formatCode="General">
                  <c:v>1.6523926698148899E-4</c:v>
                </c:pt>
                <c:pt idx="340" formatCode="General">
                  <c:v>1.6549890048310701E-4</c:v>
                </c:pt>
                <c:pt idx="341" formatCode="General">
                  <c:v>1.6575893930169001E-4</c:v>
                </c:pt>
                <c:pt idx="342" formatCode="General">
                  <c:v>1.6626072452905201E-4</c:v>
                </c:pt>
                <c:pt idx="343" formatCode="General">
                  <c:v>1.66764018962521E-4</c:v>
                </c:pt>
                <c:pt idx="344" formatCode="General">
                  <c:v>1.6699140181050201E-4</c:v>
                </c:pt>
                <c:pt idx="345" formatCode="General">
                  <c:v>1.6721909267351399E-4</c:v>
                </c:pt>
                <c:pt idx="346" formatCode="General">
                  <c:v>1.6769171816682701E-4</c:v>
                </c:pt>
                <c:pt idx="347" formatCode="General">
                  <c:v>1.68165670794309E-4</c:v>
                </c:pt>
                <c:pt idx="348" formatCode="General">
                  <c:v>1.6836287139527299E-4</c:v>
                </c:pt>
                <c:pt idx="349" formatCode="General">
                  <c:v>1.6856030172292E-4</c:v>
                </c:pt>
                <c:pt idx="350" formatCode="General">
                  <c:v>1.6900565397033899E-4</c:v>
                </c:pt>
                <c:pt idx="351" formatCode="General">
                  <c:v>1.69452175170571E-4</c:v>
                </c:pt>
                <c:pt idx="352" formatCode="General">
                  <c:v>1.69621234461217E-4</c:v>
                </c:pt>
                <c:pt idx="353" formatCode="General">
                  <c:v>1.6979046129916099E-4</c:v>
                </c:pt>
                <c:pt idx="354" formatCode="General">
                  <c:v>1.7021037891925899E-4</c:v>
                </c:pt>
                <c:pt idx="355" formatCode="General">
                  <c:v>1.70631328208121E-4</c:v>
                </c:pt>
                <c:pt idx="356" formatCode="General">
                  <c:v>1.7077421734926199E-4</c:v>
                </c:pt>
                <c:pt idx="357" formatCode="General">
                  <c:v>1.7091722534621299E-4</c:v>
                </c:pt>
                <c:pt idx="358" formatCode="General">
                  <c:v>1.7131350906134601E-4</c:v>
                </c:pt>
                <c:pt idx="359" formatCode="General">
                  <c:v>1.7171070548911E-4</c:v>
                </c:pt>
                <c:pt idx="360" formatCode="General">
                  <c:v>1.7182933086506199E-4</c:v>
                </c:pt>
                <c:pt idx="361" formatCode="General">
                  <c:v>1.7207861383575701E-4</c:v>
                </c:pt>
                <c:pt idx="362" formatCode="General">
                  <c:v>1.72328256038098E-4</c:v>
                </c:pt>
                <c:pt idx="363" formatCode="General">
                  <c:v>1.7257825798281401E-4</c:v>
                </c:pt>
                <c:pt idx="364" formatCode="General">
                  <c:v>1.7282862018134601E-4</c:v>
                </c:pt>
                <c:pt idx="365" formatCode="General">
                  <c:v>1.73079343145838E-4</c:v>
                </c:pt>
                <c:pt idx="366" formatCode="General">
                  <c:v>1.7333042738914301E-4</c:v>
                </c:pt>
                <c:pt idx="367" formatCode="General">
                  <c:v>1.7358187342482399E-4</c:v>
                </c:pt>
                <c:pt idx="368" formatCode="General">
                  <c:v>1.7383368176715499E-4</c:v>
                </c:pt>
                <c:pt idx="369" formatCode="General">
                  <c:v>1.73882166499419E-4</c:v>
                </c:pt>
                <c:pt idx="370" formatCode="General">
                  <c:v>1.7408529337058001E-4</c:v>
                </c:pt>
                <c:pt idx="371" formatCode="General">
                  <c:v>1.7428865592642701E-4</c:v>
                </c:pt>
                <c:pt idx="372" formatCode="General">
                  <c:v>1.74492254436708E-4</c:v>
                </c:pt>
                <c:pt idx="373" formatCode="General">
                  <c:v>1.7469608917147601E-4</c:v>
                </c:pt>
                <c:pt idx="374" formatCode="General">
                  <c:v>1.74900160401081E-4</c:v>
                </c:pt>
                <c:pt idx="375" formatCode="General">
                  <c:v>1.7510446839617499E-4</c:v>
                </c:pt>
                <c:pt idx="376" formatCode="General">
                  <c:v>1.7530901342771099E-4</c:v>
                </c:pt>
                <c:pt idx="377" formatCode="General">
                  <c:v>1.7551379576694501E-4</c:v>
                </c:pt>
                <c:pt idx="378" formatCode="General">
                  <c:v>1.7571881568543399E-4</c:v>
                </c:pt>
                <c:pt idx="379" formatCode="General">
                  <c:v>1.75716054885433E-4</c:v>
                </c:pt>
                <c:pt idx="380" formatCode="General">
                  <c:v>1.75716054885433E-4</c:v>
                </c:pt>
                <c:pt idx="381" formatCode="General">
                  <c:v>1.76034302498902E-4</c:v>
                </c:pt>
                <c:pt idx="382" formatCode="General">
                  <c:v>1.7635312255588701E-4</c:v>
                </c:pt>
                <c:pt idx="383" formatCode="General">
                  <c:v>1.76337780414126E-4</c:v>
                </c:pt>
                <c:pt idx="384" formatCode="General">
                  <c:v>1.76337780414126E-4</c:v>
                </c:pt>
                <c:pt idx="385" formatCode="General">
                  <c:v>1.7662713245009901E-4</c:v>
                </c:pt>
                <c:pt idx="386" formatCode="General">
                  <c:v>1.7691695601734301E-4</c:v>
                </c:pt>
                <c:pt idx="387" formatCode="General">
                  <c:v>1.7690316802857899E-4</c:v>
                </c:pt>
                <c:pt idx="388" formatCode="General">
                  <c:v>1.7690316802857899E-4</c:v>
                </c:pt>
                <c:pt idx="389" formatCode="General">
                  <c:v>1.7716629812865699E-4</c:v>
                </c:pt>
                <c:pt idx="390" formatCode="General">
                  <c:v>1.7742981691388999E-4</c:v>
                </c:pt>
                <c:pt idx="391" formatCode="General">
                  <c:v>1.7741724734636301E-4</c:v>
                </c:pt>
                <c:pt idx="392" formatCode="General">
                  <c:v>1.7741724734636301E-4</c:v>
                </c:pt>
                <c:pt idx="393" formatCode="General">
                  <c:v>1.7765640534452899E-4</c:v>
                </c:pt>
                <c:pt idx="394" formatCode="General">
                  <c:v>1.77895883495114E-4</c:v>
                </c:pt>
                <c:pt idx="395" formatCode="General">
                  <c:v>1.77884427752186E-4</c:v>
                </c:pt>
                <c:pt idx="396" formatCode="General">
                  <c:v>1.77884427752186E-4</c:v>
                </c:pt>
                <c:pt idx="397" formatCode="General">
                  <c:v>1.7810169922331801E-4</c:v>
                </c:pt>
                <c:pt idx="398" formatCode="General">
                  <c:v>1.7831923423113801E-4</c:v>
                </c:pt>
                <c:pt idx="399" formatCode="General">
                  <c:v>1.7830880753537601E-4</c:v>
                </c:pt>
                <c:pt idx="400" formatCode="General">
                  <c:v>1.7830880753537601E-4</c:v>
                </c:pt>
                <c:pt idx="401" formatCode="General">
                  <c:v>1.7850611121389401E-4</c:v>
                </c:pt>
                <c:pt idx="402" formatCode="General">
                  <c:v>1.78703631693959E-4</c:v>
                </c:pt>
                <c:pt idx="403" formatCode="General">
                  <c:v>1.78694148831307E-4</c:v>
                </c:pt>
                <c:pt idx="404" formatCode="General">
                  <c:v>1.78694148831307E-4</c:v>
                </c:pt>
                <c:pt idx="405" formatCode="General">
                  <c:v>1.78873256738069E-4</c:v>
                </c:pt>
                <c:pt idx="406" formatCode="General">
                  <c:v>1.7905254291369999E-4</c:v>
                </c:pt>
                <c:pt idx="407" formatCode="General">
                  <c:v>1.7904392349167399E-4</c:v>
                </c:pt>
                <c:pt idx="408" formatCode="General">
                  <c:v>1.7904392349167399E-4</c:v>
                </c:pt>
                <c:pt idx="409" formatCode="General">
                  <c:v>1.7904392349167399E-4</c:v>
                </c:pt>
                <c:pt idx="410" formatCode="General">
                  <c:v>1.79284920308945E-4</c:v>
                </c:pt>
                <c:pt idx="411" formatCode="General">
                  <c:v>1.79526239239084E-4</c:v>
                </c:pt>
                <c:pt idx="412" formatCode="General">
                  <c:v>1.79436191446705E-4</c:v>
                </c:pt>
                <c:pt idx="413" formatCode="General">
                  <c:v>1.79436191446705E-4</c:v>
                </c:pt>
                <c:pt idx="414" formatCode="General">
                  <c:v>1.79436191446705E-4</c:v>
                </c:pt>
                <c:pt idx="415" formatCode="General">
                  <c:v>1.7964932795721099E-4</c:v>
                </c:pt>
                <c:pt idx="416" formatCode="General">
                  <c:v>1.7986271585351401E-4</c:v>
                </c:pt>
                <c:pt idx="417" formatCode="General">
                  <c:v>1.7978321460272701E-4</c:v>
                </c:pt>
                <c:pt idx="418" formatCode="General">
                  <c:v>1.7978321460272701E-4</c:v>
                </c:pt>
                <c:pt idx="419" formatCode="General">
                  <c:v>1.7978321460272701E-4</c:v>
                </c:pt>
                <c:pt idx="420" formatCode="General">
                  <c:v>1.7997188159618E-4</c:v>
                </c:pt>
                <c:pt idx="421" formatCode="General">
                  <c:v>1.8016074518255001E-4</c:v>
                </c:pt>
                <c:pt idx="422" formatCode="General">
                  <c:v>1.8009035950424901E-4</c:v>
                </c:pt>
                <c:pt idx="423" formatCode="General">
                  <c:v>1.8009035950424901E-4</c:v>
                </c:pt>
                <c:pt idx="424" formatCode="General">
                  <c:v>1.8009035950424901E-4</c:v>
                </c:pt>
                <c:pt idx="425" formatCode="General">
                  <c:v>1.8025730687281001E-4</c:v>
                </c:pt>
                <c:pt idx="426" formatCode="General">
                  <c:v>1.8042440790946301E-4</c:v>
                </c:pt>
                <c:pt idx="427" formatCode="General">
                  <c:v>1.80362117099739E-4</c:v>
                </c:pt>
                <c:pt idx="428" formatCode="General">
                  <c:v>1.80362117099739E-4</c:v>
                </c:pt>
                <c:pt idx="429" formatCode="General">
                  <c:v>1.80362117099739E-4</c:v>
                </c:pt>
                <c:pt idx="430" formatCode="General">
                  <c:v>1.8050983146092699E-4</c:v>
                </c:pt>
                <c:pt idx="431" formatCode="General">
                  <c:v>1.8065766593914199E-4</c:v>
                </c:pt>
                <c:pt idx="432" formatCode="General">
                  <c:v>1.8060253765838001E-4</c:v>
                </c:pt>
                <c:pt idx="433" formatCode="General">
                  <c:v>1.8060253765838001E-4</c:v>
                </c:pt>
                <c:pt idx="434" formatCode="General">
                  <c:v>1.8060253765838001E-4</c:v>
                </c:pt>
                <c:pt idx="435" formatCode="General">
                  <c:v>1.8073319695498699E-4</c:v>
                </c:pt>
                <c:pt idx="436" formatCode="General">
                  <c:v>1.8086395010500001E-4</c:v>
                </c:pt>
                <c:pt idx="437" formatCode="General">
                  <c:v>1.80815191950705E-4</c:v>
                </c:pt>
                <c:pt idx="438" formatCode="General">
                  <c:v>1.80815191950705E-4</c:v>
                </c:pt>
                <c:pt idx="439" formatCode="General">
                  <c:v>1.80815191950705E-4</c:v>
                </c:pt>
                <c:pt idx="440" formatCode="General">
                  <c:v>1.8093076637666001E-4</c:v>
                </c:pt>
                <c:pt idx="441" formatCode="General">
                  <c:v>1.8104641414748299E-4</c:v>
                </c:pt>
                <c:pt idx="442" formatCode="General">
                  <c:v>1.8100328516447401E-4</c:v>
                </c:pt>
                <c:pt idx="443" formatCode="General">
                  <c:v>1.8100328516447401E-4</c:v>
                </c:pt>
                <c:pt idx="444" formatCode="General">
                  <c:v>1.8100328516447401E-4</c:v>
                </c:pt>
                <c:pt idx="445" formatCode="General">
                  <c:v>1.8110550246056199E-4</c:v>
                </c:pt>
                <c:pt idx="446" formatCode="General">
                  <c:v>1.81207777066621E-4</c:v>
                </c:pt>
                <c:pt idx="447" formatCode="General">
                  <c:v>1.8116963588924001E-4</c:v>
                </c:pt>
                <c:pt idx="448" formatCode="General">
                  <c:v>1.8116963588924001E-4</c:v>
                </c:pt>
                <c:pt idx="449" formatCode="General">
                  <c:v>1.8116963588924001E-4</c:v>
                </c:pt>
                <c:pt idx="450" formatCode="General">
                  <c:v>1.81260048316329E-4</c:v>
                </c:pt>
                <c:pt idx="451" formatCode="General">
                  <c:v>1.81350505537836E-4</c:v>
                </c:pt>
                <c:pt idx="452" formatCode="General">
                  <c:v>1.81316763865477E-4</c:v>
                </c:pt>
                <c:pt idx="453" formatCode="General">
                  <c:v>1.81316763865477E-4</c:v>
                </c:pt>
                <c:pt idx="454" formatCode="General">
                  <c:v>1.81316763865477E-4</c:v>
                </c:pt>
                <c:pt idx="455" formatCode="General">
                  <c:v>1.81396736257926E-4</c:v>
                </c:pt>
                <c:pt idx="456" formatCode="General">
                  <c:v>1.81476743667342E-4</c:v>
                </c:pt>
                <c:pt idx="457" formatCode="General">
                  <c:v>1.8144689990426101E-4</c:v>
                </c:pt>
                <c:pt idx="458" formatCode="General">
                  <c:v>1.8144689990426101E-4</c:v>
                </c:pt>
                <c:pt idx="459" formatCode="General">
                  <c:v>1.8144689990426101E-4</c:v>
                </c:pt>
                <c:pt idx="460" formatCode="General">
                  <c:v>1.8151764424317499E-4</c:v>
                </c:pt>
                <c:pt idx="461" formatCode="General">
                  <c:v>1.8158841596319699E-4</c:v>
                </c:pt>
                <c:pt idx="462" formatCode="General">
                  <c:v>1.8156201732300601E-4</c:v>
                </c:pt>
                <c:pt idx="463" formatCode="General">
                  <c:v>1.8156201732300601E-4</c:v>
                </c:pt>
                <c:pt idx="464" formatCode="General">
                  <c:v>1.8156201732300601E-4</c:v>
                </c:pt>
                <c:pt idx="465" formatCode="General">
                  <c:v>1.8162460413344601E-4</c:v>
                </c:pt>
                <c:pt idx="466" formatCode="General">
                  <c:v>1.8168721235975501E-4</c:v>
                </c:pt>
                <c:pt idx="467" formatCode="General">
                  <c:v>1.8166386115121301E-4</c:v>
                </c:pt>
                <c:pt idx="468" formatCode="General">
                  <c:v>1.8166386115121301E-4</c:v>
                </c:pt>
                <c:pt idx="469" formatCode="General">
                  <c:v>1.8166386115121301E-4</c:v>
                </c:pt>
                <c:pt idx="470" formatCode="General">
                  <c:v>1.8171924228293899E-4</c:v>
                </c:pt>
                <c:pt idx="471" formatCode="General">
                  <c:v>1.8177464017275099E-4</c:v>
                </c:pt>
                <c:pt idx="472" formatCode="General">
                  <c:v>1.81753979896479E-4</c:v>
                </c:pt>
                <c:pt idx="473" formatCode="General">
                  <c:v>1.81753979896479E-4</c:v>
                </c:pt>
                <c:pt idx="474" formatCode="General">
                  <c:v>1.81753979896479E-4</c:v>
                </c:pt>
                <c:pt idx="475" formatCode="General">
                  <c:v>1.8180299252889E-4</c:v>
                </c:pt>
                <c:pt idx="476" formatCode="General">
                  <c:v>1.8185201827940699E-4</c:v>
                </c:pt>
                <c:pt idx="477" formatCode="General">
                  <c:v>1.81833743828569E-4</c:v>
                </c:pt>
                <c:pt idx="478" formatCode="General">
                  <c:v>1.81833743828569E-4</c:v>
                </c:pt>
                <c:pt idx="479" formatCode="General">
                  <c:v>1.81833743828569E-4</c:v>
                </c:pt>
                <c:pt idx="480" formatCode="General">
                  <c:v>1.81877127872937E-4</c:v>
                </c:pt>
                <c:pt idx="481" formatCode="General">
                  <c:v>1.81920522190103E-4</c:v>
                </c:pt>
                <c:pt idx="482" formatCode="General">
                  <c:v>1.81904352727472E-4</c:v>
                </c:pt>
                <c:pt idx="483" formatCode="General">
                  <c:v>1.81904352727472E-4</c:v>
                </c:pt>
                <c:pt idx="484" formatCode="General">
                  <c:v>1.81904352727472E-4</c:v>
                </c:pt>
                <c:pt idx="485" formatCode="General">
                  <c:v>1.8194277229503799E-4</c:v>
                </c:pt>
                <c:pt idx="486" formatCode="General">
                  <c:v>1.81981199914951E-4</c:v>
                </c:pt>
                <c:pt idx="487" formatCode="General">
                  <c:v>1.81966876414654E-4</c:v>
                </c:pt>
                <c:pt idx="488" formatCode="General">
                  <c:v>1.81966876414654E-4</c:v>
                </c:pt>
                <c:pt idx="489" formatCode="General">
                  <c:v>1.81966876414654E-4</c:v>
                </c:pt>
                <c:pt idx="490" formatCode="General">
                  <c:v>1.8200090770578099E-4</c:v>
                </c:pt>
                <c:pt idx="491" formatCode="General">
                  <c:v>1.82034945311922E-4</c:v>
                </c:pt>
                <c:pt idx="492" formatCode="General">
                  <c:v>1.8202226645222999E-4</c:v>
                </c:pt>
                <c:pt idx="493" formatCode="General">
                  <c:v>1.8202226645222999E-4</c:v>
                </c:pt>
                <c:pt idx="494" formatCode="General">
                  <c:v>1.8202226645222999E-4</c:v>
                </c:pt>
                <c:pt idx="495" formatCode="General">
                  <c:v>1.8202226645222999E-4</c:v>
                </c:pt>
                <c:pt idx="496" formatCode="General">
                  <c:v>1.8206199585316099E-4</c:v>
                </c:pt>
                <c:pt idx="497" formatCode="General">
                  <c:v>1.82101733856921E-4</c:v>
                </c:pt>
                <c:pt idx="498" formatCode="General">
                  <c:v>1.82080471035402E-4</c:v>
                </c:pt>
                <c:pt idx="499" formatCode="General">
                  <c:v>1.82080471035402E-4</c:v>
                </c:pt>
                <c:pt idx="500" formatCode="General">
                  <c:v>1.82080471035402E-4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A2-4888-BE51-62C94705E6D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'Step 3.2'!$A$3:$A$503</c:f>
              <c:numCache>
                <c:formatCode>General</c:formatCode>
                <c:ptCount val="501"/>
                <c:pt idx="0">
                  <c:v>-0.25</c:v>
                </c:pt>
                <c:pt idx="1">
                  <c:v>-0.249</c:v>
                </c:pt>
                <c:pt idx="2">
                  <c:v>-0.248</c:v>
                </c:pt>
                <c:pt idx="3">
                  <c:v>-0.247</c:v>
                </c:pt>
                <c:pt idx="4">
                  <c:v>-0.246</c:v>
                </c:pt>
                <c:pt idx="5">
                  <c:v>-0.245</c:v>
                </c:pt>
                <c:pt idx="6">
                  <c:v>-0.24399999999999999</c:v>
                </c:pt>
                <c:pt idx="7">
                  <c:v>-0.24299999999999999</c:v>
                </c:pt>
                <c:pt idx="8">
                  <c:v>-0.24199999999999999</c:v>
                </c:pt>
                <c:pt idx="9">
                  <c:v>-0.24099999999999999</c:v>
                </c:pt>
                <c:pt idx="10">
                  <c:v>-0.24</c:v>
                </c:pt>
                <c:pt idx="11">
                  <c:v>-0.23899999999999999</c:v>
                </c:pt>
                <c:pt idx="12">
                  <c:v>-0.23799999999999999</c:v>
                </c:pt>
                <c:pt idx="13">
                  <c:v>-0.23699999999999999</c:v>
                </c:pt>
                <c:pt idx="14">
                  <c:v>-0.23599999999999999</c:v>
                </c:pt>
                <c:pt idx="15">
                  <c:v>-0.23499999999999999</c:v>
                </c:pt>
                <c:pt idx="16">
                  <c:v>-0.23399999999999999</c:v>
                </c:pt>
                <c:pt idx="17">
                  <c:v>-0.23299999999999998</c:v>
                </c:pt>
                <c:pt idx="18">
                  <c:v>-0.23199999999999998</c:v>
                </c:pt>
                <c:pt idx="19">
                  <c:v>-0.23099999999999998</c:v>
                </c:pt>
                <c:pt idx="20">
                  <c:v>-0.22999999999999998</c:v>
                </c:pt>
                <c:pt idx="21">
                  <c:v>-0.22899999999999998</c:v>
                </c:pt>
                <c:pt idx="22">
                  <c:v>-0.22799999999999998</c:v>
                </c:pt>
                <c:pt idx="23">
                  <c:v>-0.22699999999999998</c:v>
                </c:pt>
                <c:pt idx="24">
                  <c:v>-0.22599999999999998</c:v>
                </c:pt>
                <c:pt idx="25">
                  <c:v>-0.22499999999999998</c:v>
                </c:pt>
                <c:pt idx="26">
                  <c:v>-0.22399999999999998</c:v>
                </c:pt>
                <c:pt idx="27">
                  <c:v>-0.22299999999999998</c:v>
                </c:pt>
                <c:pt idx="28">
                  <c:v>-0.22199999999999998</c:v>
                </c:pt>
                <c:pt idx="29">
                  <c:v>-0.22099999999999997</c:v>
                </c:pt>
                <c:pt idx="30">
                  <c:v>-0.21999999999999997</c:v>
                </c:pt>
                <c:pt idx="31">
                  <c:v>-0.21899999999999997</c:v>
                </c:pt>
                <c:pt idx="32">
                  <c:v>-0.21799999999999997</c:v>
                </c:pt>
                <c:pt idx="33">
                  <c:v>-0.21699999999999997</c:v>
                </c:pt>
                <c:pt idx="34">
                  <c:v>-0.21599999999999997</c:v>
                </c:pt>
                <c:pt idx="35">
                  <c:v>-0.21499999999999997</c:v>
                </c:pt>
                <c:pt idx="36">
                  <c:v>-0.21399999999999997</c:v>
                </c:pt>
                <c:pt idx="37">
                  <c:v>-0.21299999999999997</c:v>
                </c:pt>
                <c:pt idx="38">
                  <c:v>-0.21199999999999997</c:v>
                </c:pt>
                <c:pt idx="39">
                  <c:v>-0.21099999999999997</c:v>
                </c:pt>
                <c:pt idx="40">
                  <c:v>-0.20999999999999996</c:v>
                </c:pt>
                <c:pt idx="41">
                  <c:v>-0.20899999999999996</c:v>
                </c:pt>
                <c:pt idx="42">
                  <c:v>-0.20799999999999996</c:v>
                </c:pt>
                <c:pt idx="43">
                  <c:v>-0.20699999999999996</c:v>
                </c:pt>
                <c:pt idx="44">
                  <c:v>-0.20599999999999996</c:v>
                </c:pt>
                <c:pt idx="45">
                  <c:v>-0.20499999999999996</c:v>
                </c:pt>
                <c:pt idx="46">
                  <c:v>-0.20399999999999996</c:v>
                </c:pt>
                <c:pt idx="47">
                  <c:v>-0.20299999999999996</c:v>
                </c:pt>
                <c:pt idx="48">
                  <c:v>-0.20199999999999996</c:v>
                </c:pt>
                <c:pt idx="49">
                  <c:v>-0.20099999999999996</c:v>
                </c:pt>
                <c:pt idx="50">
                  <c:v>-0.19999999999999996</c:v>
                </c:pt>
                <c:pt idx="51">
                  <c:v>-0.19899999999999995</c:v>
                </c:pt>
                <c:pt idx="52">
                  <c:v>-0.19799999999999995</c:v>
                </c:pt>
                <c:pt idx="53">
                  <c:v>-0.19699999999999995</c:v>
                </c:pt>
                <c:pt idx="54">
                  <c:v>-0.19599999999999995</c:v>
                </c:pt>
                <c:pt idx="55">
                  <c:v>-0.19499999999999995</c:v>
                </c:pt>
                <c:pt idx="56">
                  <c:v>-0.19399999999999995</c:v>
                </c:pt>
                <c:pt idx="57">
                  <c:v>-0.19299999999999995</c:v>
                </c:pt>
                <c:pt idx="58">
                  <c:v>-0.19199999999999995</c:v>
                </c:pt>
                <c:pt idx="59">
                  <c:v>-0.19099999999999995</c:v>
                </c:pt>
                <c:pt idx="60">
                  <c:v>-0.18999999999999995</c:v>
                </c:pt>
                <c:pt idx="61">
                  <c:v>-0.18899999999999995</c:v>
                </c:pt>
                <c:pt idx="62">
                  <c:v>-0.18799999999999994</c:v>
                </c:pt>
                <c:pt idx="63">
                  <c:v>-0.18699999999999994</c:v>
                </c:pt>
                <c:pt idx="64">
                  <c:v>-0.18599999999999994</c:v>
                </c:pt>
                <c:pt idx="65">
                  <c:v>-0.18499999999999994</c:v>
                </c:pt>
                <c:pt idx="66">
                  <c:v>-0.18399999999999994</c:v>
                </c:pt>
                <c:pt idx="67">
                  <c:v>-0.18299999999999994</c:v>
                </c:pt>
                <c:pt idx="68">
                  <c:v>-0.18199999999999994</c:v>
                </c:pt>
                <c:pt idx="69">
                  <c:v>-0.18099999999999994</c:v>
                </c:pt>
                <c:pt idx="70">
                  <c:v>-0.17999999999999994</c:v>
                </c:pt>
                <c:pt idx="71">
                  <c:v>-0.17899999999999994</c:v>
                </c:pt>
                <c:pt idx="72">
                  <c:v>-0.17799999999999994</c:v>
                </c:pt>
                <c:pt idx="73">
                  <c:v>-0.17699999999999994</c:v>
                </c:pt>
                <c:pt idx="74">
                  <c:v>-0.17599999999999993</c:v>
                </c:pt>
                <c:pt idx="75">
                  <c:v>-0.17499999999999993</c:v>
                </c:pt>
                <c:pt idx="76">
                  <c:v>-0.17399999999999993</c:v>
                </c:pt>
                <c:pt idx="77">
                  <c:v>-0.17299999999999993</c:v>
                </c:pt>
                <c:pt idx="78">
                  <c:v>-0.17199999999999993</c:v>
                </c:pt>
                <c:pt idx="79">
                  <c:v>-0.17099999999999993</c:v>
                </c:pt>
                <c:pt idx="80">
                  <c:v>-0.16999999999999993</c:v>
                </c:pt>
                <c:pt idx="81">
                  <c:v>-0.16899999999999993</c:v>
                </c:pt>
                <c:pt idx="82">
                  <c:v>-0.16799999999999993</c:v>
                </c:pt>
                <c:pt idx="83">
                  <c:v>-0.16699999999999993</c:v>
                </c:pt>
                <c:pt idx="84">
                  <c:v>-0.16599999999999993</c:v>
                </c:pt>
                <c:pt idx="85">
                  <c:v>-0.16499999999999992</c:v>
                </c:pt>
                <c:pt idx="86">
                  <c:v>-0.16399999999999992</c:v>
                </c:pt>
                <c:pt idx="87">
                  <c:v>-0.16299999999999992</c:v>
                </c:pt>
                <c:pt idx="88">
                  <c:v>-0.16199999999999992</c:v>
                </c:pt>
                <c:pt idx="89">
                  <c:v>-0.16099999999999992</c:v>
                </c:pt>
                <c:pt idx="90">
                  <c:v>-0.15999999999999992</c:v>
                </c:pt>
                <c:pt idx="91">
                  <c:v>-0.15899999999999992</c:v>
                </c:pt>
                <c:pt idx="92">
                  <c:v>-0.15799999999999992</c:v>
                </c:pt>
                <c:pt idx="93">
                  <c:v>-0.15699999999999992</c:v>
                </c:pt>
                <c:pt idx="94">
                  <c:v>-0.15599999999999992</c:v>
                </c:pt>
                <c:pt idx="95">
                  <c:v>-0.15499999999999992</c:v>
                </c:pt>
                <c:pt idx="96">
                  <c:v>-0.15399999999999991</c:v>
                </c:pt>
                <c:pt idx="97">
                  <c:v>-0.15299999999999991</c:v>
                </c:pt>
                <c:pt idx="98">
                  <c:v>-0.15199999999999991</c:v>
                </c:pt>
                <c:pt idx="99">
                  <c:v>-0.15099999999999991</c:v>
                </c:pt>
                <c:pt idx="100">
                  <c:v>-0.14999999999999991</c:v>
                </c:pt>
                <c:pt idx="101">
                  <c:v>-0.14899999999999991</c:v>
                </c:pt>
                <c:pt idx="102">
                  <c:v>-0.14799999999999991</c:v>
                </c:pt>
                <c:pt idx="103">
                  <c:v>-0.14699999999999991</c:v>
                </c:pt>
                <c:pt idx="104">
                  <c:v>-0.14599999999999991</c:v>
                </c:pt>
                <c:pt idx="105">
                  <c:v>-0.14499999999999991</c:v>
                </c:pt>
                <c:pt idx="106">
                  <c:v>-0.14399999999999991</c:v>
                </c:pt>
                <c:pt idx="107">
                  <c:v>-0.1429999999999999</c:v>
                </c:pt>
                <c:pt idx="108">
                  <c:v>-0.1419999999999999</c:v>
                </c:pt>
                <c:pt idx="109">
                  <c:v>-0.1409999999999999</c:v>
                </c:pt>
                <c:pt idx="110">
                  <c:v>-0.1399999999999999</c:v>
                </c:pt>
                <c:pt idx="111">
                  <c:v>-0.1389999999999999</c:v>
                </c:pt>
                <c:pt idx="112">
                  <c:v>-0.1379999999999999</c:v>
                </c:pt>
                <c:pt idx="113">
                  <c:v>-0.1369999999999999</c:v>
                </c:pt>
                <c:pt idx="114">
                  <c:v>-0.1359999999999999</c:v>
                </c:pt>
                <c:pt idx="115">
                  <c:v>-0.1349999999999999</c:v>
                </c:pt>
                <c:pt idx="116">
                  <c:v>-0.1339999999999999</c:v>
                </c:pt>
                <c:pt idx="117">
                  <c:v>-0.1329999999999999</c:v>
                </c:pt>
                <c:pt idx="118">
                  <c:v>-0.1319999999999999</c:v>
                </c:pt>
                <c:pt idx="119">
                  <c:v>-0.13099999999999989</c:v>
                </c:pt>
                <c:pt idx="120">
                  <c:v>-0.12999999999999989</c:v>
                </c:pt>
                <c:pt idx="121">
                  <c:v>-0.12899999999999989</c:v>
                </c:pt>
                <c:pt idx="122">
                  <c:v>-0.12799999999999989</c:v>
                </c:pt>
                <c:pt idx="123">
                  <c:v>-0.12699999999999989</c:v>
                </c:pt>
                <c:pt idx="124">
                  <c:v>-0.12599999999999989</c:v>
                </c:pt>
                <c:pt idx="125">
                  <c:v>-0.12499999999999989</c:v>
                </c:pt>
                <c:pt idx="126">
                  <c:v>-0.12399999999999989</c:v>
                </c:pt>
                <c:pt idx="127">
                  <c:v>-0.12299999999999989</c:v>
                </c:pt>
                <c:pt idx="128">
                  <c:v>-0.12199999999999989</c:v>
                </c:pt>
                <c:pt idx="129">
                  <c:v>-0.12099999999999989</c:v>
                </c:pt>
                <c:pt idx="130">
                  <c:v>-0.11999999999999988</c:v>
                </c:pt>
                <c:pt idx="131">
                  <c:v>-0.11899999999999988</c:v>
                </c:pt>
                <c:pt idx="132">
                  <c:v>-0.11799999999999988</c:v>
                </c:pt>
                <c:pt idx="133">
                  <c:v>-0.11699999999999988</c:v>
                </c:pt>
                <c:pt idx="134">
                  <c:v>-0.11599999999999988</c:v>
                </c:pt>
                <c:pt idx="135">
                  <c:v>-0.11499999999999988</c:v>
                </c:pt>
                <c:pt idx="136">
                  <c:v>-0.11399999999999988</c:v>
                </c:pt>
                <c:pt idx="137">
                  <c:v>-0.11299999999999988</c:v>
                </c:pt>
                <c:pt idx="138">
                  <c:v>-0.11199999999999988</c:v>
                </c:pt>
                <c:pt idx="139">
                  <c:v>-0.11099999999999988</c:v>
                </c:pt>
                <c:pt idx="140">
                  <c:v>-0.10999999999999988</c:v>
                </c:pt>
                <c:pt idx="141">
                  <c:v>-0.10899999999999987</c:v>
                </c:pt>
                <c:pt idx="142">
                  <c:v>-0.10799999999999987</c:v>
                </c:pt>
                <c:pt idx="143">
                  <c:v>-0.10699999999999987</c:v>
                </c:pt>
                <c:pt idx="144">
                  <c:v>-0.10599999999999987</c:v>
                </c:pt>
                <c:pt idx="145">
                  <c:v>-0.10499999999999987</c:v>
                </c:pt>
                <c:pt idx="146">
                  <c:v>-0.10399999999999987</c:v>
                </c:pt>
                <c:pt idx="147">
                  <c:v>-0.10299999999999987</c:v>
                </c:pt>
                <c:pt idx="148">
                  <c:v>-0.10199999999999987</c:v>
                </c:pt>
                <c:pt idx="149">
                  <c:v>-0.10099999999999987</c:v>
                </c:pt>
                <c:pt idx="150">
                  <c:v>-9.9999999999999867E-2</c:v>
                </c:pt>
                <c:pt idx="151">
                  <c:v>-9.8999999999999866E-2</c:v>
                </c:pt>
                <c:pt idx="152">
                  <c:v>-9.7999999999999865E-2</c:v>
                </c:pt>
                <c:pt idx="153">
                  <c:v>-9.6999999999999864E-2</c:v>
                </c:pt>
                <c:pt idx="154">
                  <c:v>-9.5999999999999863E-2</c:v>
                </c:pt>
                <c:pt idx="155">
                  <c:v>-9.4999999999999862E-2</c:v>
                </c:pt>
                <c:pt idx="156">
                  <c:v>-9.3999999999999861E-2</c:v>
                </c:pt>
                <c:pt idx="157">
                  <c:v>-9.2999999999999861E-2</c:v>
                </c:pt>
                <c:pt idx="158">
                  <c:v>-9.199999999999986E-2</c:v>
                </c:pt>
                <c:pt idx="159">
                  <c:v>-9.0999999999999859E-2</c:v>
                </c:pt>
                <c:pt idx="160">
                  <c:v>-8.9999999999999858E-2</c:v>
                </c:pt>
                <c:pt idx="161">
                  <c:v>-8.8999999999999857E-2</c:v>
                </c:pt>
                <c:pt idx="162">
                  <c:v>-8.7999999999999856E-2</c:v>
                </c:pt>
                <c:pt idx="163">
                  <c:v>-8.6999999999999855E-2</c:v>
                </c:pt>
                <c:pt idx="164">
                  <c:v>-8.5999999999999854E-2</c:v>
                </c:pt>
                <c:pt idx="165">
                  <c:v>-8.4999999999999853E-2</c:v>
                </c:pt>
                <c:pt idx="166">
                  <c:v>-8.3999999999999853E-2</c:v>
                </c:pt>
                <c:pt idx="167">
                  <c:v>-8.2999999999999852E-2</c:v>
                </c:pt>
                <c:pt idx="168">
                  <c:v>-8.1999999999999851E-2</c:v>
                </c:pt>
                <c:pt idx="169">
                  <c:v>-8.099999999999985E-2</c:v>
                </c:pt>
                <c:pt idx="170">
                  <c:v>-7.9999999999999849E-2</c:v>
                </c:pt>
                <c:pt idx="171">
                  <c:v>-7.8999999999999848E-2</c:v>
                </c:pt>
                <c:pt idx="172">
                  <c:v>-7.7999999999999847E-2</c:v>
                </c:pt>
                <c:pt idx="173">
                  <c:v>-7.6999999999999846E-2</c:v>
                </c:pt>
                <c:pt idx="174">
                  <c:v>-7.5999999999999845E-2</c:v>
                </c:pt>
                <c:pt idx="175">
                  <c:v>-7.4999999999999845E-2</c:v>
                </c:pt>
                <c:pt idx="176">
                  <c:v>-7.3999999999999844E-2</c:v>
                </c:pt>
                <c:pt idx="177">
                  <c:v>-7.2999999999999843E-2</c:v>
                </c:pt>
                <c:pt idx="178">
                  <c:v>-7.1999999999999842E-2</c:v>
                </c:pt>
                <c:pt idx="179">
                  <c:v>-7.0999999999999841E-2</c:v>
                </c:pt>
                <c:pt idx="180">
                  <c:v>-6.999999999999984E-2</c:v>
                </c:pt>
                <c:pt idx="181">
                  <c:v>-6.8999999999999839E-2</c:v>
                </c:pt>
                <c:pt idx="182">
                  <c:v>-6.7999999999999838E-2</c:v>
                </c:pt>
                <c:pt idx="183">
                  <c:v>-6.6999999999999837E-2</c:v>
                </c:pt>
                <c:pt idx="184">
                  <c:v>-6.5999999999999837E-2</c:v>
                </c:pt>
                <c:pt idx="185">
                  <c:v>-6.4999999999999836E-2</c:v>
                </c:pt>
                <c:pt idx="186">
                  <c:v>-6.3999999999999835E-2</c:v>
                </c:pt>
                <c:pt idx="187">
                  <c:v>-6.2999999999999834E-2</c:v>
                </c:pt>
                <c:pt idx="188">
                  <c:v>-6.1999999999999833E-2</c:v>
                </c:pt>
                <c:pt idx="189">
                  <c:v>-6.0999999999999832E-2</c:v>
                </c:pt>
                <c:pt idx="190">
                  <c:v>-5.9999999999999831E-2</c:v>
                </c:pt>
                <c:pt idx="191">
                  <c:v>-5.899999999999983E-2</c:v>
                </c:pt>
                <c:pt idx="192">
                  <c:v>-5.7999999999999829E-2</c:v>
                </c:pt>
                <c:pt idx="193">
                  <c:v>-5.6999999999999829E-2</c:v>
                </c:pt>
                <c:pt idx="194">
                  <c:v>-5.5999999999999828E-2</c:v>
                </c:pt>
                <c:pt idx="195">
                  <c:v>-5.4999999999999827E-2</c:v>
                </c:pt>
                <c:pt idx="196">
                  <c:v>-5.3999999999999826E-2</c:v>
                </c:pt>
                <c:pt idx="197">
                  <c:v>-5.2999999999999825E-2</c:v>
                </c:pt>
                <c:pt idx="198">
                  <c:v>-5.1999999999999824E-2</c:v>
                </c:pt>
                <c:pt idx="199">
                  <c:v>-5.0999999999999823E-2</c:v>
                </c:pt>
                <c:pt idx="200">
                  <c:v>-4.9999999999999822E-2</c:v>
                </c:pt>
                <c:pt idx="201">
                  <c:v>-4.8999999999999821E-2</c:v>
                </c:pt>
                <c:pt idx="202">
                  <c:v>-4.7999999999999821E-2</c:v>
                </c:pt>
                <c:pt idx="203">
                  <c:v>-4.699999999999982E-2</c:v>
                </c:pt>
                <c:pt idx="204">
                  <c:v>-4.5999999999999819E-2</c:v>
                </c:pt>
                <c:pt idx="205">
                  <c:v>-4.4999999999999818E-2</c:v>
                </c:pt>
                <c:pt idx="206">
                  <c:v>-4.3999999999999817E-2</c:v>
                </c:pt>
                <c:pt idx="207">
                  <c:v>-4.2999999999999816E-2</c:v>
                </c:pt>
                <c:pt idx="208">
                  <c:v>-4.1999999999999815E-2</c:v>
                </c:pt>
                <c:pt idx="209">
                  <c:v>-4.0999999999999814E-2</c:v>
                </c:pt>
                <c:pt idx="210">
                  <c:v>-3.9999999999999813E-2</c:v>
                </c:pt>
                <c:pt idx="211">
                  <c:v>-3.8999999999999813E-2</c:v>
                </c:pt>
                <c:pt idx="212">
                  <c:v>-3.7999999999999812E-2</c:v>
                </c:pt>
                <c:pt idx="213">
                  <c:v>-3.6999999999999811E-2</c:v>
                </c:pt>
                <c:pt idx="214">
                  <c:v>-3.599999999999981E-2</c:v>
                </c:pt>
                <c:pt idx="215">
                  <c:v>-3.4999999999999809E-2</c:v>
                </c:pt>
                <c:pt idx="216">
                  <c:v>-3.3999999999999808E-2</c:v>
                </c:pt>
                <c:pt idx="217">
                  <c:v>-3.2999999999999807E-2</c:v>
                </c:pt>
                <c:pt idx="218">
                  <c:v>-3.1999999999999806E-2</c:v>
                </c:pt>
                <c:pt idx="219">
                  <c:v>-3.0999999999999805E-2</c:v>
                </c:pt>
                <c:pt idx="220">
                  <c:v>-2.9999999999999805E-2</c:v>
                </c:pt>
                <c:pt idx="221">
                  <c:v>-2.8999999999999804E-2</c:v>
                </c:pt>
                <c:pt idx="222">
                  <c:v>-2.7999999999999803E-2</c:v>
                </c:pt>
                <c:pt idx="223">
                  <c:v>-2.6999999999999802E-2</c:v>
                </c:pt>
                <c:pt idx="224">
                  <c:v>-2.5999999999999801E-2</c:v>
                </c:pt>
                <c:pt idx="225">
                  <c:v>-2.49999999999998E-2</c:v>
                </c:pt>
                <c:pt idx="226">
                  <c:v>-2.3999999999999799E-2</c:v>
                </c:pt>
                <c:pt idx="227">
                  <c:v>-2.2999999999999798E-2</c:v>
                </c:pt>
                <c:pt idx="228">
                  <c:v>-2.1999999999999797E-2</c:v>
                </c:pt>
                <c:pt idx="229">
                  <c:v>-2.0999999999999797E-2</c:v>
                </c:pt>
                <c:pt idx="230">
                  <c:v>-1.9999999999999796E-2</c:v>
                </c:pt>
                <c:pt idx="231">
                  <c:v>-1.8999999999999795E-2</c:v>
                </c:pt>
                <c:pt idx="232">
                  <c:v>-1.7999999999999794E-2</c:v>
                </c:pt>
                <c:pt idx="233">
                  <c:v>-1.6999999999999793E-2</c:v>
                </c:pt>
                <c:pt idx="234">
                  <c:v>-1.5999999999999792E-2</c:v>
                </c:pt>
                <c:pt idx="235">
                  <c:v>-1.4999999999999791E-2</c:v>
                </c:pt>
                <c:pt idx="236">
                  <c:v>-1.399999999999979E-2</c:v>
                </c:pt>
                <c:pt idx="237">
                  <c:v>-1.299999999999979E-2</c:v>
                </c:pt>
                <c:pt idx="238">
                  <c:v>-1.1999999999999789E-2</c:v>
                </c:pt>
                <c:pt idx="239">
                  <c:v>-1.0999999999999788E-2</c:v>
                </c:pt>
                <c:pt idx="240">
                  <c:v>-9.9999999999997868E-3</c:v>
                </c:pt>
                <c:pt idx="241">
                  <c:v>-8.9999999999997859E-3</c:v>
                </c:pt>
                <c:pt idx="242">
                  <c:v>-7.9999999999997851E-3</c:v>
                </c:pt>
                <c:pt idx="243">
                  <c:v>-6.999999999999785E-3</c:v>
                </c:pt>
                <c:pt idx="244">
                  <c:v>-5.999999999999785E-3</c:v>
                </c:pt>
                <c:pt idx="245">
                  <c:v>-4.999999999999785E-3</c:v>
                </c:pt>
                <c:pt idx="246">
                  <c:v>-3.999999999999785E-3</c:v>
                </c:pt>
                <c:pt idx="247">
                  <c:v>-2.999999999999785E-3</c:v>
                </c:pt>
                <c:pt idx="248">
                  <c:v>-1.9999999999997849E-3</c:v>
                </c:pt>
                <c:pt idx="249">
                  <c:v>-9.9999999999978492E-4</c:v>
                </c:pt>
                <c:pt idx="250">
                  <c:v>2.1510571102112408E-16</c:v>
                </c:pt>
                <c:pt idx="251">
                  <c:v>1.0000000000002151E-3</c:v>
                </c:pt>
                <c:pt idx="252">
                  <c:v>2.0000000000002151E-3</c:v>
                </c:pt>
                <c:pt idx="253">
                  <c:v>3.0000000000002152E-3</c:v>
                </c:pt>
                <c:pt idx="254">
                  <c:v>4.0000000000002152E-3</c:v>
                </c:pt>
                <c:pt idx="255">
                  <c:v>5.0000000000002152E-3</c:v>
                </c:pt>
                <c:pt idx="256">
                  <c:v>6.0000000000002152E-3</c:v>
                </c:pt>
                <c:pt idx="257">
                  <c:v>7.0000000000002153E-3</c:v>
                </c:pt>
                <c:pt idx="258">
                  <c:v>8.0000000000002153E-3</c:v>
                </c:pt>
                <c:pt idx="259">
                  <c:v>9.0000000000002162E-3</c:v>
                </c:pt>
                <c:pt idx="260">
                  <c:v>1.0000000000000217E-2</c:v>
                </c:pt>
                <c:pt idx="261">
                  <c:v>1.1000000000000218E-2</c:v>
                </c:pt>
                <c:pt idx="262">
                  <c:v>1.2000000000000219E-2</c:v>
                </c:pt>
                <c:pt idx="263">
                  <c:v>1.300000000000022E-2</c:v>
                </c:pt>
                <c:pt idx="264">
                  <c:v>1.4000000000000221E-2</c:v>
                </c:pt>
                <c:pt idx="265">
                  <c:v>1.5000000000000221E-2</c:v>
                </c:pt>
                <c:pt idx="266">
                  <c:v>1.6000000000000222E-2</c:v>
                </c:pt>
                <c:pt idx="267">
                  <c:v>1.7000000000000223E-2</c:v>
                </c:pt>
                <c:pt idx="268">
                  <c:v>1.8000000000000224E-2</c:v>
                </c:pt>
                <c:pt idx="269">
                  <c:v>1.9000000000000225E-2</c:v>
                </c:pt>
                <c:pt idx="270">
                  <c:v>2.0000000000000226E-2</c:v>
                </c:pt>
                <c:pt idx="271">
                  <c:v>2.1000000000000227E-2</c:v>
                </c:pt>
                <c:pt idx="272">
                  <c:v>2.2000000000000228E-2</c:v>
                </c:pt>
                <c:pt idx="273">
                  <c:v>2.3000000000000229E-2</c:v>
                </c:pt>
                <c:pt idx="274">
                  <c:v>2.4000000000000229E-2</c:v>
                </c:pt>
                <c:pt idx="275">
                  <c:v>2.500000000000023E-2</c:v>
                </c:pt>
                <c:pt idx="276">
                  <c:v>2.6000000000000231E-2</c:v>
                </c:pt>
                <c:pt idx="277">
                  <c:v>2.7000000000000232E-2</c:v>
                </c:pt>
                <c:pt idx="278">
                  <c:v>2.8000000000000233E-2</c:v>
                </c:pt>
                <c:pt idx="279">
                  <c:v>2.9000000000000234E-2</c:v>
                </c:pt>
                <c:pt idx="280">
                  <c:v>3.0000000000000235E-2</c:v>
                </c:pt>
                <c:pt idx="281">
                  <c:v>3.1000000000000236E-2</c:v>
                </c:pt>
                <c:pt idx="282">
                  <c:v>3.2000000000000237E-2</c:v>
                </c:pt>
                <c:pt idx="283">
                  <c:v>3.3000000000000237E-2</c:v>
                </c:pt>
                <c:pt idx="284">
                  <c:v>3.4000000000000238E-2</c:v>
                </c:pt>
                <c:pt idx="285">
                  <c:v>3.5000000000000239E-2</c:v>
                </c:pt>
                <c:pt idx="286">
                  <c:v>3.600000000000024E-2</c:v>
                </c:pt>
                <c:pt idx="287">
                  <c:v>3.7000000000000241E-2</c:v>
                </c:pt>
                <c:pt idx="288">
                  <c:v>3.8000000000000242E-2</c:v>
                </c:pt>
                <c:pt idx="289">
                  <c:v>3.9000000000000243E-2</c:v>
                </c:pt>
                <c:pt idx="290">
                  <c:v>4.0000000000000244E-2</c:v>
                </c:pt>
                <c:pt idx="291">
                  <c:v>4.1000000000000245E-2</c:v>
                </c:pt>
                <c:pt idx="292">
                  <c:v>4.2000000000000245E-2</c:v>
                </c:pt>
                <c:pt idx="293">
                  <c:v>4.3000000000000246E-2</c:v>
                </c:pt>
                <c:pt idx="294">
                  <c:v>4.4000000000000247E-2</c:v>
                </c:pt>
                <c:pt idx="295">
                  <c:v>4.5000000000000248E-2</c:v>
                </c:pt>
                <c:pt idx="296">
                  <c:v>4.6000000000000249E-2</c:v>
                </c:pt>
                <c:pt idx="297">
                  <c:v>4.700000000000025E-2</c:v>
                </c:pt>
                <c:pt idx="298">
                  <c:v>4.8000000000000251E-2</c:v>
                </c:pt>
                <c:pt idx="299">
                  <c:v>4.9000000000000252E-2</c:v>
                </c:pt>
                <c:pt idx="300">
                  <c:v>5.0000000000000253E-2</c:v>
                </c:pt>
                <c:pt idx="301">
                  <c:v>5.1000000000000253E-2</c:v>
                </c:pt>
                <c:pt idx="302">
                  <c:v>5.2000000000000254E-2</c:v>
                </c:pt>
                <c:pt idx="303">
                  <c:v>5.3000000000000255E-2</c:v>
                </c:pt>
                <c:pt idx="304">
                  <c:v>5.4000000000000256E-2</c:v>
                </c:pt>
                <c:pt idx="305">
                  <c:v>5.5000000000000257E-2</c:v>
                </c:pt>
                <c:pt idx="306">
                  <c:v>5.6000000000000258E-2</c:v>
                </c:pt>
                <c:pt idx="307">
                  <c:v>5.7000000000000259E-2</c:v>
                </c:pt>
                <c:pt idx="308">
                  <c:v>5.800000000000026E-2</c:v>
                </c:pt>
                <c:pt idx="309">
                  <c:v>5.9000000000000261E-2</c:v>
                </c:pt>
                <c:pt idx="310">
                  <c:v>6.0000000000000261E-2</c:v>
                </c:pt>
                <c:pt idx="311">
                  <c:v>6.1000000000000262E-2</c:v>
                </c:pt>
                <c:pt idx="312">
                  <c:v>6.2000000000000263E-2</c:v>
                </c:pt>
                <c:pt idx="313">
                  <c:v>6.3000000000000264E-2</c:v>
                </c:pt>
                <c:pt idx="314">
                  <c:v>6.4000000000000265E-2</c:v>
                </c:pt>
                <c:pt idx="315">
                  <c:v>6.5000000000000266E-2</c:v>
                </c:pt>
                <c:pt idx="316">
                  <c:v>6.6000000000000267E-2</c:v>
                </c:pt>
                <c:pt idx="317">
                  <c:v>6.7000000000000268E-2</c:v>
                </c:pt>
                <c:pt idx="318">
                  <c:v>6.8000000000000269E-2</c:v>
                </c:pt>
                <c:pt idx="319">
                  <c:v>6.9000000000000269E-2</c:v>
                </c:pt>
                <c:pt idx="320">
                  <c:v>7.000000000000027E-2</c:v>
                </c:pt>
                <c:pt idx="321">
                  <c:v>7.1000000000000271E-2</c:v>
                </c:pt>
                <c:pt idx="322">
                  <c:v>7.2000000000000272E-2</c:v>
                </c:pt>
                <c:pt idx="323">
                  <c:v>7.3000000000000273E-2</c:v>
                </c:pt>
                <c:pt idx="324">
                  <c:v>7.4000000000000274E-2</c:v>
                </c:pt>
                <c:pt idx="325">
                  <c:v>7.5000000000000275E-2</c:v>
                </c:pt>
                <c:pt idx="326">
                  <c:v>7.6000000000000276E-2</c:v>
                </c:pt>
                <c:pt idx="327">
                  <c:v>7.7000000000000277E-2</c:v>
                </c:pt>
                <c:pt idx="328">
                  <c:v>7.8000000000000277E-2</c:v>
                </c:pt>
                <c:pt idx="329">
                  <c:v>7.9000000000000278E-2</c:v>
                </c:pt>
                <c:pt idx="330">
                  <c:v>8.0000000000000279E-2</c:v>
                </c:pt>
                <c:pt idx="331">
                  <c:v>8.100000000000028E-2</c:v>
                </c:pt>
                <c:pt idx="332">
                  <c:v>8.2000000000000281E-2</c:v>
                </c:pt>
                <c:pt idx="333">
                  <c:v>8.3000000000000282E-2</c:v>
                </c:pt>
                <c:pt idx="334">
                  <c:v>8.4000000000000283E-2</c:v>
                </c:pt>
                <c:pt idx="335">
                  <c:v>8.5000000000000284E-2</c:v>
                </c:pt>
                <c:pt idx="336">
                  <c:v>8.6000000000000285E-2</c:v>
                </c:pt>
                <c:pt idx="337">
                  <c:v>8.7000000000000285E-2</c:v>
                </c:pt>
                <c:pt idx="338">
                  <c:v>8.8000000000000286E-2</c:v>
                </c:pt>
                <c:pt idx="339">
                  <c:v>8.9000000000000287E-2</c:v>
                </c:pt>
                <c:pt idx="340">
                  <c:v>9.0000000000000288E-2</c:v>
                </c:pt>
                <c:pt idx="341">
                  <c:v>9.1000000000000289E-2</c:v>
                </c:pt>
                <c:pt idx="342">
                  <c:v>9.200000000000029E-2</c:v>
                </c:pt>
                <c:pt idx="343">
                  <c:v>9.3000000000000291E-2</c:v>
                </c:pt>
                <c:pt idx="344">
                  <c:v>9.4000000000000292E-2</c:v>
                </c:pt>
                <c:pt idx="345">
                  <c:v>9.5000000000000293E-2</c:v>
                </c:pt>
                <c:pt idx="346">
                  <c:v>9.6000000000000293E-2</c:v>
                </c:pt>
                <c:pt idx="347">
                  <c:v>9.7000000000000294E-2</c:v>
                </c:pt>
                <c:pt idx="348">
                  <c:v>9.8000000000000295E-2</c:v>
                </c:pt>
                <c:pt idx="349">
                  <c:v>9.9000000000000296E-2</c:v>
                </c:pt>
                <c:pt idx="350">
                  <c:v>0.1000000000000003</c:v>
                </c:pt>
                <c:pt idx="351">
                  <c:v>0.1010000000000003</c:v>
                </c:pt>
                <c:pt idx="352">
                  <c:v>0.1020000000000003</c:v>
                </c:pt>
                <c:pt idx="353">
                  <c:v>0.1030000000000003</c:v>
                </c:pt>
                <c:pt idx="354">
                  <c:v>0.1040000000000003</c:v>
                </c:pt>
                <c:pt idx="355">
                  <c:v>0.1050000000000003</c:v>
                </c:pt>
                <c:pt idx="356">
                  <c:v>0.1060000000000003</c:v>
                </c:pt>
                <c:pt idx="357">
                  <c:v>0.1070000000000003</c:v>
                </c:pt>
                <c:pt idx="358">
                  <c:v>0.1080000000000003</c:v>
                </c:pt>
                <c:pt idx="359">
                  <c:v>0.1090000000000003</c:v>
                </c:pt>
                <c:pt idx="360">
                  <c:v>0.11000000000000031</c:v>
                </c:pt>
                <c:pt idx="361">
                  <c:v>0.11100000000000031</c:v>
                </c:pt>
                <c:pt idx="362">
                  <c:v>0.11200000000000031</c:v>
                </c:pt>
                <c:pt idx="363">
                  <c:v>0.11300000000000031</c:v>
                </c:pt>
                <c:pt idx="364">
                  <c:v>0.11400000000000031</c:v>
                </c:pt>
                <c:pt idx="365">
                  <c:v>0.11500000000000031</c:v>
                </c:pt>
                <c:pt idx="366">
                  <c:v>0.11600000000000031</c:v>
                </c:pt>
                <c:pt idx="367">
                  <c:v>0.11700000000000031</c:v>
                </c:pt>
                <c:pt idx="368">
                  <c:v>0.11800000000000031</c:v>
                </c:pt>
                <c:pt idx="369">
                  <c:v>0.11900000000000031</c:v>
                </c:pt>
                <c:pt idx="370">
                  <c:v>0.12000000000000031</c:v>
                </c:pt>
                <c:pt idx="371">
                  <c:v>0.12100000000000032</c:v>
                </c:pt>
                <c:pt idx="372">
                  <c:v>0.12200000000000032</c:v>
                </c:pt>
                <c:pt idx="373">
                  <c:v>0.12300000000000032</c:v>
                </c:pt>
                <c:pt idx="374">
                  <c:v>0.12400000000000032</c:v>
                </c:pt>
                <c:pt idx="375">
                  <c:v>0.12500000000000031</c:v>
                </c:pt>
                <c:pt idx="376">
                  <c:v>0.12600000000000031</c:v>
                </c:pt>
                <c:pt idx="377">
                  <c:v>0.12700000000000031</c:v>
                </c:pt>
                <c:pt idx="378">
                  <c:v>0.12800000000000031</c:v>
                </c:pt>
                <c:pt idx="379">
                  <c:v>0.12900000000000031</c:v>
                </c:pt>
                <c:pt idx="380">
                  <c:v>0.13000000000000031</c:v>
                </c:pt>
                <c:pt idx="381">
                  <c:v>0.13100000000000031</c:v>
                </c:pt>
                <c:pt idx="382">
                  <c:v>0.13200000000000031</c:v>
                </c:pt>
                <c:pt idx="383">
                  <c:v>0.13300000000000031</c:v>
                </c:pt>
                <c:pt idx="384">
                  <c:v>0.13400000000000031</c:v>
                </c:pt>
                <c:pt idx="385">
                  <c:v>0.13500000000000031</c:v>
                </c:pt>
                <c:pt idx="386">
                  <c:v>0.13600000000000032</c:v>
                </c:pt>
                <c:pt idx="387">
                  <c:v>0.13700000000000032</c:v>
                </c:pt>
                <c:pt idx="388">
                  <c:v>0.13800000000000032</c:v>
                </c:pt>
                <c:pt idx="389">
                  <c:v>0.13900000000000032</c:v>
                </c:pt>
                <c:pt idx="390">
                  <c:v>0.14000000000000032</c:v>
                </c:pt>
                <c:pt idx="391">
                  <c:v>0.14100000000000032</c:v>
                </c:pt>
                <c:pt idx="392">
                  <c:v>0.14200000000000032</c:v>
                </c:pt>
                <c:pt idx="393">
                  <c:v>0.14300000000000032</c:v>
                </c:pt>
                <c:pt idx="394">
                  <c:v>0.14400000000000032</c:v>
                </c:pt>
                <c:pt idx="395">
                  <c:v>0.14500000000000032</c:v>
                </c:pt>
                <c:pt idx="396">
                  <c:v>0.14600000000000032</c:v>
                </c:pt>
                <c:pt idx="397">
                  <c:v>0.14700000000000032</c:v>
                </c:pt>
                <c:pt idx="398">
                  <c:v>0.14800000000000033</c:v>
                </c:pt>
                <c:pt idx="399">
                  <c:v>0.14900000000000033</c:v>
                </c:pt>
                <c:pt idx="400">
                  <c:v>0.15000000000000033</c:v>
                </c:pt>
                <c:pt idx="401">
                  <c:v>0.15100000000000033</c:v>
                </c:pt>
                <c:pt idx="402">
                  <c:v>0.15200000000000033</c:v>
                </c:pt>
                <c:pt idx="403">
                  <c:v>0.15300000000000033</c:v>
                </c:pt>
                <c:pt idx="404">
                  <c:v>0.15400000000000033</c:v>
                </c:pt>
                <c:pt idx="405">
                  <c:v>0.15500000000000033</c:v>
                </c:pt>
                <c:pt idx="406">
                  <c:v>0.15600000000000033</c:v>
                </c:pt>
                <c:pt idx="407">
                  <c:v>0.15700000000000033</c:v>
                </c:pt>
                <c:pt idx="408">
                  <c:v>0.15800000000000033</c:v>
                </c:pt>
                <c:pt idx="409">
                  <c:v>0.15900000000000034</c:v>
                </c:pt>
                <c:pt idx="410">
                  <c:v>0.16000000000000034</c:v>
                </c:pt>
                <c:pt idx="411">
                  <c:v>0.16100000000000034</c:v>
                </c:pt>
                <c:pt idx="412">
                  <c:v>0.16200000000000034</c:v>
                </c:pt>
                <c:pt idx="413">
                  <c:v>0.16300000000000034</c:v>
                </c:pt>
                <c:pt idx="414">
                  <c:v>0.16400000000000034</c:v>
                </c:pt>
                <c:pt idx="415">
                  <c:v>0.16500000000000034</c:v>
                </c:pt>
                <c:pt idx="416">
                  <c:v>0.16600000000000034</c:v>
                </c:pt>
                <c:pt idx="417">
                  <c:v>0.16700000000000034</c:v>
                </c:pt>
                <c:pt idx="418">
                  <c:v>0.16800000000000034</c:v>
                </c:pt>
                <c:pt idx="419">
                  <c:v>0.16900000000000034</c:v>
                </c:pt>
                <c:pt idx="420">
                  <c:v>0.17000000000000035</c:v>
                </c:pt>
                <c:pt idx="421">
                  <c:v>0.17100000000000035</c:v>
                </c:pt>
                <c:pt idx="422">
                  <c:v>0.17200000000000035</c:v>
                </c:pt>
                <c:pt idx="423">
                  <c:v>0.17300000000000035</c:v>
                </c:pt>
                <c:pt idx="424">
                  <c:v>0.17400000000000035</c:v>
                </c:pt>
                <c:pt idx="425">
                  <c:v>0.17500000000000035</c:v>
                </c:pt>
                <c:pt idx="426">
                  <c:v>0.17600000000000035</c:v>
                </c:pt>
                <c:pt idx="427">
                  <c:v>0.17700000000000035</c:v>
                </c:pt>
                <c:pt idx="428">
                  <c:v>0.17800000000000035</c:v>
                </c:pt>
                <c:pt idx="429">
                  <c:v>0.17900000000000035</c:v>
                </c:pt>
                <c:pt idx="430">
                  <c:v>0.18000000000000035</c:v>
                </c:pt>
                <c:pt idx="431">
                  <c:v>0.18100000000000036</c:v>
                </c:pt>
                <c:pt idx="432">
                  <c:v>0.18200000000000036</c:v>
                </c:pt>
                <c:pt idx="433">
                  <c:v>0.18300000000000036</c:v>
                </c:pt>
                <c:pt idx="434">
                  <c:v>0.18400000000000036</c:v>
                </c:pt>
                <c:pt idx="435">
                  <c:v>0.18500000000000036</c:v>
                </c:pt>
                <c:pt idx="436">
                  <c:v>0.18600000000000036</c:v>
                </c:pt>
                <c:pt idx="437">
                  <c:v>0.18700000000000036</c:v>
                </c:pt>
                <c:pt idx="438">
                  <c:v>0.18800000000000036</c:v>
                </c:pt>
                <c:pt idx="439">
                  <c:v>0.18900000000000036</c:v>
                </c:pt>
                <c:pt idx="440">
                  <c:v>0.19000000000000036</c:v>
                </c:pt>
                <c:pt idx="441">
                  <c:v>0.19100000000000036</c:v>
                </c:pt>
                <c:pt idx="442">
                  <c:v>0.19200000000000036</c:v>
                </c:pt>
                <c:pt idx="443">
                  <c:v>0.19300000000000037</c:v>
                </c:pt>
                <c:pt idx="444">
                  <c:v>0.19400000000000037</c:v>
                </c:pt>
                <c:pt idx="445">
                  <c:v>0.19500000000000037</c:v>
                </c:pt>
                <c:pt idx="446">
                  <c:v>0.19600000000000037</c:v>
                </c:pt>
                <c:pt idx="447">
                  <c:v>0.19700000000000037</c:v>
                </c:pt>
                <c:pt idx="448">
                  <c:v>0.19800000000000037</c:v>
                </c:pt>
                <c:pt idx="449">
                  <c:v>0.19900000000000037</c:v>
                </c:pt>
                <c:pt idx="450">
                  <c:v>0.20000000000000037</c:v>
                </c:pt>
                <c:pt idx="451">
                  <c:v>0.20100000000000037</c:v>
                </c:pt>
                <c:pt idx="452">
                  <c:v>0.20200000000000037</c:v>
                </c:pt>
                <c:pt idx="453">
                  <c:v>0.20300000000000037</c:v>
                </c:pt>
                <c:pt idx="454">
                  <c:v>0.20400000000000038</c:v>
                </c:pt>
                <c:pt idx="455">
                  <c:v>0.20500000000000038</c:v>
                </c:pt>
                <c:pt idx="456">
                  <c:v>0.20600000000000038</c:v>
                </c:pt>
                <c:pt idx="457">
                  <c:v>0.20700000000000038</c:v>
                </c:pt>
                <c:pt idx="458">
                  <c:v>0.20800000000000038</c:v>
                </c:pt>
                <c:pt idx="459">
                  <c:v>0.20900000000000038</c:v>
                </c:pt>
                <c:pt idx="460">
                  <c:v>0.21000000000000038</c:v>
                </c:pt>
                <c:pt idx="461">
                  <c:v>0.21100000000000038</c:v>
                </c:pt>
                <c:pt idx="462">
                  <c:v>0.21200000000000038</c:v>
                </c:pt>
                <c:pt idx="463">
                  <c:v>0.21300000000000038</c:v>
                </c:pt>
                <c:pt idx="464">
                  <c:v>0.21400000000000038</c:v>
                </c:pt>
                <c:pt idx="465">
                  <c:v>0.21500000000000039</c:v>
                </c:pt>
                <c:pt idx="466">
                  <c:v>0.21600000000000039</c:v>
                </c:pt>
                <c:pt idx="467">
                  <c:v>0.21700000000000039</c:v>
                </c:pt>
                <c:pt idx="468">
                  <c:v>0.21800000000000039</c:v>
                </c:pt>
                <c:pt idx="469">
                  <c:v>0.21900000000000039</c:v>
                </c:pt>
                <c:pt idx="470">
                  <c:v>0.22000000000000039</c:v>
                </c:pt>
                <c:pt idx="471">
                  <c:v>0.22100000000000039</c:v>
                </c:pt>
                <c:pt idx="472">
                  <c:v>0.22200000000000039</c:v>
                </c:pt>
                <c:pt idx="473">
                  <c:v>0.22300000000000039</c:v>
                </c:pt>
                <c:pt idx="474">
                  <c:v>0.22400000000000039</c:v>
                </c:pt>
                <c:pt idx="475">
                  <c:v>0.22500000000000039</c:v>
                </c:pt>
                <c:pt idx="476">
                  <c:v>0.2260000000000004</c:v>
                </c:pt>
                <c:pt idx="477">
                  <c:v>0.2270000000000004</c:v>
                </c:pt>
                <c:pt idx="478">
                  <c:v>0.2280000000000004</c:v>
                </c:pt>
                <c:pt idx="479">
                  <c:v>0.2290000000000004</c:v>
                </c:pt>
                <c:pt idx="480">
                  <c:v>0.2300000000000004</c:v>
                </c:pt>
                <c:pt idx="481">
                  <c:v>0.2310000000000004</c:v>
                </c:pt>
                <c:pt idx="482">
                  <c:v>0.2320000000000004</c:v>
                </c:pt>
                <c:pt idx="483">
                  <c:v>0.2330000000000004</c:v>
                </c:pt>
                <c:pt idx="484">
                  <c:v>0.2340000000000004</c:v>
                </c:pt>
                <c:pt idx="485">
                  <c:v>0.2350000000000004</c:v>
                </c:pt>
                <c:pt idx="486">
                  <c:v>0.2360000000000004</c:v>
                </c:pt>
                <c:pt idx="487">
                  <c:v>0.2370000000000004</c:v>
                </c:pt>
                <c:pt idx="488">
                  <c:v>0.23800000000000041</c:v>
                </c:pt>
                <c:pt idx="489">
                  <c:v>0.23900000000000041</c:v>
                </c:pt>
                <c:pt idx="490">
                  <c:v>0.24000000000000041</c:v>
                </c:pt>
                <c:pt idx="491">
                  <c:v>0.24100000000000041</c:v>
                </c:pt>
                <c:pt idx="492">
                  <c:v>0.24200000000000041</c:v>
                </c:pt>
                <c:pt idx="493">
                  <c:v>0.24300000000000041</c:v>
                </c:pt>
                <c:pt idx="494">
                  <c:v>0.24400000000000041</c:v>
                </c:pt>
                <c:pt idx="495">
                  <c:v>0.24500000000000041</c:v>
                </c:pt>
                <c:pt idx="496">
                  <c:v>0.24600000000000041</c:v>
                </c:pt>
                <c:pt idx="497">
                  <c:v>0.24700000000000041</c:v>
                </c:pt>
                <c:pt idx="498">
                  <c:v>0.24800000000000041</c:v>
                </c:pt>
                <c:pt idx="499">
                  <c:v>0.24900000000000042</c:v>
                </c:pt>
                <c:pt idx="500">
                  <c:v>0.25000000000000039</c:v>
                </c:pt>
              </c:numCache>
            </c:numRef>
          </c:cat>
          <c:val>
            <c:numRef>
              <c:f>'Step 3.2'!$C$3:$C$503</c:f>
              <c:numCache>
                <c:formatCode>General</c:formatCode>
                <c:ptCount val="501"/>
                <c:pt idx="0">
                  <c:v>1.82130871460874E-4</c:v>
                </c:pt>
                <c:pt idx="1">
                  <c:v>1.8208669187892099E-4</c:v>
                </c:pt>
                <c:pt idx="2">
                  <c:v>1.8208669187892099E-4</c:v>
                </c:pt>
                <c:pt idx="3">
                  <c:v>1.8208669187892099E-4</c:v>
                </c:pt>
                <c:pt idx="4">
                  <c:v>1.8208669187892099E-4</c:v>
                </c:pt>
                <c:pt idx="5">
                  <c:v>1.8208669187892099E-4</c:v>
                </c:pt>
                <c:pt idx="6">
                  <c:v>1.8208669187892099E-4</c:v>
                </c:pt>
                <c:pt idx="7">
                  <c:v>1.8208669187892099E-4</c:v>
                </c:pt>
                <c:pt idx="8">
                  <c:v>1.8208669187892099E-4</c:v>
                </c:pt>
                <c:pt idx="9">
                  <c:v>1.8208669187892099E-4</c:v>
                </c:pt>
                <c:pt idx="10">
                  <c:v>1.8208669187892099E-4</c:v>
                </c:pt>
                <c:pt idx="11">
                  <c:v>1.8208669187892099E-4</c:v>
                </c:pt>
                <c:pt idx="12">
                  <c:v>1.8208669187892099E-4</c:v>
                </c:pt>
                <c:pt idx="13">
                  <c:v>1.8208669187892099E-4</c:v>
                </c:pt>
                <c:pt idx="14">
                  <c:v>1.8208669187892099E-4</c:v>
                </c:pt>
                <c:pt idx="15">
                  <c:v>1.8208669187892099E-4</c:v>
                </c:pt>
                <c:pt idx="16">
                  <c:v>1.8208669187892099E-4</c:v>
                </c:pt>
                <c:pt idx="17">
                  <c:v>1.8208669187892099E-4</c:v>
                </c:pt>
                <c:pt idx="18">
                  <c:v>1.8190184558684601E-4</c:v>
                </c:pt>
                <c:pt idx="19">
                  <c:v>1.8171718562415401E-4</c:v>
                </c:pt>
                <c:pt idx="20">
                  <c:v>1.8187487522740501E-4</c:v>
                </c:pt>
                <c:pt idx="21">
                  <c:v>1.8187487522740501E-4</c:v>
                </c:pt>
                <c:pt idx="22">
                  <c:v>1.8187487522740501E-4</c:v>
                </c:pt>
                <c:pt idx="23">
                  <c:v>1.8187487522740501E-4</c:v>
                </c:pt>
                <c:pt idx="24">
                  <c:v>1.8187487522740501E-4</c:v>
                </c:pt>
                <c:pt idx="25">
                  <c:v>1.8187487522740501E-4</c:v>
                </c:pt>
                <c:pt idx="26">
                  <c:v>1.8187487522740501E-4</c:v>
                </c:pt>
                <c:pt idx="27">
                  <c:v>1.8187487522740501E-4</c:v>
                </c:pt>
                <c:pt idx="28">
                  <c:v>1.8187487522740501E-4</c:v>
                </c:pt>
                <c:pt idx="29">
                  <c:v>1.8187487522740501E-4</c:v>
                </c:pt>
                <c:pt idx="30">
                  <c:v>1.8187487522740501E-4</c:v>
                </c:pt>
                <c:pt idx="31">
                  <c:v>1.8187487522740501E-4</c:v>
                </c:pt>
                <c:pt idx="32">
                  <c:v>1.81680434495011E-4</c:v>
                </c:pt>
                <c:pt idx="33">
                  <c:v>1.8148620017880199E-4</c:v>
                </c:pt>
                <c:pt idx="34">
                  <c:v>1.81642386874199E-4</c:v>
                </c:pt>
                <c:pt idx="35">
                  <c:v>1.81642386874199E-4</c:v>
                </c:pt>
                <c:pt idx="36">
                  <c:v>1.81642386874199E-4</c:v>
                </c:pt>
                <c:pt idx="37">
                  <c:v>1.81642386874199E-4</c:v>
                </c:pt>
                <c:pt idx="38">
                  <c:v>1.81642386874199E-4</c:v>
                </c:pt>
                <c:pt idx="39">
                  <c:v>1.81642386874199E-4</c:v>
                </c:pt>
                <c:pt idx="40">
                  <c:v>1.81642386874199E-4</c:v>
                </c:pt>
                <c:pt idx="41">
                  <c:v>1.81642386874199E-4</c:v>
                </c:pt>
                <c:pt idx="42">
                  <c:v>1.81642386874199E-4</c:v>
                </c:pt>
                <c:pt idx="43">
                  <c:v>1.81444676581987E-4</c:v>
                </c:pt>
                <c:pt idx="44">
                  <c:v>1.8124717998130801E-4</c:v>
                </c:pt>
                <c:pt idx="45">
                  <c:v>1.8139476578374599E-4</c:v>
                </c:pt>
                <c:pt idx="46">
                  <c:v>1.8139476578374599E-4</c:v>
                </c:pt>
                <c:pt idx="47">
                  <c:v>1.8139476578374599E-4</c:v>
                </c:pt>
                <c:pt idx="48">
                  <c:v>1.8139476578374599E-4</c:v>
                </c:pt>
                <c:pt idx="49">
                  <c:v>1.8139476578374599E-4</c:v>
                </c:pt>
                <c:pt idx="50">
                  <c:v>1.8139476578374599E-4</c:v>
                </c:pt>
                <c:pt idx="51">
                  <c:v>1.8139476578374599E-4</c:v>
                </c:pt>
                <c:pt idx="52">
                  <c:v>1.81198382858318E-4</c:v>
                </c:pt>
                <c:pt idx="53">
                  <c:v>1.81002211054534E-4</c:v>
                </c:pt>
                <c:pt idx="54">
                  <c:v>1.81136048081284E-4</c:v>
                </c:pt>
                <c:pt idx="55">
                  <c:v>1.81136048081284E-4</c:v>
                </c:pt>
                <c:pt idx="56">
                  <c:v>1.81136048081284E-4</c:v>
                </c:pt>
                <c:pt idx="57">
                  <c:v>1.81136048081284E-4</c:v>
                </c:pt>
                <c:pt idx="58">
                  <c:v>1.81136048081284E-4</c:v>
                </c:pt>
                <c:pt idx="59">
                  <c:v>1.81136048081284E-4</c:v>
                </c:pt>
                <c:pt idx="60">
                  <c:v>1.8092874737995099E-4</c:v>
                </c:pt>
                <c:pt idx="61">
                  <c:v>1.80721682265662E-4</c:v>
                </c:pt>
                <c:pt idx="62">
                  <c:v>1.80852832303207E-4</c:v>
                </c:pt>
                <c:pt idx="63">
                  <c:v>1.80852832303207E-4</c:v>
                </c:pt>
                <c:pt idx="64">
                  <c:v>1.80852832303207E-4</c:v>
                </c:pt>
                <c:pt idx="65">
                  <c:v>1.80852832303207E-4</c:v>
                </c:pt>
                <c:pt idx="66">
                  <c:v>1.80852832303207E-4</c:v>
                </c:pt>
                <c:pt idx="67">
                  <c:v>1.8064517709510201E-4</c:v>
                </c:pt>
                <c:pt idx="68">
                  <c:v>1.80437758653274E-4</c:v>
                </c:pt>
                <c:pt idx="69">
                  <c:v>1.80554959524967E-4</c:v>
                </c:pt>
                <c:pt idx="70">
                  <c:v>1.80554959524967E-4</c:v>
                </c:pt>
                <c:pt idx="71">
                  <c:v>1.80554959524967E-4</c:v>
                </c:pt>
                <c:pt idx="72">
                  <c:v>1.80554959524967E-4</c:v>
                </c:pt>
                <c:pt idx="73">
                  <c:v>1.8036013584875899E-4</c:v>
                </c:pt>
                <c:pt idx="74">
                  <c:v>1.8016552092813701E-4</c:v>
                </c:pt>
                <c:pt idx="75">
                  <c:v>1.80255532799816E-4</c:v>
                </c:pt>
                <c:pt idx="76">
                  <c:v>1.80255532799816E-4</c:v>
                </c:pt>
                <c:pt idx="77">
                  <c:v>1.80255532799816E-4</c:v>
                </c:pt>
                <c:pt idx="78">
                  <c:v>1.80255532799816E-4</c:v>
                </c:pt>
                <c:pt idx="79">
                  <c:v>1.8002996853200799E-4</c:v>
                </c:pt>
                <c:pt idx="80">
                  <c:v>1.7980468456355001E-4</c:v>
                </c:pt>
                <c:pt idx="81">
                  <c:v>1.7990883036967501E-4</c:v>
                </c:pt>
                <c:pt idx="82">
                  <c:v>1.7990883036967501E-4</c:v>
                </c:pt>
                <c:pt idx="83">
                  <c:v>1.7990883036967501E-4</c:v>
                </c:pt>
                <c:pt idx="84">
                  <c:v>1.79715196701228E-4</c:v>
                </c:pt>
                <c:pt idx="85">
                  <c:v>1.7952176999167801E-4</c:v>
                </c:pt>
                <c:pt idx="86">
                  <c:v>1.79578203413292E-4</c:v>
                </c:pt>
                <c:pt idx="87">
                  <c:v>1.79578203413292E-4</c:v>
                </c:pt>
                <c:pt idx="88">
                  <c:v>1.79578203413292E-4</c:v>
                </c:pt>
                <c:pt idx="89">
                  <c:v>1.7935962308592701E-4</c:v>
                </c:pt>
                <c:pt idx="90">
                  <c:v>1.7914130696884299E-4</c:v>
                </c:pt>
                <c:pt idx="91">
                  <c:v>1.79204884075769E-4</c:v>
                </c:pt>
                <c:pt idx="92">
                  <c:v>1.79204884075769E-4</c:v>
                </c:pt>
                <c:pt idx="93">
                  <c:v>1.79204884075769E-4</c:v>
                </c:pt>
                <c:pt idx="94">
                  <c:v>1.7895800341072101E-4</c:v>
                </c:pt>
                <c:pt idx="95">
                  <c:v>1.7871146050916099E-4</c:v>
                </c:pt>
                <c:pt idx="96">
                  <c:v>1.7878328902252199E-4</c:v>
                </c:pt>
                <c:pt idx="97">
                  <c:v>1.7878328902252199E-4</c:v>
                </c:pt>
                <c:pt idx="98">
                  <c:v>1.78599600123383E-4</c:v>
                </c:pt>
                <c:pt idx="99">
                  <c:v>1.7841609865128301E-4</c:v>
                </c:pt>
                <c:pt idx="100">
                  <c:v>1.78232784417625E-4</c:v>
                </c:pt>
                <c:pt idx="101">
                  <c:v>1.7830723867068901E-4</c:v>
                </c:pt>
                <c:pt idx="102">
                  <c:v>1.7830723867068901E-4</c:v>
                </c:pt>
                <c:pt idx="103">
                  <c:v>1.7810010537776301E-4</c:v>
                </c:pt>
                <c:pt idx="104">
                  <c:v>1.7789321104908599E-4</c:v>
                </c:pt>
                <c:pt idx="105">
                  <c:v>1.7788280731763701E-4</c:v>
                </c:pt>
                <c:pt idx="106">
                  <c:v>1.7788280731763701E-4</c:v>
                </c:pt>
                <c:pt idx="107">
                  <c:v>1.7765485748764501E-4</c:v>
                </c:pt>
                <c:pt idx="108">
                  <c:v>1.7742719776214099E-4</c:v>
                </c:pt>
                <c:pt idx="109">
                  <c:v>1.77415660480429E-4</c:v>
                </c:pt>
                <c:pt idx="110">
                  <c:v>1.77415660480429E-4</c:v>
                </c:pt>
                <c:pt idx="111">
                  <c:v>1.77164799295646E-4</c:v>
                </c:pt>
                <c:pt idx="112">
                  <c:v>1.7691429039529599E-4</c:v>
                </c:pt>
                <c:pt idx="113">
                  <c:v>1.7690161724927001E-4</c:v>
                </c:pt>
                <c:pt idx="114">
                  <c:v>1.7690161724927001E-4</c:v>
                </c:pt>
                <c:pt idx="115">
                  <c:v>1.76625678064848E-4</c:v>
                </c:pt>
                <c:pt idx="116">
                  <c:v>1.7635016636737699E-4</c:v>
                </c:pt>
                <c:pt idx="117">
                  <c:v>1.7633625732063301E-4</c:v>
                </c:pt>
                <c:pt idx="118">
                  <c:v>1.7633625732063301E-4</c:v>
                </c:pt>
                <c:pt idx="119">
                  <c:v>1.7603290053199401E-4</c:v>
                </c:pt>
                <c:pt idx="120">
                  <c:v>1.7573006207069101E-4</c:v>
                </c:pt>
                <c:pt idx="121">
                  <c:v>1.7571480408016499E-4</c:v>
                </c:pt>
                <c:pt idx="122">
                  <c:v>1.7571480408016499E-4</c:v>
                </c:pt>
                <c:pt idx="123">
                  <c:v>1.7538150965397401E-4</c:v>
                </c:pt>
                <c:pt idx="124">
                  <c:v>1.7504884313786101E-4</c:v>
                </c:pt>
                <c:pt idx="125">
                  <c:v>1.75032129276406E-4</c:v>
                </c:pt>
                <c:pt idx="126">
                  <c:v>1.7485105373709399E-4</c:v>
                </c:pt>
                <c:pt idx="127">
                  <c:v>1.7467016425986001E-4</c:v>
                </c:pt>
                <c:pt idx="128">
                  <c:v>1.7448946065610701E-4</c:v>
                </c:pt>
                <c:pt idx="129">
                  <c:v>1.7430894273742301E-4</c:v>
                </c:pt>
                <c:pt idx="130">
                  <c:v>1.7412861031558199E-4</c:v>
                </c:pt>
                <c:pt idx="131">
                  <c:v>1.73948463202544E-4</c:v>
                </c:pt>
                <c:pt idx="132">
                  <c:v>1.73768501210453E-4</c:v>
                </c:pt>
                <c:pt idx="133">
                  <c:v>1.7358872415164001E-4</c:v>
                </c:pt>
                <c:pt idx="134">
                  <c:v>1.7340913183862101E-4</c:v>
                </c:pt>
                <c:pt idx="135">
                  <c:v>1.7302025019601299E-4</c:v>
                </c:pt>
                <c:pt idx="136">
                  <c:v>1.72632234823516E-4</c:v>
                </c:pt>
                <c:pt idx="137">
                  <c:v>1.72559676124407E-4</c:v>
                </c:pt>
                <c:pt idx="138">
                  <c:v>1.7232122541627299E-4</c:v>
                </c:pt>
                <c:pt idx="139">
                  <c:v>1.72083102016662E-4</c:v>
                </c:pt>
                <c:pt idx="140">
                  <c:v>1.7184530548228699E-4</c:v>
                </c:pt>
                <c:pt idx="141">
                  <c:v>1.7160783537044599E-4</c:v>
                </c:pt>
                <c:pt idx="142">
                  <c:v>1.7137069123902E-4</c:v>
                </c:pt>
                <c:pt idx="143">
                  <c:v>1.71133872646472E-4</c:v>
                </c:pt>
                <c:pt idx="144">
                  <c:v>1.7089737915184901E-4</c:v>
                </c:pt>
                <c:pt idx="145">
                  <c:v>1.70661210314777E-4</c:v>
                </c:pt>
                <c:pt idx="146">
                  <c:v>1.7020926949305301E-4</c:v>
                </c:pt>
                <c:pt idx="147">
                  <c:v>1.69758517630554E-4</c:v>
                </c:pt>
                <c:pt idx="148">
                  <c:v>1.69620244630899E-4</c:v>
                </c:pt>
                <c:pt idx="149">
                  <c:v>1.6931584990697299E-4</c:v>
                </c:pt>
                <c:pt idx="150">
                  <c:v>1.69011997867539E-4</c:v>
                </c:pt>
                <c:pt idx="151">
                  <c:v>1.6870868755775701E-4</c:v>
                </c:pt>
                <c:pt idx="152">
                  <c:v>1.68405918024423E-4</c:v>
                </c:pt>
                <c:pt idx="153">
                  <c:v>1.68103688315963E-4</c:v>
                </c:pt>
                <c:pt idx="154">
                  <c:v>1.67801997482435E-4</c:v>
                </c:pt>
                <c:pt idx="155">
                  <c:v>1.6750084457552299E-4</c:v>
                </c:pt>
                <c:pt idx="156">
                  <c:v>1.66990367245552E-4</c:v>
                </c:pt>
                <c:pt idx="157">
                  <c:v>1.6648143563102901E-4</c:v>
                </c:pt>
                <c:pt idx="158">
                  <c:v>1.6625986976133599E-4</c:v>
                </c:pt>
                <c:pt idx="159">
                  <c:v>1.6603859687294999E-4</c:v>
                </c:pt>
                <c:pt idx="160">
                  <c:v>1.6549807148600801E-4</c:v>
                </c:pt>
                <c:pt idx="161">
                  <c:v>1.64959294504837E-4</c:v>
                </c:pt>
                <c:pt idx="162">
                  <c:v>1.64703892807075E-4</c:v>
                </c:pt>
                <c:pt idx="163">
                  <c:v>1.64448884023425E-4</c:v>
                </c:pt>
                <c:pt idx="164">
                  <c:v>1.63876577260205E-4</c:v>
                </c:pt>
                <c:pt idx="165">
                  <c:v>1.6330624962362101E-4</c:v>
                </c:pt>
                <c:pt idx="166">
                  <c:v>1.63014863321457E-4</c:v>
                </c:pt>
                <c:pt idx="167">
                  <c:v>1.62723993663316E-4</c:v>
                </c:pt>
                <c:pt idx="168">
                  <c:v>1.6211802892111699E-4</c:v>
                </c:pt>
                <c:pt idx="169">
                  <c:v>1.6151430661400499E-4</c:v>
                </c:pt>
                <c:pt idx="170">
                  <c:v>1.6118482896476701E-4</c:v>
                </c:pt>
                <c:pt idx="171">
                  <c:v>1.6085601924151601E-4</c:v>
                </c:pt>
                <c:pt idx="172">
                  <c:v>1.6021457635719401E-4</c:v>
                </c:pt>
                <c:pt idx="173">
                  <c:v>1.5957567554522801E-4</c:v>
                </c:pt>
                <c:pt idx="174">
                  <c:v>1.59206047176502E-4</c:v>
                </c:pt>
                <c:pt idx="175">
                  <c:v>1.58837269721063E-4</c:v>
                </c:pt>
                <c:pt idx="176">
                  <c:v>1.58158617498447E-4</c:v>
                </c:pt>
                <c:pt idx="177">
                  <c:v>1.57482847225937E-4</c:v>
                </c:pt>
                <c:pt idx="178">
                  <c:v>1.57071116023349E-4</c:v>
                </c:pt>
                <c:pt idx="179">
                  <c:v>1.5666045474330801E-4</c:v>
                </c:pt>
                <c:pt idx="180">
                  <c:v>1.5594300631003699E-4</c:v>
                </c:pt>
                <c:pt idx="181">
                  <c:v>1.5522882378606401E-4</c:v>
                </c:pt>
                <c:pt idx="182">
                  <c:v>1.54773182675283E-4</c:v>
                </c:pt>
                <c:pt idx="183">
                  <c:v>1.5431887101101E-4</c:v>
                </c:pt>
                <c:pt idx="184">
                  <c:v>1.53561224395711E-4</c:v>
                </c:pt>
                <c:pt idx="185">
                  <c:v>1.5280727552649301E-4</c:v>
                </c:pt>
                <c:pt idx="186">
                  <c:v>1.52306124137969E-4</c:v>
                </c:pt>
                <c:pt idx="187">
                  <c:v>1.51806606679781E-4</c:v>
                </c:pt>
                <c:pt idx="188">
                  <c:v>1.51007598375308E-4</c:v>
                </c:pt>
                <c:pt idx="189">
                  <c:v>1.5021277105202799E-4</c:v>
                </c:pt>
                <c:pt idx="190">
                  <c:v>1.49664768798098E-4</c:v>
                </c:pt>
                <c:pt idx="191">
                  <c:v>1.49118754207114E-4</c:v>
                </c:pt>
                <c:pt idx="192">
                  <c:v>1.4827751703527301E-4</c:v>
                </c:pt>
                <c:pt idx="193">
                  <c:v>1.4744099851048701E-4</c:v>
                </c:pt>
                <c:pt idx="194">
                  <c:v>1.4684511140156299E-4</c:v>
                </c:pt>
                <c:pt idx="195">
                  <c:v>1.4625161894716299E-4</c:v>
                </c:pt>
                <c:pt idx="196">
                  <c:v>1.4536765643762399E-4</c:v>
                </c:pt>
                <c:pt idx="197">
                  <c:v>1.4448900680146299E-4</c:v>
                </c:pt>
                <c:pt idx="198">
                  <c:v>1.4384459912904801E-4</c:v>
                </c:pt>
                <c:pt idx="199">
                  <c:v>1.43203049514733E-4</c:v>
                </c:pt>
                <c:pt idx="200">
                  <c:v>1.4227623683451101E-4</c:v>
                </c:pt>
                <c:pt idx="201">
                  <c:v>1.41355389653688E-4</c:v>
                </c:pt>
                <c:pt idx="202">
                  <c:v>1.4066226711382301E-4</c:v>
                </c:pt>
                <c:pt idx="203">
                  <c:v>1.3997252480595001E-4</c:v>
                </c:pt>
                <c:pt idx="204">
                  <c:v>1.3900322992547101E-4</c:v>
                </c:pt>
                <c:pt idx="205">
                  <c:v>1.3804061140796299E-4</c:v>
                </c:pt>
                <c:pt idx="206">
                  <c:v>1.3729907060447299E-4</c:v>
                </c:pt>
                <c:pt idx="207">
                  <c:v>1.3656149221187499E-4</c:v>
                </c:pt>
                <c:pt idx="208">
                  <c:v>1.3555060037683501E-4</c:v>
                </c:pt>
                <c:pt idx="209">
                  <c:v>1.34547152618179E-4</c:v>
                </c:pt>
                <c:pt idx="210">
                  <c:v>1.33758040895933E-4</c:v>
                </c:pt>
                <c:pt idx="211">
                  <c:v>1.3297353342690599E-4</c:v>
                </c:pt>
                <c:pt idx="212">
                  <c:v>1.31922492095366E-4</c:v>
                </c:pt>
                <c:pt idx="213">
                  <c:v>1.3087971620121799E-4</c:v>
                </c:pt>
                <c:pt idx="214">
                  <c:v>1.3004447120109301E-4</c:v>
                </c:pt>
                <c:pt idx="215">
                  <c:v>1.2921452985886799E-4</c:v>
                </c:pt>
                <c:pt idx="216">
                  <c:v>1.2812537730952299E-4</c:v>
                </c:pt>
                <c:pt idx="217">
                  <c:v>1.2704536004616601E-4</c:v>
                </c:pt>
                <c:pt idx="218">
                  <c:v>1.2616604258693001E-4</c:v>
                </c:pt>
                <c:pt idx="219">
                  <c:v>1.2529278158690901E-4</c:v>
                </c:pt>
                <c:pt idx="220">
                  <c:v>1.24168173016842E-4</c:v>
                </c:pt>
                <c:pt idx="221">
                  <c:v>1.23053610607273E-4</c:v>
                </c:pt>
                <c:pt idx="222">
                  <c:v>1.2213291297891399E-4</c:v>
                </c:pt>
                <c:pt idx="223">
                  <c:v>1.21219071726719E-4</c:v>
                </c:pt>
                <c:pt idx="224">
                  <c:v>1.2006227187754601E-4</c:v>
                </c:pt>
                <c:pt idx="225">
                  <c:v>1.1891646053536899E-4</c:v>
                </c:pt>
                <c:pt idx="226">
                  <c:v>1.17957706731724E-4</c:v>
                </c:pt>
                <c:pt idx="227">
                  <c:v>1.1700664774507401E-4</c:v>
                </c:pt>
                <c:pt idx="228">
                  <c:v>1.15821527805433E-4</c:v>
                </c:pt>
                <c:pt idx="229">
                  <c:v>1.14648358180496E-4</c:v>
                </c:pt>
                <c:pt idx="230">
                  <c:v>1.1365547538752401E-4</c:v>
                </c:pt>
                <c:pt idx="231">
                  <c:v>1.1267115365271201E-4</c:v>
                </c:pt>
                <c:pt idx="232">
                  <c:v>1.11462180648566E-4</c:v>
                </c:pt>
                <c:pt idx="233">
                  <c:v>1.1026612458884899E-4</c:v>
                </c:pt>
                <c:pt idx="234">
                  <c:v>1.09243589299933E-4</c:v>
                </c:pt>
                <c:pt idx="235">
                  <c:v>1.08230496552434E-4</c:v>
                </c:pt>
                <c:pt idx="236">
                  <c:v>1.0700258875211199E-4</c:v>
                </c:pt>
                <c:pt idx="237">
                  <c:v>1.0578855479943201E-4</c:v>
                </c:pt>
                <c:pt idx="238">
                  <c:v>1.04741343768922E-4</c:v>
                </c:pt>
                <c:pt idx="239">
                  <c:v>1.03704457516285E-4</c:v>
                </c:pt>
                <c:pt idx="240">
                  <c:v>1.0246300090950701E-4</c:v>
                </c:pt>
                <c:pt idx="241">
                  <c:v>1.01236347576767E-4</c:v>
                </c:pt>
                <c:pt idx="242">
                  <c:v>1.00169892265338E-4</c:v>
                </c:pt>
                <c:pt idx="243" formatCode="0.00E+00">
                  <c:v>9.9114628177478296E-5</c:v>
                </c:pt>
                <c:pt idx="244" formatCode="0.00E+00">
                  <c:v>9.7865310929934901E-5</c:v>
                </c:pt>
                <c:pt idx="245" formatCode="0.00E+00">
                  <c:v>9.6631682053372497E-5</c:v>
                </c:pt>
                <c:pt idx="246" formatCode="0.00E+00">
                  <c:v>9.5551730526724894E-5</c:v>
                </c:pt>
                <c:pt idx="247" formatCode="0.00E+00">
                  <c:v>9.4483804307911895E-5</c:v>
                </c:pt>
                <c:pt idx="248" formatCode="0.00E+00">
                  <c:v>9.3232538981967894E-5</c:v>
                </c:pt>
                <c:pt idx="249" formatCode="0.00E+00">
                  <c:v>9.1997785294773294E-5</c:v>
                </c:pt>
                <c:pt idx="250" formatCode="0.00E+00">
                  <c:v>9.0910306149671094E-5</c:v>
                </c:pt>
                <c:pt idx="251" formatCode="0.00E+00">
                  <c:v>8.9835637047701506E-5</c:v>
                </c:pt>
                <c:pt idx="252" formatCode="0.00E+00">
                  <c:v>8.8588434453177304E-5</c:v>
                </c:pt>
                <c:pt idx="253" formatCode="0.00E+00">
                  <c:v>8.7358488364444804E-5</c:v>
                </c:pt>
                <c:pt idx="254" formatCode="0.00E+00">
                  <c:v>8.6269539548345696E-5</c:v>
                </c:pt>
                <c:pt idx="255" formatCode="0.00E+00">
                  <c:v>8.5194120014665995E-5</c:v>
                </c:pt>
                <c:pt idx="256" formatCode="0.00E+00">
                  <c:v>8.3956985281502606E-5</c:v>
                </c:pt>
                <c:pt idx="257" formatCode="0.00E+00">
                  <c:v>8.2737757861604897E-5</c:v>
                </c:pt>
                <c:pt idx="258" formatCode="0.00E+00">
                  <c:v>8.1653355755913497E-5</c:v>
                </c:pt>
                <c:pt idx="259" formatCode="0.00E+00">
                  <c:v>8.0583122034314495E-5</c:v>
                </c:pt>
                <c:pt idx="260" formatCode="0.00E+00">
                  <c:v>7.9361919162147505E-5</c:v>
                </c:pt>
                <c:pt idx="261" formatCode="0.00E+00">
                  <c:v>7.8159167104046497E-5</c:v>
                </c:pt>
                <c:pt idx="262" formatCode="0.00E+00">
                  <c:v>7.7085177184225094E-5</c:v>
                </c:pt>
                <c:pt idx="263" formatCode="0.00E+00">
                  <c:v>7.6025901627497006E-5</c:v>
                </c:pt>
                <c:pt idx="264" formatCode="0.00E+00">
                  <c:v>7.4826240997174397E-5</c:v>
                </c:pt>
                <c:pt idx="265" formatCode="0.00E+00">
                  <c:v>7.3645456636087304E-5</c:v>
                </c:pt>
                <c:pt idx="266" formatCode="0.00E+00">
                  <c:v>7.2587470234391195E-5</c:v>
                </c:pt>
                <c:pt idx="267" formatCode="0.00E+00">
                  <c:v>7.1544640776136095E-5</c:v>
                </c:pt>
                <c:pt idx="268" formatCode="0.00E+00">
                  <c:v>7.0371765078388698E-5</c:v>
                </c:pt>
                <c:pt idx="269" formatCode="0.00E+00">
                  <c:v>6.9218065617632896E-5</c:v>
                </c:pt>
                <c:pt idx="270" formatCode="0.00E+00">
                  <c:v>6.8181307563890294E-5</c:v>
                </c:pt>
                <c:pt idx="271" formatCode="0.00E+00">
                  <c:v>6.7160037951283799E-5</c:v>
                </c:pt>
                <c:pt idx="272" formatCode="0.00E+00">
                  <c:v>6.6018733109694794E-5</c:v>
                </c:pt>
                <c:pt idx="273" formatCode="0.00E+00">
                  <c:v>6.4896774786451302E-5</c:v>
                </c:pt>
                <c:pt idx="274" formatCode="0.00E+00">
                  <c:v>6.3886002417508106E-5</c:v>
                </c:pt>
                <c:pt idx="275" formatCode="0.00E+00">
                  <c:v>6.2890934726011805E-5</c:v>
                </c:pt>
                <c:pt idx="276" formatCode="0.00E+00">
                  <c:v>6.1785462376279793E-5</c:v>
                </c:pt>
                <c:pt idx="277" formatCode="0.00E+00">
                  <c:v>6.0699376110659601E-5</c:v>
                </c:pt>
                <c:pt idx="278" formatCode="0.00E+00">
                  <c:v>5.9718814492383498E-5</c:v>
                </c:pt>
                <c:pt idx="279" formatCode="0.00E+00">
                  <c:v>5.87540574168371E-5</c:v>
                </c:pt>
                <c:pt idx="280" formatCode="0.00E+00">
                  <c:v>5.7688092689711999E-5</c:v>
                </c:pt>
                <c:pt idx="281" formatCode="0.00E+00">
                  <c:v>5.6641425411089902E-5</c:v>
                </c:pt>
                <c:pt idx="282" formatCode="0.00E+00">
                  <c:v>5.5694720825504997E-5</c:v>
                </c:pt>
                <c:pt idx="283" formatCode="0.00E+00">
                  <c:v>5.4763806155031501E-5</c:v>
                </c:pt>
                <c:pt idx="284" formatCode="0.00E+00">
                  <c:v>5.3740402050728597E-5</c:v>
                </c:pt>
                <c:pt idx="285" formatCode="0.00E+00">
                  <c:v>5.27360841714826E-5</c:v>
                </c:pt>
                <c:pt idx="286" formatCode="0.00E+00">
                  <c:v>5.18262738294808E-5</c:v>
                </c:pt>
                <c:pt idx="287" formatCode="0.00E+00">
                  <c:v>5.0932129012514802E-5</c:v>
                </c:pt>
                <c:pt idx="288" formatCode="0.00E+00">
                  <c:v>4.9953705336383403E-5</c:v>
                </c:pt>
                <c:pt idx="289" formatCode="0.00E+00">
                  <c:v>4.8994042232890198E-5</c:v>
                </c:pt>
                <c:pt idx="290" formatCode="0.00E+00">
                  <c:v>4.8123543260915698E-5</c:v>
                </c:pt>
                <c:pt idx="291" formatCode="0.00E+00">
                  <c:v>4.7268482883038902E-5</c:v>
                </c:pt>
                <c:pt idx="292" formatCode="0.00E+00">
                  <c:v>4.6336827113230301E-5</c:v>
                </c:pt>
                <c:pt idx="293" formatCode="0.00E+00">
                  <c:v>4.5423502304049499E-5</c:v>
                </c:pt>
                <c:pt idx="294" formatCode="0.00E+00">
                  <c:v>4.4594122129293298E-5</c:v>
                </c:pt>
                <c:pt idx="295" formatCode="0.00E+00">
                  <c:v>4.3779860213759702E-5</c:v>
                </c:pt>
                <c:pt idx="296" formatCode="0.00E+00">
                  <c:v>4.2896153483580999E-5</c:v>
                </c:pt>
                <c:pt idx="297" formatCode="0.00E+00">
                  <c:v>4.2030256058750899E-5</c:v>
                </c:pt>
                <c:pt idx="298" formatCode="0.00E+00">
                  <c:v>4.1243214569620201E-5</c:v>
                </c:pt>
                <c:pt idx="299" formatCode="0.00E+00">
                  <c:v>4.0470888277277001E-5</c:v>
                </c:pt>
                <c:pt idx="300" formatCode="0.00E+00">
                  <c:v>3.96357328804924E-5</c:v>
                </c:pt>
                <c:pt idx="301" formatCode="0.00E+00">
                  <c:v>3.8817786383187698E-5</c:v>
                </c:pt>
                <c:pt idx="302" formatCode="0.00E+00">
                  <c:v>3.8073758101964898E-5</c:v>
                </c:pt>
                <c:pt idx="303" formatCode="0.00E+00">
                  <c:v>3.7343970668681803E-5</c:v>
                </c:pt>
                <c:pt idx="304" formatCode="0.00E+00">
                  <c:v>3.65574423179733E-5</c:v>
                </c:pt>
                <c:pt idx="305" formatCode="0.00E+00">
                  <c:v>3.5787457294926198E-5</c:v>
                </c:pt>
                <c:pt idx="306" formatCode="0.00E+00">
                  <c:v>3.5086609023537801E-5</c:v>
                </c:pt>
                <c:pt idx="307" formatCode="0.00E+00">
                  <c:v>3.4399468209407701E-5</c:v>
                </c:pt>
                <c:pt idx="308" formatCode="0.00E+00">
                  <c:v>3.3661170575344399E-5</c:v>
                </c:pt>
                <c:pt idx="309" formatCode="0.00E+00">
                  <c:v>3.2938699129738398E-5</c:v>
                </c:pt>
                <c:pt idx="310" formatCode="0.00E+00">
                  <c:v>3.2280749182310199E-5</c:v>
                </c:pt>
                <c:pt idx="311" formatCode="0.00E+00">
                  <c:v>3.1635926316349097E-5</c:v>
                </c:pt>
                <c:pt idx="312" formatCode="0.00E+00">
                  <c:v>3.0945045565057399E-5</c:v>
                </c:pt>
                <c:pt idx="313" formatCode="0.00E+00">
                  <c:v>3.0269235688569099E-5</c:v>
                </c:pt>
                <c:pt idx="314" formatCode="0.00E+00">
                  <c:v>2.9653511446061401E-5</c:v>
                </c:pt>
                <c:pt idx="315" formatCode="0.00E+00">
                  <c:v>2.9050298617576201E-5</c:v>
                </c:pt>
                <c:pt idx="316" formatCode="0.00E+00">
                  <c:v>2.8405668084979499E-5</c:v>
                </c:pt>
                <c:pt idx="317" formatCode="0.00E+00">
                  <c:v>2.7775327446238101E-5</c:v>
                </c:pt>
                <c:pt idx="318" formatCode="0.00E+00">
                  <c:v>2.7200821685172401E-5</c:v>
                </c:pt>
                <c:pt idx="319" formatCode="0.00E+00">
                  <c:v>2.66381875095319E-5</c:v>
                </c:pt>
                <c:pt idx="320" formatCode="0.00E+00">
                  <c:v>2.6038344015883001E-5</c:v>
                </c:pt>
                <c:pt idx="321" formatCode="0.00E+00">
                  <c:v>2.5451995480346E-5</c:v>
                </c:pt>
                <c:pt idx="322" formatCode="0.00E+00">
                  <c:v>2.4917428342198502E-5</c:v>
                </c:pt>
                <c:pt idx="323" formatCode="0.00E+00">
                  <c:v>2.4394078884863801E-5</c:v>
                </c:pt>
                <c:pt idx="324" formatCode="0.00E+00">
                  <c:v>2.38373261027191E-5</c:v>
                </c:pt>
                <c:pt idx="325" formatCode="0.00E+00">
                  <c:v>2.3293269722849801E-5</c:v>
                </c:pt>
                <c:pt idx="326" formatCode="0.00E+00">
                  <c:v>2.2797141591323802E-5</c:v>
                </c:pt>
                <c:pt idx="327" formatCode="0.00E+00">
                  <c:v>2.23115723078527E-5</c:v>
                </c:pt>
                <c:pt idx="328" formatCode="0.00E+00">
                  <c:v>2.1796032306157999E-5</c:v>
                </c:pt>
                <c:pt idx="329" formatCode="0.00E+00">
                  <c:v>2.12923957466825E-5</c:v>
                </c:pt>
                <c:pt idx="330" formatCode="0.00E+00">
                  <c:v>2.08330385100346E-5</c:v>
                </c:pt>
                <c:pt idx="331" formatCode="0.00E+00">
                  <c:v>2.03835844050515E-5</c:v>
                </c:pt>
                <c:pt idx="332" formatCode="0.00E+00">
                  <c:v>1.9907251837081599E-5</c:v>
                </c:pt>
                <c:pt idx="333" formatCode="0.00E+00">
                  <c:v>1.9442043079334399E-5</c:v>
                </c:pt>
                <c:pt idx="334" formatCode="0.00E+00">
                  <c:v>1.9017669360678499E-5</c:v>
                </c:pt>
                <c:pt idx="335" formatCode="0.00E+00">
                  <c:v>1.8602552969661399E-5</c:v>
                </c:pt>
                <c:pt idx="336" formatCode="0.00E+00">
                  <c:v>1.8163337526513201E-5</c:v>
                </c:pt>
                <c:pt idx="337" formatCode="0.00E+00">
                  <c:v>1.7734486141432299E-5</c:v>
                </c:pt>
                <c:pt idx="338" formatCode="0.00E+00">
                  <c:v>1.7343230481507001E-5</c:v>
                </c:pt>
                <c:pt idx="339" formatCode="0.00E+00">
                  <c:v>1.6960601944385901E-5</c:v>
                </c:pt>
                <c:pt idx="340" formatCode="0.00E+00">
                  <c:v>1.6556369733336299E-5</c:v>
                </c:pt>
                <c:pt idx="341" formatCode="0.00E+00">
                  <c:v>1.6161766930368699E-5</c:v>
                </c:pt>
                <c:pt idx="342" formatCode="0.00E+00">
                  <c:v>1.58017220656816E-5</c:v>
                </c:pt>
                <c:pt idx="343" formatCode="0.00E+00">
                  <c:v>1.5449694328531299E-5</c:v>
                </c:pt>
                <c:pt idx="344" formatCode="0.00E+00">
                  <c:v>1.50783009869347E-5</c:v>
                </c:pt>
                <c:pt idx="345" formatCode="0.00E+00">
                  <c:v>1.4715831605203E-5</c:v>
                </c:pt>
                <c:pt idx="346" formatCode="0.00E+00">
                  <c:v>1.43850809056733E-5</c:v>
                </c:pt>
                <c:pt idx="347" formatCode="0.00E+00">
                  <c:v>1.4061761093944E-5</c:v>
                </c:pt>
                <c:pt idx="348" formatCode="0.00E+00">
                  <c:v>1.3721080651967401E-5</c:v>
                </c:pt>
                <c:pt idx="349" formatCode="0.00E+00">
                  <c:v>1.3388650948644599E-5</c:v>
                </c:pt>
                <c:pt idx="350" formatCode="0.00E+00">
                  <c:v>1.30852937403235E-5</c:v>
                </c:pt>
                <c:pt idx="351" formatCode="0.00E+00">
                  <c:v>1.2788807597427301E-5</c:v>
                </c:pt>
                <c:pt idx="352" formatCode="0.00E+00">
                  <c:v>1.24767569508388E-5</c:v>
                </c:pt>
                <c:pt idx="353" formatCode="0.00E+00">
                  <c:v>1.21723180793505E-5</c:v>
                </c:pt>
                <c:pt idx="354" formatCode="0.00E+00">
                  <c:v>1.1894490365797801E-5</c:v>
                </c:pt>
                <c:pt idx="355" formatCode="0.00E+00">
                  <c:v>1.1623002185943601E-5</c:v>
                </c:pt>
                <c:pt idx="356" formatCode="0.00E+00">
                  <c:v>1.13375577974668E-5</c:v>
                </c:pt>
                <c:pt idx="357" formatCode="0.00E+00">
                  <c:v>1.1059121782461199E-5</c:v>
                </c:pt>
                <c:pt idx="358" formatCode="0.00E+00">
                  <c:v>1.08050152540759E-5</c:v>
                </c:pt>
                <c:pt idx="359" formatCode="0.00E+00">
                  <c:v>1.05567460903107E-5</c:v>
                </c:pt>
                <c:pt idx="360" formatCode="0.00E+00">
                  <c:v>1.0295959866369001E-5</c:v>
                </c:pt>
                <c:pt idx="361" formatCode="0.00E+00">
                  <c:v>1.00416147076202E-5</c:v>
                </c:pt>
                <c:pt idx="362" formatCode="0.00E+00">
                  <c:v>9.8094777566902599E-6</c:v>
                </c:pt>
                <c:pt idx="363" formatCode="0.00E+00">
                  <c:v>9.5827063834947703E-6</c:v>
                </c:pt>
                <c:pt idx="364" formatCode="0.00E+00">
                  <c:v>9.3447237343870894E-6</c:v>
                </c:pt>
                <c:pt idx="365" formatCode="0.00E+00">
                  <c:v>9.1126505245606499E-6</c:v>
                </c:pt>
                <c:pt idx="366" formatCode="0.00E+00">
                  <c:v>8.9008336718976197E-6</c:v>
                </c:pt>
                <c:pt idx="367" formatCode="0.00E+00">
                  <c:v>8.6939398554406199E-6</c:v>
                </c:pt>
                <c:pt idx="368" formatCode="0.00E+00">
                  <c:v>8.4769805266876402E-6</c:v>
                </c:pt>
                <c:pt idx="369" formatCode="0.00E+00">
                  <c:v>8.2654350819087801E-6</c:v>
                </c:pt>
                <c:pt idx="370" formatCode="0.00E+00">
                  <c:v>8.0723553838425695E-6</c:v>
                </c:pt>
                <c:pt idx="371" formatCode="0.00E+00">
                  <c:v>7.8837858175471608E-6</c:v>
                </c:pt>
                <c:pt idx="372" formatCode="0.00E+00">
                  <c:v>7.6861690729456808E-6</c:v>
                </c:pt>
                <c:pt idx="373" formatCode="0.00E+00">
                  <c:v>7.4935057639407997E-6</c:v>
                </c:pt>
                <c:pt idx="374" formatCode="0.00E+00">
                  <c:v>7.3176748577243301E-6</c:v>
                </c:pt>
                <c:pt idx="375" formatCode="0.00E+00">
                  <c:v>7.1459697889752999E-6</c:v>
                </c:pt>
                <c:pt idx="376" formatCode="0.00E+00">
                  <c:v>6.9661321277017696E-6</c:v>
                </c:pt>
                <c:pt idx="377" formatCode="0.00E+00">
                  <c:v>6.7908205130694504E-6</c:v>
                </c:pt>
                <c:pt idx="378" formatCode="0.00E+00">
                  <c:v>6.6308286927630899E-6</c:v>
                </c:pt>
                <c:pt idx="379" formatCode="0.00E+00">
                  <c:v>6.4746065593176301E-6</c:v>
                </c:pt>
                <c:pt idx="380" formatCode="0.00E+00">
                  <c:v>6.3110734245357201E-6</c:v>
                </c:pt>
                <c:pt idx="381" formatCode="0.00E+00">
                  <c:v>6.1516711685460799E-6</c:v>
                </c:pt>
                <c:pt idx="382" formatCode="0.00E+00">
                  <c:v>6.00620333661754E-6</c:v>
                </c:pt>
                <c:pt idx="383" formatCode="0.00E+00">
                  <c:v>5.8641758219662096E-6</c:v>
                </c:pt>
                <c:pt idx="384" formatCode="0.00E+00">
                  <c:v>5.7155752082148904E-6</c:v>
                </c:pt>
                <c:pt idx="385" formatCode="0.00E+00">
                  <c:v>5.5707408044600897E-6</c:v>
                </c:pt>
                <c:pt idx="386" formatCode="0.00E+00">
                  <c:v>5.4385715045287797E-6</c:v>
                </c:pt>
                <c:pt idx="387" formatCode="0.00E+00">
                  <c:v>5.3095386110177802E-6</c:v>
                </c:pt>
                <c:pt idx="388" formatCode="0.00E+00">
                  <c:v>5.1745944072768596E-6</c:v>
                </c:pt>
                <c:pt idx="389" formatCode="0.00E+00">
                  <c:v>5.0430806357450097E-6</c:v>
                </c:pt>
                <c:pt idx="390" formatCode="0.00E+00">
                  <c:v>4.9230702494566502E-6</c:v>
                </c:pt>
                <c:pt idx="391" formatCode="0.00E+00">
                  <c:v>4.8059164884438704E-6</c:v>
                </c:pt>
                <c:pt idx="392" formatCode="0.00E+00">
                  <c:v>4.6834453756008503E-6</c:v>
                </c:pt>
                <c:pt idx="393" formatCode="0.00E+00">
                  <c:v>4.5640961428990499E-6</c:v>
                </c:pt>
                <c:pt idx="394" formatCode="0.00E+00">
                  <c:v>4.4551892022834398E-6</c:v>
                </c:pt>
                <c:pt idx="395" formatCode="0.00E+00">
                  <c:v>4.3488818017668803E-6</c:v>
                </c:pt>
                <c:pt idx="396" formatCode="0.00E+00">
                  <c:v>4.2377901212918202E-6</c:v>
                </c:pt>
                <c:pt idx="397" formatCode="0.00E+00">
                  <c:v>4.1295372744695497E-6</c:v>
                </c:pt>
                <c:pt idx="398" formatCode="0.00E+00">
                  <c:v>4.03075838363633E-6</c:v>
                </c:pt>
                <c:pt idx="399" formatCode="0.00E+00">
                  <c:v>3.9343432197455499E-6</c:v>
                </c:pt>
                <c:pt idx="400" formatCode="0.00E+00">
                  <c:v>3.83362234954123E-6</c:v>
                </c:pt>
                <c:pt idx="401" formatCode="0.00E+00">
                  <c:v>3.7354810784960299E-6</c:v>
                </c:pt>
                <c:pt idx="402" formatCode="0.00E+00">
                  <c:v>3.6459307791939799E-6</c:v>
                </c:pt>
                <c:pt idx="403" formatCode="0.00E+00">
                  <c:v>3.5585282610096598E-6</c:v>
                </c:pt>
                <c:pt idx="404" formatCode="0.00E+00">
                  <c:v>3.4672502691899799E-6</c:v>
                </c:pt>
                <c:pt idx="405" formatCode="0.00E+00">
                  <c:v>3.3783147813405598E-6</c:v>
                </c:pt>
                <c:pt idx="406" formatCode="0.00E+00">
                  <c:v>3.29716597311054E-6</c:v>
                </c:pt>
                <c:pt idx="407" formatCode="0.00E+00">
                  <c:v>3.2179674626015902E-6</c:v>
                </c:pt>
                <c:pt idx="408" formatCode="0.00E+00">
                  <c:v>3.1352799527102498E-6</c:v>
                </c:pt>
                <c:pt idx="409" formatCode="0.00E+00">
                  <c:v>3.0547183886991401E-6</c:v>
                </c:pt>
                <c:pt idx="410" formatCode="0.00E+00">
                  <c:v>2.9812139606669899E-6</c:v>
                </c:pt>
                <c:pt idx="411" formatCode="0.00E+00">
                  <c:v>2.9094793536867999E-6</c:v>
                </c:pt>
                <c:pt idx="412" formatCode="0.00E+00">
                  <c:v>2.8346009730105299E-6</c:v>
                </c:pt>
                <c:pt idx="413" formatCode="0.00E+00">
                  <c:v>2.7616509597313802E-6</c:v>
                </c:pt>
                <c:pt idx="414" formatCode="0.00E+00">
                  <c:v>2.69508624716918E-6</c:v>
                </c:pt>
                <c:pt idx="415" formatCode="0.00E+00">
                  <c:v>2.63012711694538E-6</c:v>
                </c:pt>
                <c:pt idx="416" formatCode="0.00E+00">
                  <c:v>2.56234625121562E-6</c:v>
                </c:pt>
                <c:pt idx="417" formatCode="0.00E+00">
                  <c:v>2.4963135042046402E-6</c:v>
                </c:pt>
                <c:pt idx="418" formatCode="0.00E+00">
                  <c:v>2.4360574712322199E-6</c:v>
                </c:pt>
                <c:pt idx="419" formatCode="0.00E+00">
                  <c:v>2.3772570925564099E-6</c:v>
                </c:pt>
                <c:pt idx="420" formatCode="0.00E+00">
                  <c:v>2.3159175487449501E-6</c:v>
                </c:pt>
                <c:pt idx="421" formatCode="0.00E+00">
                  <c:v>2.2561621070917502E-6</c:v>
                </c:pt>
                <c:pt idx="422" formatCode="0.00E+00">
                  <c:v>2.2016333891203999E-6</c:v>
                </c:pt>
                <c:pt idx="423" formatCode="0.00E+00">
                  <c:v>2.14842378843157E-6</c:v>
                </c:pt>
                <c:pt idx="424" formatCode="0.00E+00">
                  <c:v>2.09292387430021E-6</c:v>
                </c:pt>
                <c:pt idx="425" formatCode="0.00E+00">
                  <c:v>2.0388590918617298E-6</c:v>
                </c:pt>
                <c:pt idx="426" formatCode="0.00E+00">
                  <c:v>1.9895280985575999E-6</c:v>
                </c:pt>
                <c:pt idx="427" formatCode="0.00E+00">
                  <c:v>1.9413919370097299E-6</c:v>
                </c:pt>
                <c:pt idx="428" formatCode="0.00E+00">
                  <c:v>1.89119018763481E-6</c:v>
                </c:pt>
                <c:pt idx="429" formatCode="0.00E+00">
                  <c:v>1.8422880239663401E-6</c:v>
                </c:pt>
                <c:pt idx="430" formatCode="0.00E+00">
                  <c:v>1.79766925561134E-6</c:v>
                </c:pt>
                <c:pt idx="431" formatCode="0.00E+00">
                  <c:v>1.7541323889357701E-6</c:v>
                </c:pt>
                <c:pt idx="432" formatCode="0.00E+00">
                  <c:v>1.7087332366359601E-6</c:v>
                </c:pt>
                <c:pt idx="433" formatCode="0.00E+00">
                  <c:v>1.66451053037355E-6</c:v>
                </c:pt>
                <c:pt idx="434" formatCode="0.00E+00">
                  <c:v>1.62416048973243E-6</c:v>
                </c:pt>
                <c:pt idx="435" formatCode="0.00E+00">
                  <c:v>1.58478987793043E-6</c:v>
                </c:pt>
                <c:pt idx="436" formatCode="0.00E+00">
                  <c:v>1.5437430027622101E-6</c:v>
                </c:pt>
                <c:pt idx="437" formatCode="0.00E+00">
                  <c:v>1.50376074006725E-6</c:v>
                </c:pt>
                <c:pt idx="438" formatCode="0.00E+00">
                  <c:v>1.4672791787596799E-6</c:v>
                </c:pt>
                <c:pt idx="439" formatCode="0.00E+00">
                  <c:v>1.4316839708701801E-6</c:v>
                </c:pt>
                <c:pt idx="440" formatCode="0.00E+00">
                  <c:v>1.39457840568787E-6</c:v>
                </c:pt>
                <c:pt idx="441" formatCode="0.00E+00">
                  <c:v>1.35843601393718E-6</c:v>
                </c:pt>
                <c:pt idx="442" formatCode="0.00E+00">
                  <c:v>1.3254581175909301E-6</c:v>
                </c:pt>
                <c:pt idx="443" formatCode="0.00E+00">
                  <c:v>1.2932821201804399E-6</c:v>
                </c:pt>
                <c:pt idx="444" formatCode="0.00E+00">
                  <c:v>1.2597439157212E-6</c:v>
                </c:pt>
                <c:pt idx="445" formatCode="0.00E+00">
                  <c:v>1.2270769506974699E-6</c:v>
                </c:pt>
                <c:pt idx="446" formatCode="0.00E+00">
                  <c:v>1.1972713543414199E-6</c:v>
                </c:pt>
                <c:pt idx="447" formatCode="0.00E+00">
                  <c:v>1.1681910591484501E-6</c:v>
                </c:pt>
                <c:pt idx="448" formatCode="0.00E+00">
                  <c:v>1.13788224590001E-6</c:v>
                </c:pt>
                <c:pt idx="449" formatCode="0.00E+00">
                  <c:v>1.1083613138191399E-6</c:v>
                </c:pt>
                <c:pt idx="450" formatCode="0.00E+00">
                  <c:v>1.0814266073092401E-6</c:v>
                </c:pt>
                <c:pt idx="451" formatCode="0.00E+00">
                  <c:v>1.0551477857505299E-6</c:v>
                </c:pt>
                <c:pt idx="452" formatCode="0.00E+00">
                  <c:v>1.0277611097824299E-6</c:v>
                </c:pt>
                <c:pt idx="453" formatCode="0.00E+00">
                  <c:v>1.0010867887889201E-6</c:v>
                </c:pt>
                <c:pt idx="454" formatCode="0.00E+00">
                  <c:v>9.7674921443288605E-7</c:v>
                </c:pt>
                <c:pt idx="455" formatCode="0.00E+00">
                  <c:v>9.5300465645617105E-7</c:v>
                </c:pt>
                <c:pt idx="456" formatCode="0.00E+00">
                  <c:v>9.2826154937101995E-7</c:v>
                </c:pt>
                <c:pt idx="457" formatCode="0.00E+00">
                  <c:v>9.0416238722643297E-7</c:v>
                </c:pt>
                <c:pt idx="458" formatCode="0.00E+00">
                  <c:v>8.8217433871324704E-7</c:v>
                </c:pt>
                <c:pt idx="459" formatCode="0.00E+00">
                  <c:v>8.60722358883271E-7</c:v>
                </c:pt>
                <c:pt idx="460" formatCode="0.00E+00">
                  <c:v>8.3837006608204502E-7</c:v>
                </c:pt>
                <c:pt idx="461" formatCode="0.00E+00">
                  <c:v>8.1659978461314301E-7</c:v>
                </c:pt>
                <c:pt idx="462" formatCode="0.00E+00">
                  <c:v>7.9673657551615799E-7</c:v>
                </c:pt>
                <c:pt idx="463" formatCode="0.00E+00">
                  <c:v>7.7735787808396103E-7</c:v>
                </c:pt>
                <c:pt idx="464" formatCode="0.00E+00">
                  <c:v>7.5716717060305998E-7</c:v>
                </c:pt>
                <c:pt idx="465" formatCode="0.00E+00">
                  <c:v>7.3750243148797299E-7</c:v>
                </c:pt>
                <c:pt idx="466" formatCode="0.00E+00">
                  <c:v>7.1956055534065497E-7</c:v>
                </c:pt>
                <c:pt idx="467" formatCode="0.00E+00">
                  <c:v>7.0205652466668403E-7</c:v>
                </c:pt>
                <c:pt idx="468" formatCode="0.00E+00">
                  <c:v>6.8382009030232104E-7</c:v>
                </c:pt>
                <c:pt idx="469" formatCode="0.00E+00">
                  <c:v>6.6605891012248201E-7</c:v>
                </c:pt>
                <c:pt idx="470" formatCode="0.00E+00">
                  <c:v>6.4985395391657303E-7</c:v>
                </c:pt>
                <c:pt idx="471" formatCode="0.00E+00">
                  <c:v>6.3404461913941702E-7</c:v>
                </c:pt>
                <c:pt idx="472" formatCode="0.00E+00">
                  <c:v>6.1757462267027398E-7</c:v>
                </c:pt>
                <c:pt idx="473" formatCode="0.00E+00">
                  <c:v>6.0153400528495002E-7</c:v>
                </c:pt>
                <c:pt idx="474" formatCode="0.00E+00">
                  <c:v>5.8689888677589703E-7</c:v>
                </c:pt>
                <c:pt idx="475" formatCode="0.00E+00">
                  <c:v>5.7262119979868797E-7</c:v>
                </c:pt>
                <c:pt idx="476" formatCode="0.00E+00">
                  <c:v>5.5774767104854303E-7</c:v>
                </c:pt>
                <c:pt idx="477" formatCode="0.00E+00">
                  <c:v>5.4326203030553004E-7</c:v>
                </c:pt>
                <c:pt idx="478" formatCode="0.00E+00">
                  <c:v>5.3004567585407104E-7</c:v>
                </c:pt>
                <c:pt idx="479" formatCode="0.00E+00">
                  <c:v>5.1715221231467801E-7</c:v>
                </c:pt>
                <c:pt idx="480" formatCode="0.00E+00">
                  <c:v>5.0372127842070204E-7</c:v>
                </c:pt>
                <c:pt idx="481" formatCode="0.00E+00">
                  <c:v>4.9064071713074505E-7</c:v>
                </c:pt>
                <c:pt idx="482" formatCode="0.00E+00">
                  <c:v>4.7870636878765497E-7</c:v>
                </c:pt>
                <c:pt idx="483" formatCode="0.00E+00">
                  <c:v>4.6706368001268999E-7</c:v>
                </c:pt>
                <c:pt idx="484" formatCode="0.00E+00">
                  <c:v>4.5493610151805802E-7</c:v>
                </c:pt>
                <c:pt idx="485" formatCode="0.00E+00">
                  <c:v>4.4312498305078898E-7</c:v>
                </c:pt>
                <c:pt idx="486" formatCode="0.00E+00">
                  <c:v>4.3234894060346301E-7</c:v>
                </c:pt>
                <c:pt idx="487" formatCode="0.00E+00">
                  <c:v>4.21836322995815E-7</c:v>
                </c:pt>
                <c:pt idx="488" formatCode="0.00E+00">
                  <c:v>4.1088625330431301E-7</c:v>
                </c:pt>
                <c:pt idx="489" formatCode="0.00E+00">
                  <c:v>4.0022198854507399E-7</c:v>
                </c:pt>
                <c:pt idx="490" formatCode="0.00E+00">
                  <c:v>3.9049231650150701E-7</c:v>
                </c:pt>
                <c:pt idx="491" formatCode="0.00E+00">
                  <c:v>3.8100055052567603E-7</c:v>
                </c:pt>
                <c:pt idx="492" formatCode="0.00E+00">
                  <c:v>3.7111416001198398E-7</c:v>
                </c:pt>
                <c:pt idx="493" formatCode="0.00E+00">
                  <c:v>3.6148586944336302E-7</c:v>
                </c:pt>
                <c:pt idx="494" formatCode="0.00E+00">
                  <c:v>3.5270136555577998E-7</c:v>
                </c:pt>
                <c:pt idx="495" formatCode="0.00E+00">
                  <c:v>3.4413170662229302E-7</c:v>
                </c:pt>
                <c:pt idx="496" formatCode="0.00E+00">
                  <c:v>3.3520608340114101E-7</c:v>
                </c:pt>
                <c:pt idx="497" formatCode="0.00E+00">
                  <c:v>3.2651352464288599E-7</c:v>
                </c:pt>
                <c:pt idx="498" formatCode="0.00E+00">
                  <c:v>3.1858273527459602E-7</c:v>
                </c:pt>
                <c:pt idx="499" formatCode="0.00E+00">
                  <c:v>3.10845951690406E-7</c:v>
                </c:pt>
                <c:pt idx="500" formatCode="0.00E+00">
                  <c:v>3.0278801369829102E-7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A2-4888-BE51-62C94705E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568063"/>
        <c:axId val="2104564735"/>
      </c:lineChart>
      <c:catAx>
        <c:axId val="2104568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V1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64735"/>
        <c:crosses val="autoZero"/>
        <c:auto val="1"/>
        <c:lblAlgn val="ctr"/>
        <c:lblOffset val="100"/>
        <c:noMultiLvlLbl val="0"/>
      </c:catAx>
      <c:valAx>
        <c:axId val="210456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Collector</a:t>
                </a:r>
                <a:r>
                  <a:rPr lang="en-CA" baseline="0"/>
                  <a:t> Current 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6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3174</xdr:colOff>
      <xdr:row>2</xdr:row>
      <xdr:rowOff>8466</xdr:rowOff>
    </xdr:from>
    <xdr:to>
      <xdr:col>14</xdr:col>
      <xdr:colOff>590550</xdr:colOff>
      <xdr:row>19</xdr:row>
      <xdr:rowOff>16932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289560</xdr:colOff>
      <xdr:row>6</xdr:row>
      <xdr:rowOff>140970</xdr:rowOff>
    </xdr:from>
    <xdr:to>
      <xdr:col>14</xdr:col>
      <xdr:colOff>594360</xdr:colOff>
      <xdr:row>23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6B16FA-1F5C-57AA-A788-F54FAA718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</xdr:colOff>
      <xdr:row>1</xdr:row>
      <xdr:rowOff>142875</xdr:rowOff>
    </xdr:from>
    <xdr:to>
      <xdr:col>11</xdr:col>
      <xdr:colOff>45243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9677F2-2E7D-443B-BB68-9605D7C4F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2381</xdr:colOff>
      <xdr:row>20</xdr:row>
      <xdr:rowOff>14287</xdr:rowOff>
    </xdr:from>
    <xdr:to>
      <xdr:col>11</xdr:col>
      <xdr:colOff>40481</xdr:colOff>
      <xdr:row>37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62A0EF-FBE1-4DA5-ADBD-FC42FE90B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16</xdr:row>
      <xdr:rowOff>4763</xdr:rowOff>
    </xdr:from>
    <xdr:to>
      <xdr:col>9</xdr:col>
      <xdr:colOff>276225</xdr:colOff>
      <xdr:row>33</xdr:row>
      <xdr:rowOff>157163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0</xdr:colOff>
      <xdr:row>22</xdr:row>
      <xdr:rowOff>161925</xdr:rowOff>
    </xdr:to>
    <xdr:graphicFrame macro="">
      <xdr:nvGraphicFramePr>
        <xdr:cNvPr id="1085" name="Chart 4">
          <a:extLst>
            <a:ext uri="{FF2B5EF4-FFF2-40B4-BE49-F238E27FC236}">
              <a16:creationId xmlns:a16="http://schemas.microsoft.com/office/drawing/2014/main" id="{00000000-0008-0000-0200-00003D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8</xdr:col>
      <xdr:colOff>676275</xdr:colOff>
      <xdr:row>47</xdr:row>
      <xdr:rowOff>19050</xdr:rowOff>
    </xdr:to>
    <xdr:pic>
      <xdr:nvPicPr>
        <xdr:cNvPr id="5141" name="Picture 2">
          <a:extLst>
            <a:ext uri="{FF2B5EF4-FFF2-40B4-BE49-F238E27FC236}">
              <a16:creationId xmlns:a16="http://schemas.microsoft.com/office/drawing/2014/main" id="{00000000-0008-0000-0300-00001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"/>
          <a:ext cx="6924675" cy="6981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6</xdr:row>
      <xdr:rowOff>9525</xdr:rowOff>
    </xdr:from>
    <xdr:to>
      <xdr:col>10</xdr:col>
      <xdr:colOff>371475</xdr:colOff>
      <xdr:row>49</xdr:row>
      <xdr:rowOff>19050</xdr:rowOff>
    </xdr:to>
    <xdr:pic>
      <xdr:nvPicPr>
        <xdr:cNvPr id="12326" name="Picture 1">
          <a:extLst>
            <a:ext uri="{FF2B5EF4-FFF2-40B4-BE49-F238E27FC236}">
              <a16:creationId xmlns:a16="http://schemas.microsoft.com/office/drawing/2014/main" id="{00000000-0008-0000-0400-000026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81075"/>
          <a:ext cx="6924675" cy="697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9525</xdr:colOff>
      <xdr:row>6</xdr:row>
      <xdr:rowOff>19050</xdr:rowOff>
    </xdr:from>
    <xdr:to>
      <xdr:col>41</xdr:col>
      <xdr:colOff>133350</xdr:colOff>
      <xdr:row>69</xdr:row>
      <xdr:rowOff>104775</xdr:rowOff>
    </xdr:to>
    <xdr:pic>
      <xdr:nvPicPr>
        <xdr:cNvPr id="12327" name="Picture 6">
          <a:extLst>
            <a:ext uri="{FF2B5EF4-FFF2-40B4-BE49-F238E27FC236}">
              <a16:creationId xmlns:a16="http://schemas.microsoft.com/office/drawing/2014/main" id="{00000000-0008-0000-0400-000027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990600"/>
          <a:ext cx="18288000" cy="1028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152400</xdr:rowOff>
    </xdr:from>
    <xdr:to>
      <xdr:col>12</xdr:col>
      <xdr:colOff>304800</xdr:colOff>
      <xdr:row>18</xdr:row>
      <xdr:rowOff>142875</xdr:rowOff>
    </xdr:to>
    <xdr:graphicFrame macro="">
      <xdr:nvGraphicFramePr>
        <xdr:cNvPr id="23571" name="Chart 3">
          <a:extLst>
            <a:ext uri="{FF2B5EF4-FFF2-40B4-BE49-F238E27FC236}">
              <a16:creationId xmlns:a16="http://schemas.microsoft.com/office/drawing/2014/main" id="{00000000-0008-0000-0900-0000135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0</xdr:rowOff>
    </xdr:from>
    <xdr:to>
      <xdr:col>12</xdr:col>
      <xdr:colOff>314325</xdr:colOff>
      <xdr:row>17</xdr:row>
      <xdr:rowOff>152400</xdr:rowOff>
    </xdr:to>
    <xdr:graphicFrame macro="">
      <xdr:nvGraphicFramePr>
        <xdr:cNvPr id="35849" name="Chart 4">
          <a:extLst>
            <a:ext uri="{FF2B5EF4-FFF2-40B4-BE49-F238E27FC236}">
              <a16:creationId xmlns:a16="http://schemas.microsoft.com/office/drawing/2014/main" id="{00000000-0008-0000-0A00-0000098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1</xdr:row>
      <xdr:rowOff>161924</xdr:rowOff>
    </xdr:from>
    <xdr:to>
      <xdr:col>12</xdr:col>
      <xdr:colOff>600074</xdr:colOff>
      <xdr:row>23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27</xdr:col>
      <xdr:colOff>54864</xdr:colOff>
      <xdr:row>67</xdr:row>
      <xdr:rowOff>46339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0100"/>
          <a:ext cx="18285714" cy="1028571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25</xdr:col>
      <xdr:colOff>214430</xdr:colOff>
      <xdr:row>65</xdr:row>
      <xdr:rowOff>157755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4128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25</xdr:col>
      <xdr:colOff>220023</xdr:colOff>
      <xdr:row>65</xdr:row>
      <xdr:rowOff>157755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7700"/>
          <a:ext cx="18245255" cy="10035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4"/>
  <sheetViews>
    <sheetView tabSelected="1" workbookViewId="0">
      <selection activeCell="C28" sqref="C28"/>
    </sheetView>
  </sheetViews>
  <sheetFormatPr defaultRowHeight="13.2"/>
  <cols>
    <col min="1" max="1" width="9" style="2" customWidth="1"/>
    <col min="2" max="2" width="12" style="2" bestFit="1" customWidth="1"/>
    <col min="3" max="3" width="12.5546875" style="2" bestFit="1" customWidth="1"/>
    <col min="4" max="4" width="9.5546875" style="6" bestFit="1" customWidth="1"/>
  </cols>
  <sheetData>
    <row r="1" spans="1:4">
      <c r="A1" s="3" t="s">
        <v>2</v>
      </c>
      <c r="B1" s="4" t="s">
        <v>5</v>
      </c>
      <c r="C1" s="4" t="s">
        <v>6</v>
      </c>
      <c r="D1" s="5" t="s">
        <v>4</v>
      </c>
    </row>
    <row r="2" spans="1:4">
      <c r="A2" s="1" t="s">
        <v>1</v>
      </c>
      <c r="B2" s="1" t="s">
        <v>0</v>
      </c>
      <c r="C2" s="1" t="s">
        <v>1</v>
      </c>
      <c r="D2" s="5" t="s">
        <v>3</v>
      </c>
    </row>
    <row r="3" spans="1:4">
      <c r="A3" s="7">
        <v>-3.9000000000000004</v>
      </c>
      <c r="B3">
        <v>1.08250695607255E-4</v>
      </c>
      <c r="C3">
        <v>-3.9834192647784601</v>
      </c>
      <c r="D3" s="18">
        <f>(A4-A3)/(B4-B3)</f>
        <v>7603.2797721150364</v>
      </c>
    </row>
    <row r="4" spans="1:4">
      <c r="A4" s="7">
        <v>-3.6000000000000005</v>
      </c>
      <c r="B4">
        <v>1.4770735233850501E-4</v>
      </c>
      <c r="C4">
        <v>-3.7296653543303599</v>
      </c>
      <c r="D4" s="18">
        <f t="shared" ref="D4:D13" si="0">(A5-A4)/(B5-B4)</f>
        <v>9638.0287483342436</v>
      </c>
    </row>
    <row r="5" spans="1:4">
      <c r="A5" s="7">
        <v>-3.3000000000000007</v>
      </c>
      <c r="B5">
        <v>1.78834049283858E-4</v>
      </c>
      <c r="C5">
        <v>-3.5292640074734298</v>
      </c>
      <c r="D5" s="18">
        <f t="shared" si="0"/>
        <v>50075.88549441543</v>
      </c>
    </row>
    <row r="6" spans="1:4">
      <c r="A6" s="7">
        <v>-3.0000000000000009</v>
      </c>
      <c r="B6">
        <v>1.8482495682424401E-4</v>
      </c>
      <c r="C6">
        <v>-3.4907969914731298</v>
      </c>
      <c r="D6" s="18">
        <f t="shared" si="0"/>
        <v>3669444.3277829704</v>
      </c>
    </row>
    <row r="7" spans="1:4">
      <c r="A7" s="7">
        <v>-2.7000000000000011</v>
      </c>
      <c r="B7">
        <v>1.84906713072112E-4</v>
      </c>
      <c r="C7">
        <v>-3.4905256926150598</v>
      </c>
      <c r="D7" s="18">
        <f t="shared" si="0"/>
        <v>4072157.6943257931</v>
      </c>
    </row>
    <row r="8" spans="1:4">
      <c r="A8" s="7">
        <v>-2.4000000000000012</v>
      </c>
      <c r="B8">
        <v>1.8498038408942501E-4</v>
      </c>
      <c r="C8">
        <v>-3.49049718584034</v>
      </c>
      <c r="D8" s="18">
        <f t="shared" si="0"/>
        <v>-2406128.8965874966</v>
      </c>
    </row>
    <row r="9" spans="1:4">
      <c r="A9" s="7">
        <v>-2.1000000000000014</v>
      </c>
      <c r="B9">
        <v>1.8485570248968799E-4</v>
      </c>
      <c r="C9">
        <v>-3.4904693937014999</v>
      </c>
      <c r="D9" s="18">
        <f t="shared" si="0"/>
        <v>-2407350.9514763975</v>
      </c>
    </row>
    <row r="10" spans="1:4">
      <c r="A10" s="7">
        <v>-1.8000000000000014</v>
      </c>
      <c r="B10">
        <v>1.8473108418265801E-4</v>
      </c>
      <c r="C10">
        <v>-3.49044163865122</v>
      </c>
      <c r="D10" s="18">
        <f t="shared" si="0"/>
        <v>2263297.1353744017</v>
      </c>
    </row>
    <row r="11" spans="1:4">
      <c r="A11" s="7">
        <v>-1.5000000000000013</v>
      </c>
      <c r="B11">
        <v>1.84863634167064E-4</v>
      </c>
      <c r="C11">
        <v>-3.4904138756505998</v>
      </c>
      <c r="D11" s="18">
        <f t="shared" si="0"/>
        <v>2261993.381946967</v>
      </c>
    </row>
    <row r="12" spans="1:4">
      <c r="A12" s="7">
        <v>-1.2000000000000013</v>
      </c>
      <c r="B12">
        <v>1.8499626054979099E-4</v>
      </c>
      <c r="C12">
        <v>-3.4903861454849499</v>
      </c>
      <c r="D12" s="18">
        <f t="shared" si="0"/>
        <v>-2404533.4818813913</v>
      </c>
    </row>
    <row r="13" spans="1:4">
      <c r="A13" s="7">
        <v>-0.90000000000000124</v>
      </c>
      <c r="B13">
        <v>1.8487149622346301E-4</v>
      </c>
      <c r="C13">
        <v>-3.4903584049099798</v>
      </c>
      <c r="D13" s="18">
        <f t="shared" si="0"/>
        <v>-2405760.0426383824</v>
      </c>
    </row>
    <row r="14" spans="1:4">
      <c r="A14" s="7">
        <v>-0.6000000000000012</v>
      </c>
      <c r="B14">
        <v>1.84746795507397E-4</v>
      </c>
      <c r="C14">
        <v>-3.4903306996516399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defaultRowHeight="13.2"/>
  <cols>
    <col min="1" max="2" width="9" style="14"/>
  </cols>
  <sheetData>
    <row r="1" spans="1:2">
      <c r="A1" s="14" t="s">
        <v>38</v>
      </c>
      <c r="B1" s="14" t="s">
        <v>39</v>
      </c>
    </row>
    <row r="2" spans="1:2">
      <c r="A2" s="14">
        <v>4.9404000000000003</v>
      </c>
      <c r="B2" s="14">
        <v>-3.5783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3"/>
  <sheetViews>
    <sheetView zoomScale="130" zoomScaleNormal="130" workbookViewId="0">
      <selection activeCell="A121" sqref="A121:C121"/>
    </sheetView>
  </sheetViews>
  <sheetFormatPr defaultRowHeight="13.2"/>
  <cols>
    <col min="1" max="2" width="9" style="14"/>
    <col min="3" max="3" width="12.21875" style="14" bestFit="1" customWidth="1"/>
  </cols>
  <sheetData>
    <row r="1" spans="1:3">
      <c r="A1" s="14" t="s">
        <v>49</v>
      </c>
      <c r="B1" s="14" t="s">
        <v>50</v>
      </c>
      <c r="C1" s="14" t="s">
        <v>51</v>
      </c>
    </row>
    <row r="2" spans="1:3">
      <c r="A2" s="14" t="s">
        <v>1</v>
      </c>
      <c r="B2" s="14" t="s">
        <v>1</v>
      </c>
      <c r="C2" s="14" t="s">
        <v>0</v>
      </c>
    </row>
    <row r="3" spans="1:3">
      <c r="A3" s="19">
        <v>4.3899999999999997</v>
      </c>
      <c r="B3" s="19">
        <v>4.9403651976468197</v>
      </c>
      <c r="C3">
        <v>-1.8493295231295401E-4</v>
      </c>
    </row>
    <row r="4" spans="1:3">
      <c r="A4" s="19">
        <v>4.3901000000000003</v>
      </c>
      <c r="B4" s="19">
        <v>4.9399516236157401</v>
      </c>
      <c r="C4">
        <v>-1.8494453031695E-4</v>
      </c>
    </row>
    <row r="5" spans="1:3">
      <c r="A5" s="19">
        <v>4.3902000000000001</v>
      </c>
      <c r="B5" s="19">
        <v>4.9395337597566797</v>
      </c>
      <c r="C5">
        <v>-1.84950336809755E-4</v>
      </c>
    </row>
    <row r="6" spans="1:3">
      <c r="A6" s="19">
        <v>4.3902999999999999</v>
      </c>
      <c r="B6" s="19">
        <v>4.9391115209198899</v>
      </c>
      <c r="C6">
        <v>-1.84950452337546E-4</v>
      </c>
    </row>
    <row r="7" spans="1:3">
      <c r="A7" s="19">
        <v>4.3903999999999996</v>
      </c>
      <c r="B7" s="19">
        <v>4.9386848210416998</v>
      </c>
      <c r="C7">
        <v>-1.8494495648422601E-4</v>
      </c>
    </row>
    <row r="8" spans="1:3">
      <c r="A8" s="19">
        <v>4.3905000000000003</v>
      </c>
      <c r="B8" s="19">
        <v>4.9382535728184704</v>
      </c>
      <c r="C8">
        <v>-1.84933927882687E-4</v>
      </c>
    </row>
    <row r="9" spans="1:3">
      <c r="A9" s="19">
        <v>4.3906000000000001</v>
      </c>
      <c r="B9" s="19">
        <v>4.9378176876891597</v>
      </c>
      <c r="C9">
        <v>-1.8491744422593999E-4</v>
      </c>
    </row>
    <row r="10" spans="1:3">
      <c r="A10" s="19">
        <v>4.3906999999999998</v>
      </c>
      <c r="B10" s="19">
        <v>4.9373770758207796</v>
      </c>
      <c r="C10">
        <v>-1.84895582278108E-4</v>
      </c>
    </row>
    <row r="11" spans="1:3">
      <c r="A11" s="19">
        <v>4.3907999999999996</v>
      </c>
      <c r="B11" s="19">
        <v>4.9369315963072404</v>
      </c>
      <c r="C11">
        <v>-1.84947346744959E-4</v>
      </c>
    </row>
    <row r="12" spans="1:3">
      <c r="A12" s="19">
        <v>4.3909000000000002</v>
      </c>
      <c r="B12" s="19">
        <v>4.93648122112051</v>
      </c>
      <c r="C12">
        <v>-1.8499199155478399E-4</v>
      </c>
    </row>
    <row r="13" spans="1:3">
      <c r="A13" s="19">
        <v>4.391</v>
      </c>
      <c r="B13" s="19">
        <v>4.9360257822245703</v>
      </c>
      <c r="C13">
        <v>-1.84947327477412E-4</v>
      </c>
    </row>
    <row r="14" spans="1:3">
      <c r="A14" s="19">
        <v>4.3910999999999998</v>
      </c>
      <c r="B14" s="19">
        <v>4.9355652386359301</v>
      </c>
      <c r="C14">
        <v>-1.84897732937105E-4</v>
      </c>
    </row>
    <row r="15" spans="1:3">
      <c r="A15" s="19">
        <v>4.3912000000000004</v>
      </c>
      <c r="B15" s="19">
        <v>4.9350994010520797</v>
      </c>
      <c r="C15">
        <v>-1.8494727506320499E-4</v>
      </c>
    </row>
    <row r="16" spans="1:3">
      <c r="A16" s="19">
        <v>4.3913000000000002</v>
      </c>
      <c r="B16" s="19">
        <v>4.9346282318594596</v>
      </c>
      <c r="C16">
        <v>-1.84989492849971E-4</v>
      </c>
    </row>
    <row r="17" spans="1:3">
      <c r="A17" s="19">
        <v>4.3914</v>
      </c>
      <c r="B17" s="19">
        <v>4.9341515592273</v>
      </c>
      <c r="C17">
        <v>-1.84947311134012E-4</v>
      </c>
    </row>
    <row r="18" spans="1:3">
      <c r="A18" s="19">
        <v>4.3914999999999997</v>
      </c>
      <c r="B18" s="19">
        <v>4.9336693197158397</v>
      </c>
      <c r="C18">
        <v>-1.84899955766153E-4</v>
      </c>
    </row>
    <row r="19" spans="1:3">
      <c r="A19" s="19">
        <v>4.3916000000000004</v>
      </c>
      <c r="B19" s="19">
        <v>4.9331813117343701</v>
      </c>
      <c r="C19">
        <v>-1.84947257497698E-4</v>
      </c>
    </row>
    <row r="20" spans="1:3">
      <c r="A20" s="19">
        <v>4.3917000000000002</v>
      </c>
      <c r="B20" s="19">
        <v>4.9326874853918401</v>
      </c>
      <c r="C20">
        <v>-1.84987011977151E-4</v>
      </c>
    </row>
    <row r="21" spans="1:3">
      <c r="A21" s="19">
        <v>4.3917999999999999</v>
      </c>
      <c r="B21" s="19">
        <v>4.9321876435746601</v>
      </c>
      <c r="C21">
        <v>-1.8494729132457899E-4</v>
      </c>
    </row>
    <row r="22" spans="1:3">
      <c r="A22" s="19">
        <v>4.3918999999999997</v>
      </c>
      <c r="B22" s="19">
        <v>4.9316817126936199</v>
      </c>
      <c r="C22">
        <v>-1.8490213299669699E-4</v>
      </c>
    </row>
    <row r="23" spans="1:3">
      <c r="A23" s="19">
        <v>4.3920000000000003</v>
      </c>
      <c r="B23" s="19">
        <v>4.9311694704955302</v>
      </c>
      <c r="C23">
        <v>-1.84947234706036E-4</v>
      </c>
    </row>
    <row r="24" spans="1:3">
      <c r="A24" s="19">
        <v>4.3920999999999903</v>
      </c>
      <c r="B24" s="19">
        <v>4.9306508490597798</v>
      </c>
      <c r="C24">
        <v>-1.8498454388200401E-4</v>
      </c>
    </row>
    <row r="25" spans="1:3">
      <c r="A25" s="19">
        <v>4.3921999999999901</v>
      </c>
      <c r="B25" s="19">
        <v>4.9301256323791396</v>
      </c>
      <c r="C25">
        <v>-1.8494726946400699E-4</v>
      </c>
    </row>
    <row r="26" spans="1:3">
      <c r="A26" s="19">
        <v>4.3922999999999899</v>
      </c>
      <c r="B26" s="19">
        <v>4.9295937257258302</v>
      </c>
      <c r="C26">
        <v>-1.84904269419864E-4</v>
      </c>
    </row>
    <row r="27" spans="1:3">
      <c r="A27" s="19">
        <v>4.3923999999999896</v>
      </c>
      <c r="B27" s="19">
        <v>4.9290548852549403</v>
      </c>
      <c r="C27">
        <v>-1.84947210406826E-4</v>
      </c>
    </row>
    <row r="28" spans="1:3">
      <c r="A28" s="19">
        <v>4.3924999999999903</v>
      </c>
      <c r="B28" s="19">
        <v>4.9285090222591004</v>
      </c>
      <c r="C28">
        <v>-1.84982088050789E-4</v>
      </c>
    </row>
    <row r="29" spans="1:3">
      <c r="A29" s="19">
        <v>4.3925999999999901</v>
      </c>
      <c r="B29" s="19">
        <v>4.9279558967726604</v>
      </c>
      <c r="C29">
        <v>-1.8494724245207399E-4</v>
      </c>
    </row>
    <row r="30" spans="1:3">
      <c r="A30" s="19">
        <v>4.3926999999999898</v>
      </c>
      <c r="B30" s="19">
        <v>4.9273953848137699</v>
      </c>
      <c r="C30">
        <v>-1.8490635587946799E-4</v>
      </c>
    </row>
    <row r="31" spans="1:3">
      <c r="A31" s="19">
        <v>4.3927999999999896</v>
      </c>
      <c r="B31" s="19">
        <v>4.9268272207470698</v>
      </c>
      <c r="C31">
        <v>-1.84947181856024E-4</v>
      </c>
    </row>
    <row r="32" spans="1:3">
      <c r="A32" s="19">
        <v>4.3928999999999903</v>
      </c>
      <c r="B32" s="19">
        <v>4.9262512859343799</v>
      </c>
      <c r="C32">
        <v>-1.8497964413778599E-4</v>
      </c>
    </row>
    <row r="33" spans="1:3">
      <c r="A33" s="19">
        <v>4.39299999999999</v>
      </c>
      <c r="B33" s="19">
        <v>4.9256673136488196</v>
      </c>
      <c r="C33">
        <v>-1.84947218731E-4</v>
      </c>
    </row>
    <row r="34" spans="1:3">
      <c r="A34" s="19">
        <v>4.3930999999999898</v>
      </c>
      <c r="B34" s="19">
        <v>4.9250751526852596</v>
      </c>
      <c r="C34">
        <v>-1.8490840511544801E-4</v>
      </c>
    </row>
    <row r="35" spans="1:3">
      <c r="A35" s="19">
        <v>4.3931999999999896</v>
      </c>
      <c r="B35" s="19">
        <v>4.9244745008745099</v>
      </c>
      <c r="C35">
        <v>-1.8494715404666499E-4</v>
      </c>
    </row>
    <row r="36" spans="1:3">
      <c r="A36" s="19">
        <v>4.3932999999999902</v>
      </c>
      <c r="B36" s="19">
        <v>4.9238652075044103</v>
      </c>
      <c r="C36">
        <v>-1.84977204959456E-4</v>
      </c>
    </row>
    <row r="37" spans="1:3">
      <c r="A37" s="19">
        <v>4.39339999999999</v>
      </c>
      <c r="B37" s="19">
        <v>4.9232469715116798</v>
      </c>
      <c r="C37">
        <v>-1.84947192127668E-4</v>
      </c>
    </row>
    <row r="38" spans="1:3">
      <c r="A38" s="19">
        <v>4.3934999999999897</v>
      </c>
      <c r="B38" s="19">
        <v>4.9226196035598999</v>
      </c>
      <c r="C38">
        <v>-1.8491040671908199E-4</v>
      </c>
    </row>
    <row r="39" spans="1:3">
      <c r="A39" s="19">
        <v>4.3935999999999904</v>
      </c>
      <c r="B39" s="19">
        <v>4.9219827623490797</v>
      </c>
      <c r="C39">
        <v>-1.8494712417971101E-4</v>
      </c>
    </row>
    <row r="40" spans="1:3">
      <c r="A40" s="19">
        <v>4.3936999999999902</v>
      </c>
      <c r="B40" s="19">
        <v>4.9213362560593401</v>
      </c>
      <c r="C40">
        <v>-1.8497476940924901E-4</v>
      </c>
    </row>
    <row r="41" spans="1:3">
      <c r="A41" s="19">
        <v>4.3937999999999899</v>
      </c>
      <c r="B41" s="19">
        <v>4.9206797376966103</v>
      </c>
      <c r="C41">
        <v>-1.8494716644756599E-4</v>
      </c>
    </row>
    <row r="42" spans="1:3">
      <c r="A42" s="19">
        <v>4.3938999999999897</v>
      </c>
      <c r="B42" s="19">
        <v>4.9200129742940204</v>
      </c>
      <c r="C42">
        <v>-1.8491236283711199E-4</v>
      </c>
    </row>
    <row r="43" spans="1:3">
      <c r="A43" s="19">
        <v>4.3939999999999904</v>
      </c>
      <c r="B43" s="19">
        <v>4.9193355729282198</v>
      </c>
      <c r="C43">
        <v>-1.84947091560672E-4</v>
      </c>
    </row>
    <row r="44" spans="1:3">
      <c r="A44" s="19">
        <v>4.3940999999999901</v>
      </c>
      <c r="B44" s="19">
        <v>4.9186472901835199</v>
      </c>
      <c r="C44">
        <v>-1.8497232698892001E-4</v>
      </c>
    </row>
    <row r="45" spans="1:3">
      <c r="A45" s="19">
        <v>4.3941999999999899</v>
      </c>
      <c r="B45" s="19">
        <v>4.9179477282352702</v>
      </c>
      <c r="C45">
        <v>-1.8494713240136901E-4</v>
      </c>
    </row>
    <row r="46" spans="1:3">
      <c r="A46" s="19">
        <v>4.3942999999999897</v>
      </c>
      <c r="B46" s="19">
        <v>4.9172365905443502</v>
      </c>
      <c r="C46">
        <v>-1.8491425733301999E-4</v>
      </c>
    </row>
    <row r="47" spans="1:3">
      <c r="A47" s="19">
        <v>4.3943999999999903</v>
      </c>
      <c r="B47" s="19">
        <v>4.9165134223714899</v>
      </c>
      <c r="C47">
        <v>-1.84947056751647E-4</v>
      </c>
    </row>
    <row r="48" spans="1:3">
      <c r="A48" s="19">
        <v>4.3944999999999901</v>
      </c>
      <c r="B48" s="19">
        <v>4.9157779148178902</v>
      </c>
      <c r="C48">
        <v>-1.84969885547981E-4</v>
      </c>
    </row>
    <row r="49" spans="1:3">
      <c r="A49" s="19">
        <v>4.3945999999999898</v>
      </c>
      <c r="B49" s="19">
        <v>4.9150295970024498</v>
      </c>
      <c r="C49">
        <v>-1.8494709917473399E-4</v>
      </c>
    </row>
    <row r="50" spans="1:3">
      <c r="A50" s="19">
        <v>4.3946999999999896</v>
      </c>
      <c r="B50" s="19">
        <v>4.91426810900938</v>
      </c>
      <c r="C50">
        <v>-1.84916090567383E-4</v>
      </c>
    </row>
    <row r="51" spans="1:3">
      <c r="A51" s="19">
        <v>4.3947999999999903</v>
      </c>
      <c r="B51" s="19">
        <v>4.9134928950749002</v>
      </c>
      <c r="C51">
        <v>-1.84947019885025E-4</v>
      </c>
    </row>
    <row r="52" spans="1:3">
      <c r="A52" s="19">
        <v>4.39489999999999</v>
      </c>
      <c r="B52" s="19">
        <v>4.9127035781382702</v>
      </c>
      <c r="C52">
        <v>-1.8496743370206099E-4</v>
      </c>
    </row>
    <row r="53" spans="1:3">
      <c r="A53" s="19">
        <v>4.3949999999999898</v>
      </c>
      <c r="B53" s="19">
        <v>4.91189962148656</v>
      </c>
      <c r="C53">
        <v>-1.8497756626280299E-4</v>
      </c>
    </row>
    <row r="54" spans="1:3">
      <c r="A54" s="19">
        <v>4.3950999999999896</v>
      </c>
      <c r="B54" s="19">
        <v>4.9110804796019201</v>
      </c>
      <c r="C54">
        <v>-1.8497764706677E-4</v>
      </c>
    </row>
    <row r="55" spans="1:3">
      <c r="A55" s="19">
        <v>4.3951999999999902</v>
      </c>
      <c r="B55" s="19">
        <v>4.9102455922327799</v>
      </c>
      <c r="C55">
        <v>-1.84967900964821E-4</v>
      </c>
    </row>
    <row r="56" spans="1:3">
      <c r="A56" s="19">
        <v>4.39529999999999</v>
      </c>
      <c r="B56" s="19">
        <v>4.9093943840479204</v>
      </c>
      <c r="C56">
        <v>-1.8494854825332001E-4</v>
      </c>
    </row>
    <row r="57" spans="1:3">
      <c r="A57" s="19">
        <v>4.3953999999999898</v>
      </c>
      <c r="B57" s="19">
        <v>4.9085262689703599</v>
      </c>
      <c r="C57">
        <v>-1.8491980476635999E-4</v>
      </c>
    </row>
    <row r="58" spans="1:3">
      <c r="A58" s="19">
        <v>4.3954999999999904</v>
      </c>
      <c r="B58" s="19">
        <v>4.9076405171827497</v>
      </c>
      <c r="C58">
        <v>-1.8494696460880601E-4</v>
      </c>
    </row>
    <row r="59" spans="1:3">
      <c r="A59" s="19">
        <v>4.3955999999999902</v>
      </c>
      <c r="B59" s="19">
        <v>4.9067364953117902</v>
      </c>
      <c r="C59">
        <v>-1.84962705371761E-4</v>
      </c>
    </row>
    <row r="60" spans="1:3">
      <c r="A60" s="19">
        <v>4.3956999999999899</v>
      </c>
      <c r="B60" s="19">
        <v>4.9058134313433799</v>
      </c>
      <c r="C60">
        <v>-1.8496730520061399E-4</v>
      </c>
    </row>
    <row r="61" spans="1:3">
      <c r="A61" s="19">
        <v>4.3957999999999897</v>
      </c>
      <c r="B61" s="19">
        <v>4.9048705448394498</v>
      </c>
      <c r="C61">
        <v>-1.8496103602660201E-4</v>
      </c>
    </row>
    <row r="62" spans="1:3">
      <c r="A62" s="19">
        <v>4.3958999999999904</v>
      </c>
      <c r="B62" s="19">
        <v>4.9039070284059498</v>
      </c>
      <c r="C62">
        <v>-1.8494416370599601E-4</v>
      </c>
    </row>
    <row r="63" spans="1:3">
      <c r="A63" s="19">
        <v>4.3959999999999901</v>
      </c>
      <c r="B63" s="19">
        <v>4.9029219305389402</v>
      </c>
      <c r="C63">
        <v>-1.8494690256601399E-4</v>
      </c>
    </row>
    <row r="64" spans="1:3">
      <c r="A64" s="19">
        <v>4.3960999999999899</v>
      </c>
      <c r="B64" s="19">
        <v>4.9019143674740704</v>
      </c>
      <c r="C64">
        <v>-1.8493716603548501E-4</v>
      </c>
    </row>
    <row r="65" spans="1:3">
      <c r="A65" s="19">
        <v>4.3961999999999897</v>
      </c>
      <c r="B65" s="19">
        <v>4.90088329654834</v>
      </c>
      <c r="C65">
        <v>-1.8491528876565501E-4</v>
      </c>
    </row>
    <row r="66" spans="1:3">
      <c r="A66" s="19">
        <v>4.3962999999999797</v>
      </c>
      <c r="B66" s="19">
        <v>4.8998276447348799</v>
      </c>
      <c r="C66">
        <v>-1.8488159717668399E-4</v>
      </c>
    </row>
    <row r="67" spans="1:3">
      <c r="A67" s="19">
        <v>4.3963999999999803</v>
      </c>
      <c r="B67" s="19">
        <v>4.89874629433751</v>
      </c>
      <c r="C67">
        <v>-1.84946909814072E-4</v>
      </c>
    </row>
    <row r="68" spans="1:3">
      <c r="A68" s="19">
        <v>4.3964999999999801</v>
      </c>
      <c r="B68" s="19">
        <v>4.8976379449653402</v>
      </c>
      <c r="C68">
        <v>-1.84999236254784E-4</v>
      </c>
    </row>
    <row r="69" spans="1:3">
      <c r="A69" s="19">
        <v>4.3965999999999799</v>
      </c>
      <c r="B69" s="19">
        <v>4.8965013290434802</v>
      </c>
      <c r="C69">
        <v>-1.8494689679616E-4</v>
      </c>
    </row>
    <row r="70" spans="1:3">
      <c r="A70" s="19">
        <v>4.3966999999999796</v>
      </c>
      <c r="B70" s="19">
        <v>4.8953349551622596</v>
      </c>
      <c r="C70">
        <v>-1.84881362864568E-4</v>
      </c>
    </row>
    <row r="71" spans="1:3">
      <c r="A71" s="19">
        <v>4.3967999999999803</v>
      </c>
      <c r="B71" s="19">
        <v>4.8941373010662899</v>
      </c>
      <c r="C71">
        <v>-1.8480303009676101E-4</v>
      </c>
    </row>
    <row r="72" spans="1:3">
      <c r="A72" s="19">
        <v>4.39689999999998</v>
      </c>
      <c r="B72" s="19">
        <v>4.89290680827924</v>
      </c>
      <c r="C72">
        <v>-1.8494684850167399E-4</v>
      </c>
    </row>
    <row r="73" spans="1:3">
      <c r="A73" s="19">
        <v>4.3969999999999798</v>
      </c>
      <c r="B73" s="19">
        <v>4.8916414556886298</v>
      </c>
      <c r="C73">
        <v>-1.8507482795259499E-4</v>
      </c>
    </row>
    <row r="74" spans="1:3">
      <c r="A74" s="19">
        <v>4.3970999999999796</v>
      </c>
      <c r="B74" s="19">
        <v>4.8903396061331401</v>
      </c>
      <c r="C74">
        <v>-1.8494694753304301E-4</v>
      </c>
    </row>
    <row r="75" spans="1:3">
      <c r="A75" s="19">
        <v>4.3971999999999802</v>
      </c>
      <c r="B75" s="19">
        <v>4.8889988200952601</v>
      </c>
      <c r="C75">
        <v>-1.8480539463523599E-4</v>
      </c>
    </row>
    <row r="76" spans="1:3">
      <c r="A76" s="19">
        <v>4.39729999999998</v>
      </c>
      <c r="B76" s="19">
        <v>4.8876170614092898</v>
      </c>
      <c r="C76">
        <v>-1.8494682135554601E-4</v>
      </c>
    </row>
    <row r="77" spans="1:3">
      <c r="A77" s="19">
        <v>4.3973999999999798</v>
      </c>
      <c r="B77" s="19">
        <v>4.8861915406538001</v>
      </c>
      <c r="C77">
        <v>-1.8507080239806901E-4</v>
      </c>
    </row>
    <row r="78" spans="1:3">
      <c r="A78" s="19">
        <v>4.3974999999999804</v>
      </c>
      <c r="B78" s="19">
        <v>4.8847198506874401</v>
      </c>
      <c r="C78">
        <v>-1.84946868738344E-4</v>
      </c>
    </row>
    <row r="79" spans="1:3">
      <c r="A79" s="19">
        <v>4.3975999999999802</v>
      </c>
      <c r="B79" s="19">
        <v>4.8831986866569199</v>
      </c>
      <c r="C79">
        <v>-1.8494673231808501E-4</v>
      </c>
    </row>
    <row r="80" spans="1:3">
      <c r="A80" s="19">
        <v>4.39769999999998</v>
      </c>
      <c r="B80" s="19">
        <v>4.8816248490628</v>
      </c>
      <c r="C80">
        <v>-1.8492959995777101E-4</v>
      </c>
    </row>
    <row r="81" spans="1:3">
      <c r="A81" s="19">
        <v>4.3977999999999797</v>
      </c>
      <c r="B81" s="19">
        <v>4.8799945743610298</v>
      </c>
      <c r="C81">
        <v>-1.84946580862542E-4</v>
      </c>
    </row>
    <row r="82" spans="1:3">
      <c r="A82" s="19">
        <v>4.3978999999999804</v>
      </c>
      <c r="B82" s="19">
        <v>4.8783038881088698</v>
      </c>
      <c r="C82">
        <v>-1.84944237642073E-4</v>
      </c>
    </row>
    <row r="83" spans="1:3">
      <c r="A83" s="19">
        <v>4.3979999999999801</v>
      </c>
      <c r="B83" s="19">
        <v>4.8765482449199702</v>
      </c>
      <c r="C83">
        <v>-1.8494660281906901E-4</v>
      </c>
    </row>
    <row r="84" spans="1:3">
      <c r="A84" s="19">
        <v>4.3980999999999799</v>
      </c>
      <c r="B84" s="19">
        <v>4.8747225728538197</v>
      </c>
      <c r="C84">
        <v>-1.8494658797719001E-4</v>
      </c>
    </row>
    <row r="85" spans="1:3">
      <c r="A85" s="19">
        <v>4.3981999999999797</v>
      </c>
      <c r="B85" s="19">
        <v>4.8728212418095396</v>
      </c>
      <c r="C85">
        <v>-1.8494656099084399E-4</v>
      </c>
    </row>
    <row r="86" spans="1:3">
      <c r="A86" s="19">
        <v>4.3982999999999803</v>
      </c>
      <c r="B86" s="19">
        <v>4.8708378755379398</v>
      </c>
      <c r="C86">
        <v>-1.8494653106723599E-4</v>
      </c>
    </row>
    <row r="87" spans="1:3">
      <c r="A87" s="19">
        <v>4.3983999999999801</v>
      </c>
      <c r="B87" s="19">
        <v>4.8687652685990797</v>
      </c>
      <c r="C87">
        <v>-1.8494650182532499E-4</v>
      </c>
    </row>
    <row r="88" spans="1:3">
      <c r="A88" s="19">
        <v>4.3984999999999799</v>
      </c>
      <c r="B88" s="19">
        <v>4.8665952164214303</v>
      </c>
      <c r="C88">
        <v>-1.8494647090355599E-4</v>
      </c>
    </row>
    <row r="89" spans="1:3">
      <c r="A89" s="19">
        <v>4.3985999999999796</v>
      </c>
      <c r="B89" s="19">
        <v>4.86431838667525</v>
      </c>
      <c r="C89">
        <v>-1.84946436796896E-4</v>
      </c>
    </row>
    <row r="90" spans="1:3">
      <c r="A90" s="19">
        <v>4.3986999999999803</v>
      </c>
      <c r="B90" s="19">
        <v>4.8619239435824904</v>
      </c>
      <c r="C90">
        <v>-1.84946403084338E-4</v>
      </c>
    </row>
    <row r="91" spans="1:3">
      <c r="A91" s="19">
        <v>4.3987999999999801</v>
      </c>
      <c r="B91" s="19">
        <v>4.8593994134519498</v>
      </c>
      <c r="C91">
        <v>-1.84946365326219E-4</v>
      </c>
    </row>
    <row r="92" spans="1:3">
      <c r="A92" s="19">
        <v>4.3988999999999798</v>
      </c>
      <c r="B92" s="19">
        <v>4.8567301848549604</v>
      </c>
      <c r="C92">
        <v>-1.8494632483608299E-4</v>
      </c>
    </row>
    <row r="93" spans="1:3">
      <c r="A93" s="19">
        <v>4.3989999999999796</v>
      </c>
      <c r="B93" s="19">
        <v>4.8538991140893497</v>
      </c>
      <c r="C93">
        <v>-1.8494627839265199E-4</v>
      </c>
    </row>
    <row r="94" spans="1:3">
      <c r="A94" s="19">
        <v>4.3990999999999802</v>
      </c>
      <c r="B94" s="19">
        <v>4.8508857083146104</v>
      </c>
      <c r="C94">
        <v>-1.8494623124976301E-4</v>
      </c>
    </row>
    <row r="95" spans="1:3">
      <c r="A95" s="19">
        <v>4.39919999999998</v>
      </c>
      <c r="B95" s="19">
        <v>4.8476654497742997</v>
      </c>
      <c r="C95">
        <v>-1.8494617857272699E-4</v>
      </c>
    </row>
    <row r="96" spans="1:3">
      <c r="A96" s="19">
        <v>4.3992999999999798</v>
      </c>
      <c r="B96" s="19">
        <v>4.8442085329709004</v>
      </c>
      <c r="C96">
        <v>-1.84946120561225E-4</v>
      </c>
    </row>
    <row r="97" spans="1:3">
      <c r="A97" s="19">
        <v>4.3993999999999804</v>
      </c>
      <c r="B97" s="19">
        <v>4.8404782242030997</v>
      </c>
      <c r="C97">
        <v>-1.84946052894512E-4</v>
      </c>
    </row>
    <row r="98" spans="1:3">
      <c r="A98" s="19">
        <v>4.3994999999999802</v>
      </c>
      <c r="B98" s="19">
        <v>4.83642849223122</v>
      </c>
      <c r="C98">
        <v>-1.84945973533278E-4</v>
      </c>
    </row>
    <row r="99" spans="1:3">
      <c r="A99" s="19">
        <v>4.39959999999998</v>
      </c>
      <c r="B99" s="19">
        <v>4.83200082387952</v>
      </c>
      <c r="C99">
        <v>-1.8494588204748201E-4</v>
      </c>
    </row>
    <row r="100" spans="1:3">
      <c r="A100" s="19">
        <v>4.3996999999999797</v>
      </c>
      <c r="B100" s="19">
        <v>4.8271190453616297</v>
      </c>
      <c r="C100">
        <v>-1.84945768856554E-4</v>
      </c>
    </row>
    <row r="101" spans="1:3">
      <c r="A101" s="19">
        <v>4.3997999999999804</v>
      </c>
      <c r="B101" s="19">
        <v>4.8216814299687396</v>
      </c>
      <c r="C101">
        <v>-1.8494562792054799E-4</v>
      </c>
    </row>
    <row r="102" spans="1:3">
      <c r="A102" s="19">
        <v>4.3998999999999802</v>
      </c>
      <c r="B102" s="19">
        <v>4.8155482988031402</v>
      </c>
      <c r="C102">
        <v>-1.8494543874109499E-4</v>
      </c>
    </row>
    <row r="103" spans="1:3">
      <c r="A103" s="19">
        <v>4.3999999999999799</v>
      </c>
      <c r="B103" s="19">
        <v>4.8085198361135904</v>
      </c>
      <c r="C103">
        <v>-1.8494518274626099E-4</v>
      </c>
    </row>
    <row r="104" spans="1:3">
      <c r="A104" s="19">
        <v>4.4000999999999797</v>
      </c>
      <c r="B104" s="19">
        <v>4.8002969078249302</v>
      </c>
      <c r="C104">
        <v>-1.8494480083532501E-4</v>
      </c>
    </row>
    <row r="105" spans="1:3">
      <c r="A105" s="19">
        <v>4.4001999999999803</v>
      </c>
      <c r="B105" s="19">
        <v>4.7904021342266399</v>
      </c>
      <c r="C105">
        <v>-1.8494417783556399E-4</v>
      </c>
    </row>
    <row r="106" spans="1:3">
      <c r="A106" s="19">
        <v>4.4002999999999801</v>
      </c>
      <c r="B106" s="19">
        <v>4.7780048118049701</v>
      </c>
      <c r="C106">
        <v>-1.84943041805631E-4</v>
      </c>
    </row>
    <row r="107" spans="1:3">
      <c r="A107" s="19">
        <v>4.4003999999999799</v>
      </c>
      <c r="B107" s="19">
        <v>4.7614635334641502</v>
      </c>
      <c r="C107">
        <v>-1.84945120660317E-4</v>
      </c>
    </row>
    <row r="108" spans="1:3">
      <c r="A108" s="19">
        <v>4.4004999999999797</v>
      </c>
      <c r="B108" s="19">
        <v>4.7367935521211102</v>
      </c>
      <c r="C108">
        <v>-1.8494475335504299E-4</v>
      </c>
    </row>
    <row r="109" spans="1:3">
      <c r="A109" s="19">
        <v>4.4005999999999696</v>
      </c>
      <c r="B109" s="19">
        <v>4.68948102713198</v>
      </c>
      <c r="C109">
        <v>-1.8494331385793901E-4</v>
      </c>
    </row>
    <row r="110" spans="1:3">
      <c r="A110" s="19">
        <v>4.4006999999999703</v>
      </c>
      <c r="B110" s="19">
        <v>4.5033356351121796</v>
      </c>
      <c r="C110">
        <v>-1.8494173357009699E-4</v>
      </c>
    </row>
    <row r="111" spans="1:3">
      <c r="A111" s="19">
        <v>4.4007999999999701</v>
      </c>
      <c r="B111" s="19">
        <v>4.1151929023596701</v>
      </c>
      <c r="C111">
        <v>-1.8493673456523201E-4</v>
      </c>
    </row>
    <row r="112" spans="1:3">
      <c r="A112" s="19">
        <v>4.4008999999999698</v>
      </c>
      <c r="B112" s="19">
        <v>3.7211315507096301</v>
      </c>
      <c r="C112">
        <v>-1.84931617355362E-4</v>
      </c>
    </row>
    <row r="113" spans="1:3">
      <c r="A113" s="19">
        <v>4.4009999999999696</v>
      </c>
      <c r="B113" s="19">
        <v>3.3259618422912198</v>
      </c>
      <c r="C113">
        <v>-1.8492647850660299E-4</v>
      </c>
    </row>
    <row r="114" spans="1:3">
      <c r="A114" s="19">
        <v>4.4010999999999703</v>
      </c>
      <c r="B114" s="19">
        <v>2.9296842564240602</v>
      </c>
      <c r="C114">
        <v>-1.8491987314229701E-4</v>
      </c>
    </row>
    <row r="115" spans="1:3">
      <c r="A115" s="19">
        <v>4.40119999999997</v>
      </c>
      <c r="B115" s="19">
        <v>2.5322837203961002</v>
      </c>
      <c r="C115">
        <v>-1.8491614657878199E-4</v>
      </c>
    </row>
    <row r="116" spans="1:3">
      <c r="A116" s="19">
        <v>4.4012999999999698</v>
      </c>
      <c r="B116" s="19">
        <v>2.13376892227671</v>
      </c>
      <c r="C116">
        <v>-1.8491094554163399E-4</v>
      </c>
    </row>
    <row r="117" spans="1:3">
      <c r="A117" s="19">
        <v>4.4013999999999696</v>
      </c>
      <c r="B117" s="19">
        <v>1.7341331025076301</v>
      </c>
      <c r="C117">
        <v>-1.8490427842213599E-4</v>
      </c>
    </row>
    <row r="118" spans="1:3">
      <c r="A118" s="19">
        <v>4.4014999999999702</v>
      </c>
      <c r="B118" s="19">
        <v>1.3333722703178601</v>
      </c>
      <c r="C118">
        <v>-1.84900513017303E-4</v>
      </c>
    </row>
    <row r="119" spans="1:3">
      <c r="A119" s="19">
        <v>4.40159999999997</v>
      </c>
      <c r="B119" s="19">
        <v>0.93148286059584096</v>
      </c>
      <c r="C119">
        <v>-1.8489527344053199E-4</v>
      </c>
    </row>
    <row r="120" spans="1:3">
      <c r="A120" s="19">
        <v>4.4016999999999697</v>
      </c>
      <c r="B120" s="19">
        <v>0.52846211440873203</v>
      </c>
      <c r="C120">
        <v>-1.8489000830921399E-4</v>
      </c>
    </row>
    <row r="121" spans="1:3">
      <c r="A121" s="28">
        <v>4.4017999999999704</v>
      </c>
      <c r="B121" s="28">
        <v>0.124312007507849</v>
      </c>
      <c r="C121" s="29">
        <v>-1.8488472330703499E-4</v>
      </c>
    </row>
    <row r="122" spans="1:3">
      <c r="A122" s="19">
        <v>4.4018999999999702</v>
      </c>
      <c r="B122" s="19">
        <v>-0.28097720753882899</v>
      </c>
      <c r="C122">
        <v>-1.8487942586522201E-4</v>
      </c>
    </row>
    <row r="123" spans="1:3">
      <c r="A123" s="19">
        <v>4.4019999999999699</v>
      </c>
      <c r="B123" s="19">
        <v>-0.687409919836525</v>
      </c>
      <c r="C123">
        <v>-1.84874109864753E-4</v>
      </c>
    </row>
    <row r="124" spans="1:3">
      <c r="A124" s="19">
        <v>4.4020999999999697</v>
      </c>
      <c r="B124" s="19">
        <v>-1.09498117564069</v>
      </c>
      <c r="C124">
        <v>-1.8486877025650499E-4</v>
      </c>
    </row>
    <row r="125" spans="1:3">
      <c r="A125" s="19">
        <v>4.4021999999999704</v>
      </c>
      <c r="B125" s="19">
        <v>-1.5036962384293699</v>
      </c>
      <c r="C125">
        <v>-1.8486196557458701E-4</v>
      </c>
    </row>
    <row r="126" spans="1:3">
      <c r="A126" s="19">
        <v>4.4022999999999701</v>
      </c>
      <c r="B126" s="19">
        <v>-1.9135643238328299</v>
      </c>
      <c r="C126">
        <v>-1.8485804437170199E-4</v>
      </c>
    </row>
    <row r="127" spans="1:3">
      <c r="A127" s="19">
        <v>4.4023999999999699</v>
      </c>
      <c r="B127" s="19">
        <v>-2.32458584884944</v>
      </c>
      <c r="C127">
        <v>-1.8485265010574899E-4</v>
      </c>
    </row>
    <row r="128" spans="1:3">
      <c r="A128" s="19">
        <v>4.4024999999999697</v>
      </c>
      <c r="B128" s="19">
        <v>-2.7365774622711001</v>
      </c>
      <c r="C128">
        <v>-1.84845791162835E-4</v>
      </c>
    </row>
    <row r="129" spans="1:3">
      <c r="A129" s="19">
        <v>4.4025999999999703</v>
      </c>
      <c r="B129" s="19">
        <v>-3.05808870386416</v>
      </c>
      <c r="C129">
        <v>-1.84728028796478E-4</v>
      </c>
    </row>
    <row r="130" spans="1:3">
      <c r="A130" s="19">
        <v>4.4026999999999701</v>
      </c>
      <c r="B130" s="19">
        <v>-3.1394668280882301</v>
      </c>
      <c r="C130">
        <v>-1.8430959109781199E-4</v>
      </c>
    </row>
    <row r="131" spans="1:3">
      <c r="A131" s="19">
        <v>4.4027999999999698</v>
      </c>
      <c r="B131" s="19">
        <v>-3.17529109049313</v>
      </c>
      <c r="C131">
        <v>-1.8383391501843301E-4</v>
      </c>
    </row>
    <row r="132" spans="1:3">
      <c r="A132" s="19">
        <v>4.4028999999999696</v>
      </c>
      <c r="B132" s="19">
        <v>-3.19882192915696</v>
      </c>
      <c r="C132">
        <v>-1.83343654634485E-4</v>
      </c>
    </row>
    <row r="133" spans="1:3">
      <c r="A133" s="19">
        <v>4.4029999999999703</v>
      </c>
      <c r="B133" s="19">
        <v>-3.2167497617663101</v>
      </c>
      <c r="C133">
        <v>-1.8284723239943301E-4</v>
      </c>
    </row>
    <row r="134" spans="1:3">
      <c r="A134" s="19">
        <v>4.40309999999997</v>
      </c>
      <c r="B134" s="19">
        <v>-3.2314957478482298</v>
      </c>
      <c r="C134">
        <v>-1.8235214679056301E-4</v>
      </c>
    </row>
    <row r="135" spans="1:3">
      <c r="A135" s="19">
        <v>4.4031999999999698</v>
      </c>
      <c r="B135" s="19">
        <v>-3.24417858326421</v>
      </c>
      <c r="C135">
        <v>-1.8185026844863301E-4</v>
      </c>
    </row>
    <row r="136" spans="1:3">
      <c r="A136" s="19">
        <v>4.4032999999999696</v>
      </c>
      <c r="B136" s="19">
        <v>-3.2554200493724998</v>
      </c>
      <c r="C136">
        <v>-1.8134976576757701E-4</v>
      </c>
    </row>
    <row r="137" spans="1:3">
      <c r="A137" s="19">
        <v>4.4033999999999702</v>
      </c>
      <c r="B137" s="19">
        <v>-3.26559747109913</v>
      </c>
      <c r="C137">
        <v>-1.8085063500431701E-4</v>
      </c>
    </row>
    <row r="138" spans="1:3">
      <c r="A138" s="19">
        <v>4.40349999999997</v>
      </c>
      <c r="B138" s="19">
        <v>-3.2749568975844001</v>
      </c>
      <c r="C138">
        <v>-1.8035287242581499E-4</v>
      </c>
    </row>
    <row r="139" spans="1:3">
      <c r="A139" s="19">
        <v>4.4035999999999698</v>
      </c>
      <c r="B139" s="19">
        <v>-3.2836674866877198</v>
      </c>
      <c r="C139">
        <v>-1.7985647430905001E-4</v>
      </c>
    </row>
    <row r="140" spans="1:3">
      <c r="A140" s="19">
        <v>4.4036999999999704</v>
      </c>
      <c r="B140" s="19">
        <v>-3.29185065610974</v>
      </c>
      <c r="C140">
        <v>-1.7935683669006099E-4</v>
      </c>
    </row>
    <row r="141" spans="1:3">
      <c r="A141" s="19">
        <v>4.4037999999999702</v>
      </c>
      <c r="B141" s="19">
        <v>-3.2995962261778802</v>
      </c>
      <c r="C141">
        <v>-1.7885858224812E-4</v>
      </c>
    </row>
    <row r="142" spans="1:3">
      <c r="A142" s="19">
        <v>4.4038999999999699</v>
      </c>
      <c r="B142" s="19">
        <v>-3.3069725382369701</v>
      </c>
      <c r="C142">
        <v>-1.78361707179087E-4</v>
      </c>
    </row>
    <row r="143" spans="1:3">
      <c r="A143" s="19">
        <v>4.4039999999999697</v>
      </c>
      <c r="B143" s="19">
        <v>-3.3140331111131802</v>
      </c>
      <c r="C143">
        <v>-1.7786620768914401E-4</v>
      </c>
    </row>
    <row r="144" spans="1:3">
      <c r="A144" s="19">
        <v>4.4040999999999704</v>
      </c>
      <c r="B144" s="19">
        <v>-3.3208200376789598</v>
      </c>
      <c r="C144">
        <v>-1.77372079994781E-4</v>
      </c>
    </row>
    <row r="145" spans="1:3">
      <c r="A145" s="19">
        <v>4.4041999999999701</v>
      </c>
      <c r="B145" s="19">
        <v>-3.3273676269529502</v>
      </c>
      <c r="C145">
        <v>-1.7687932032276E-4</v>
      </c>
    </row>
    <row r="146" spans="1:3">
      <c r="A146" s="19">
        <v>4.4042999999999699</v>
      </c>
      <c r="B146" s="19">
        <v>-3.33370375485827</v>
      </c>
      <c r="C146">
        <v>-1.7638792491008899E-4</v>
      </c>
    </row>
    <row r="147" spans="1:3">
      <c r="A147" s="19">
        <v>4.4043999999999697</v>
      </c>
      <c r="B147" s="19">
        <v>-3.33985166175558</v>
      </c>
      <c r="C147">
        <v>-1.7589789000399799E-4</v>
      </c>
    </row>
    <row r="148" spans="1:3">
      <c r="A148" s="19">
        <v>4.4044999999999703</v>
      </c>
      <c r="B148" s="19">
        <v>-3.34583069275959</v>
      </c>
      <c r="C148">
        <v>-1.7540921186191E-4</v>
      </c>
    </row>
    <row r="149" spans="1:3">
      <c r="A149" s="19">
        <v>4.4045999999999701</v>
      </c>
      <c r="B149" s="19">
        <v>-3.3516574411936202</v>
      </c>
      <c r="C149">
        <v>-1.7492188675141099E-4</v>
      </c>
    </row>
    <row r="150" spans="1:3">
      <c r="A150" s="19">
        <v>4.4046999999999699</v>
      </c>
      <c r="B150" s="19">
        <v>-3.3573459040387301</v>
      </c>
      <c r="C150">
        <v>-1.7443591095022901E-4</v>
      </c>
    </row>
    <row r="151" spans="1:3">
      <c r="A151" s="19">
        <v>4.4047999999999696</v>
      </c>
      <c r="B151" s="19">
        <v>-3.3629080708095</v>
      </c>
      <c r="C151">
        <v>-1.7395128074620299E-4</v>
      </c>
    </row>
    <row r="152" spans="1:3">
      <c r="A152" s="19">
        <v>4.4048999999999596</v>
      </c>
      <c r="B152" s="19">
        <v>-3.3683545274763298</v>
      </c>
      <c r="C152">
        <v>-1.7346799243725701E-4</v>
      </c>
    </row>
    <row r="153" spans="1:3">
      <c r="A153" s="19">
        <v>4.4049999999999603</v>
      </c>
      <c r="B153" s="19">
        <v>-3.37369450597012</v>
      </c>
      <c r="C153">
        <v>-1.7298604233137601E-4</v>
      </c>
    </row>
    <row r="154" spans="1:3">
      <c r="A154" s="19">
        <v>4.40509999999996</v>
      </c>
      <c r="B154" s="19">
        <v>-3.3789357704606702</v>
      </c>
      <c r="C154">
        <v>-1.72501084109406E-4</v>
      </c>
    </row>
    <row r="155" spans="1:3">
      <c r="A155" s="19">
        <v>4.4051999999999598</v>
      </c>
      <c r="B155" s="19">
        <v>-3.3840856039852101</v>
      </c>
      <c r="C155">
        <v>-1.72017481407371E-4</v>
      </c>
    </row>
    <row r="156" spans="1:3">
      <c r="A156" s="19">
        <v>4.4052999999999596</v>
      </c>
      <c r="B156" s="19">
        <v>-3.3891502508975599</v>
      </c>
      <c r="C156">
        <v>-1.7154066950842301E-4</v>
      </c>
    </row>
    <row r="157" spans="1:3">
      <c r="A157" s="19">
        <v>4.4053999999999602</v>
      </c>
      <c r="B157" s="19">
        <v>-3.3941352702089498</v>
      </c>
      <c r="C157">
        <v>-1.71065174705878E-4</v>
      </c>
    </row>
    <row r="158" spans="1:3">
      <c r="A158" s="19">
        <v>4.40549999999996</v>
      </c>
      <c r="B158" s="19">
        <v>-3.3990457516830301</v>
      </c>
      <c r="C158">
        <v>-1.70585218073859E-4</v>
      </c>
    </row>
    <row r="159" spans="1:3">
      <c r="A159" s="19">
        <v>4.4055999999999598</v>
      </c>
      <c r="B159" s="19">
        <v>-3.4038861791302102</v>
      </c>
      <c r="C159">
        <v>-1.7010660412935901E-4</v>
      </c>
    </row>
    <row r="160" spans="1:3">
      <c r="A160" s="19">
        <v>4.4056999999999604</v>
      </c>
      <c r="B160" s="19">
        <v>-3.4086605735013298</v>
      </c>
      <c r="C160">
        <v>-1.69634749525373E-4</v>
      </c>
    </row>
    <row r="161" spans="1:3">
      <c r="A161" s="19">
        <v>4.4057999999999602</v>
      </c>
      <c r="B161" s="19">
        <v>-3.4133726773931099</v>
      </c>
      <c r="C161">
        <v>-1.69164199354481E-4</v>
      </c>
    </row>
    <row r="162" spans="1:3">
      <c r="A162" s="19">
        <v>4.40589999999996</v>
      </c>
      <c r="B162" s="19">
        <v>-3.4180257226540598</v>
      </c>
      <c r="C162">
        <v>-1.68689275317915E-4</v>
      </c>
    </row>
    <row r="163" spans="1:3">
      <c r="A163" s="19">
        <v>4.4059999999999597</v>
      </c>
      <c r="B163" s="19">
        <v>-3.4226229664368102</v>
      </c>
      <c r="C163">
        <v>-1.6821568079811001E-4</v>
      </c>
    </row>
    <row r="164" spans="1:3">
      <c r="A164" s="19">
        <v>4.4060999999999604</v>
      </c>
      <c r="B164" s="19">
        <v>-3.4271668990700301</v>
      </c>
      <c r="C164">
        <v>-1.67748800507161E-4</v>
      </c>
    </row>
    <row r="165" spans="1:3">
      <c r="A165" s="19">
        <v>4.4061999999999601</v>
      </c>
      <c r="B165" s="19">
        <v>-3.4316602674610701</v>
      </c>
      <c r="C165">
        <v>-1.67283211726662E-4</v>
      </c>
    </row>
    <row r="166" spans="1:3">
      <c r="A166" s="19">
        <v>4.4062999999999599</v>
      </c>
      <c r="B166" s="19">
        <v>-3.4361053594100301</v>
      </c>
      <c r="C166">
        <v>-1.66813323397492E-4</v>
      </c>
    </row>
    <row r="167" spans="1:3">
      <c r="A167" s="19">
        <v>4.4063999999999597</v>
      </c>
      <c r="B167" s="19">
        <v>-3.4405043151960499</v>
      </c>
      <c r="C167">
        <v>-1.6634475123367801E-4</v>
      </c>
    </row>
    <row r="168" spans="1:3">
      <c r="A168" s="19">
        <v>4.4064999999999603</v>
      </c>
      <c r="B168" s="19">
        <v>-3.4448591100294399</v>
      </c>
      <c r="C168">
        <v>-1.65882840252803E-4</v>
      </c>
    </row>
    <row r="169" spans="1:3">
      <c r="A169" s="19">
        <v>4.4065999999999601</v>
      </c>
      <c r="B169" s="19">
        <v>-3.44917169223391</v>
      </c>
      <c r="C169">
        <v>-1.65422207725182E-4</v>
      </c>
    </row>
    <row r="170" spans="1:3">
      <c r="A170" s="19">
        <v>4.4066999999999599</v>
      </c>
      <c r="B170" s="19">
        <v>-3.4534436246320999</v>
      </c>
      <c r="C170">
        <v>-1.64957342094595E-4</v>
      </c>
    </row>
    <row r="171" spans="1:3">
      <c r="A171" s="19">
        <v>4.4067999999999596</v>
      </c>
      <c r="B171" s="19">
        <v>-3.4576765184296199</v>
      </c>
      <c r="C171">
        <v>-1.64493779188942E-4</v>
      </c>
    </row>
    <row r="172" spans="1:3">
      <c r="A172" s="19">
        <v>4.4068999999999603</v>
      </c>
      <c r="B172" s="19">
        <v>-3.4618718687086498</v>
      </c>
      <c r="C172">
        <v>-1.6403681852444701E-4</v>
      </c>
    </row>
    <row r="173" spans="1:3">
      <c r="A173" s="19">
        <v>4.4069999999999601</v>
      </c>
      <c r="B173" s="19">
        <v>-3.4660310835199102</v>
      </c>
      <c r="C173">
        <v>-1.6358112320125499E-4</v>
      </c>
    </row>
    <row r="174" spans="1:3">
      <c r="A174" s="19">
        <v>4.4070999999999598</v>
      </c>
      <c r="B174" s="19">
        <v>-3.4701553673707699</v>
      </c>
      <c r="C174">
        <v>-1.6312125652364601E-4</v>
      </c>
    </row>
    <row r="175" spans="1:3">
      <c r="A175" s="19">
        <v>4.4071999999999596</v>
      </c>
      <c r="B175" s="19">
        <v>-3.4742459514417798</v>
      </c>
      <c r="C175">
        <v>-1.6266267910307E-4</v>
      </c>
    </row>
    <row r="176" spans="1:3">
      <c r="A176" s="19">
        <v>4.4072999999999602</v>
      </c>
      <c r="B176" s="19">
        <v>-3.47830397355761</v>
      </c>
      <c r="C176">
        <v>-1.62210641102677E-4</v>
      </c>
    </row>
    <row r="177" spans="1:3">
      <c r="A177" s="19">
        <v>4.40739999999996</v>
      </c>
      <c r="B177" s="19">
        <v>-3.4823304823127801</v>
      </c>
      <c r="C177">
        <v>-1.6175985532678201E-4</v>
      </c>
    </row>
    <row r="178" spans="1:3">
      <c r="A178" s="19">
        <v>4.4074999999999598</v>
      </c>
      <c r="B178" s="19">
        <v>-3.4863264030830798</v>
      </c>
      <c r="C178">
        <v>-1.61304956375966E-4</v>
      </c>
    </row>
    <row r="179" spans="1:3">
      <c r="A179" s="19">
        <v>4.4075999999999604</v>
      </c>
      <c r="B179" s="19">
        <v>-3.4902927498356902</v>
      </c>
      <c r="C179">
        <v>-1.60851333230156E-4</v>
      </c>
    </row>
    <row r="180" spans="1:3">
      <c r="A180" s="19">
        <v>4.4076999999999602</v>
      </c>
      <c r="B180" s="19">
        <v>-3.4942303722936101</v>
      </c>
      <c r="C180">
        <v>-1.60404184450024E-4</v>
      </c>
    </row>
    <row r="181" spans="1:3">
      <c r="A181" s="19">
        <v>4.40779999999996</v>
      </c>
      <c r="B181" s="19">
        <v>-3.4981400442614401</v>
      </c>
      <c r="C181">
        <v>-1.5995827480661001E-4</v>
      </c>
    </row>
    <row r="182" spans="1:3">
      <c r="A182" s="19">
        <v>4.4078999999999597</v>
      </c>
      <c r="B182" s="19">
        <v>-3.50202257476555</v>
      </c>
      <c r="C182">
        <v>-1.59508307280048E-4</v>
      </c>
    </row>
    <row r="183" spans="1:3">
      <c r="A183" s="19">
        <v>4.4079999999999604</v>
      </c>
      <c r="B183" s="19">
        <v>-3.5058786983463599</v>
      </c>
      <c r="C183">
        <v>-1.5905960215224901E-4</v>
      </c>
    </row>
    <row r="184" spans="1:3">
      <c r="A184" s="19">
        <v>4.4080999999999602</v>
      </c>
      <c r="B184" s="19">
        <v>-3.5097091309509501</v>
      </c>
      <c r="C184">
        <v>-1.5861730553432199E-4</v>
      </c>
    </row>
    <row r="185" spans="1:3">
      <c r="A185" s="19">
        <v>4.4081999999999599</v>
      </c>
      <c r="B185" s="19">
        <v>-3.5135145117950102</v>
      </c>
      <c r="C185">
        <v>-1.5817623501603899E-4</v>
      </c>
    </row>
    <row r="186" spans="1:3">
      <c r="A186" s="19">
        <v>4.4082999999999597</v>
      </c>
      <c r="B186" s="19">
        <v>-3.5172954862191301</v>
      </c>
      <c r="C186">
        <v>-1.5773115930465501E-4</v>
      </c>
    </row>
    <row r="187" spans="1:3">
      <c r="A187" s="19">
        <v>4.4083999999999604</v>
      </c>
      <c r="B187" s="19">
        <v>-3.52105263600459</v>
      </c>
      <c r="C187">
        <v>-1.57287332651574E-4</v>
      </c>
    </row>
    <row r="188" spans="1:3">
      <c r="A188" s="19">
        <v>4.4084999999999601</v>
      </c>
      <c r="B188" s="19">
        <v>-3.5247864789349701</v>
      </c>
      <c r="C188">
        <v>-1.5684984809472E-4</v>
      </c>
    </row>
    <row r="189" spans="1:3">
      <c r="A189" s="19">
        <v>4.4085999999999599</v>
      </c>
      <c r="B189" s="19">
        <v>-3.52849771209145</v>
      </c>
      <c r="C189">
        <v>-1.5641357666969899E-4</v>
      </c>
    </row>
    <row r="190" spans="1:3">
      <c r="A190" s="19">
        <v>4.4086999999999597</v>
      </c>
      <c r="B190" s="19">
        <v>-3.5321865546823301</v>
      </c>
      <c r="C190">
        <v>-1.5597335109798099E-4</v>
      </c>
    </row>
    <row r="191" spans="1:3">
      <c r="A191" s="19">
        <v>4.4087999999999603</v>
      </c>
      <c r="B191" s="19">
        <v>-3.53585385380384</v>
      </c>
      <c r="C191">
        <v>-1.5553436132294E-4</v>
      </c>
    </row>
    <row r="192" spans="1:3">
      <c r="A192" s="19">
        <v>4.4088999999999601</v>
      </c>
      <c r="B192" s="19">
        <v>-3.5394997847688101</v>
      </c>
      <c r="C192">
        <v>-1.5510164633065999E-4</v>
      </c>
    </row>
    <row r="193" spans="1:3">
      <c r="A193" s="19">
        <v>4.4089999999999598</v>
      </c>
      <c r="B193" s="19">
        <v>-3.54312495557159</v>
      </c>
      <c r="C193">
        <v>-1.54670131586621E-4</v>
      </c>
    </row>
    <row r="194" spans="1:3">
      <c r="A194" s="19">
        <v>4.4090999999999596</v>
      </c>
      <c r="B194" s="19">
        <v>-3.5467296709504099</v>
      </c>
      <c r="C194">
        <v>-1.5423471277416001E-4</v>
      </c>
    </row>
    <row r="195" spans="1:3">
      <c r="A195" s="19">
        <v>4.4091999999999496</v>
      </c>
      <c r="B195" s="19">
        <v>-3.5503144456768299</v>
      </c>
      <c r="C195">
        <v>-1.53800516586658E-4</v>
      </c>
    </row>
    <row r="196" spans="1:3">
      <c r="A196" s="19">
        <v>4.4092999999999503</v>
      </c>
      <c r="B196" s="19">
        <v>-3.5538796189220299</v>
      </c>
      <c r="C196">
        <v>-1.53372527778507E-4</v>
      </c>
    </row>
    <row r="197" spans="1:3">
      <c r="A197" s="19">
        <v>4.40939999999995</v>
      </c>
      <c r="B197" s="19">
        <v>-3.55742561216119</v>
      </c>
      <c r="C197">
        <v>-1.5294572642565699E-4</v>
      </c>
    </row>
    <row r="198" spans="1:3">
      <c r="A198" s="19">
        <v>4.4094999999999498</v>
      </c>
      <c r="B198" s="19">
        <v>-3.5609526023079798</v>
      </c>
      <c r="C198">
        <v>-1.5251506969476099E-4</v>
      </c>
    </row>
    <row r="199" spans="1:3">
      <c r="A199" s="19">
        <v>4.4095999999999496</v>
      </c>
      <c r="B199" s="19">
        <v>-3.56446117809028</v>
      </c>
      <c r="C199">
        <v>-1.5208562251581599E-4</v>
      </c>
    </row>
    <row r="200" spans="1:3">
      <c r="A200" s="19">
        <v>4.4096999999999502</v>
      </c>
      <c r="B200" s="19">
        <v>-3.5679515226421801</v>
      </c>
      <c r="C200">
        <v>-1.51662315633483E-4</v>
      </c>
    </row>
    <row r="201" spans="1:3">
      <c r="A201" s="19">
        <v>4.40979999999995</v>
      </c>
      <c r="B201" s="19">
        <v>-3.57142396161235</v>
      </c>
      <c r="C201">
        <v>-1.5124018351059799E-4</v>
      </c>
    </row>
    <row r="202" spans="1:3">
      <c r="A202" s="19">
        <v>4.4098999999999497</v>
      </c>
      <c r="B202" s="19">
        <v>-3.5748788620218002</v>
      </c>
      <c r="C202">
        <v>-1.5081424309868599E-4</v>
      </c>
    </row>
    <row r="203" spans="1:3">
      <c r="A203" s="14">
        <v>4.4099999999999504</v>
      </c>
      <c r="B203" s="14">
        <v>-3.5783164769399298</v>
      </c>
      <c r="C203">
        <v>-1.5038949927204901E-4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7"/>
  <sheetViews>
    <sheetView topLeftCell="A212" workbookViewId="0">
      <selection activeCell="A220" sqref="A220"/>
    </sheetView>
  </sheetViews>
  <sheetFormatPr defaultRowHeight="13.2"/>
  <cols>
    <col min="1" max="3" width="12" bestFit="1" customWidth="1"/>
  </cols>
  <sheetData>
    <row r="1" spans="1:3">
      <c r="A1" s="12" t="s">
        <v>29</v>
      </c>
      <c r="B1" s="12" t="s">
        <v>52</v>
      </c>
      <c r="C1" s="12" t="s">
        <v>53</v>
      </c>
    </row>
    <row r="2" spans="1:3">
      <c r="A2" s="12" t="s">
        <v>30</v>
      </c>
      <c r="B2" s="12" t="s">
        <v>1</v>
      </c>
      <c r="C2" s="12" t="s">
        <v>54</v>
      </c>
    </row>
    <row r="3" spans="1:3">
      <c r="A3" s="7">
        <v>100</v>
      </c>
      <c r="B3">
        <v>4.0471063952486697</v>
      </c>
      <c r="C3">
        <v>179.598097714403</v>
      </c>
    </row>
    <row r="4" spans="1:3">
      <c r="A4" s="7">
        <v>102.305972984251</v>
      </c>
      <c r="B4">
        <v>4.0471017012188</v>
      </c>
      <c r="C4">
        <v>179.58883033722799</v>
      </c>
    </row>
    <row r="5" spans="1:3">
      <c r="A5" s="7">
        <v>104.665121082543</v>
      </c>
      <c r="B5">
        <v>4.0470967881178499</v>
      </c>
      <c r="C5">
        <v>179.57934927947599</v>
      </c>
    </row>
    <row r="6" spans="1:3">
      <c r="A6" s="7">
        <v>107.07867049863999</v>
      </c>
      <c r="B6">
        <v>4.0470916459283197</v>
      </c>
      <c r="C6">
        <v>179.56964961531</v>
      </c>
    </row>
    <row r="7" spans="1:3">
      <c r="A7" s="7">
        <v>109.54787571223299</v>
      </c>
      <c r="B7">
        <v>4.0470862637262401</v>
      </c>
      <c r="C7">
        <v>179.559726305466</v>
      </c>
    </row>
    <row r="8" spans="1:3">
      <c r="A8" s="7">
        <v>112.074020130978</v>
      </c>
      <c r="B8">
        <v>4.04708063061672</v>
      </c>
      <c r="C8">
        <v>179.54957419453899</v>
      </c>
    </row>
    <row r="9" spans="1:3">
      <c r="A9" s="7">
        <v>114.65841675756199</v>
      </c>
      <c r="B9">
        <v>4.0470747345793301</v>
      </c>
      <c r="C9">
        <v>179.539188008439</v>
      </c>
    </row>
    <row r="10" spans="1:3">
      <c r="A10" s="7">
        <v>117.302408872161</v>
      </c>
      <c r="B10">
        <v>4.0470685635757002</v>
      </c>
      <c r="C10">
        <v>179.52856235153601</v>
      </c>
    </row>
    <row r="11" spans="1:3">
      <c r="A11" s="7">
        <v>120.00737073062901</v>
      </c>
      <c r="B11">
        <v>4.0470621048279201</v>
      </c>
      <c r="C11">
        <v>179.51769170394701</v>
      </c>
    </row>
    <row r="12" spans="1:3">
      <c r="A12" s="7">
        <v>122.774708278787</v>
      </c>
      <c r="B12">
        <v>4.04705534470515</v>
      </c>
      <c r="C12">
        <v>179.50657041868899</v>
      </c>
    </row>
    <row r="13" spans="1:3">
      <c r="A13" s="7">
        <v>125.605859883189</v>
      </c>
      <c r="B13">
        <v>4.0470482692182896</v>
      </c>
      <c r="C13">
        <v>179.495192718705</v>
      </c>
    </row>
    <row r="14" spans="1:3">
      <c r="A14" s="7">
        <v>128.502297078731</v>
      </c>
      <c r="B14">
        <v>4.0470408637300403</v>
      </c>
      <c r="C14">
        <v>179.48355269389799</v>
      </c>
    </row>
    <row r="15" spans="1:3">
      <c r="A15" s="7">
        <v>131.465525333508</v>
      </c>
      <c r="B15">
        <v>4.0470331127505004</v>
      </c>
      <c r="C15">
        <v>179.47164429810601</v>
      </c>
    </row>
    <row r="16" spans="1:3">
      <c r="A16" s="7">
        <v>134.497084831302</v>
      </c>
      <c r="B16">
        <v>4.0470250005149504</v>
      </c>
      <c r="C16">
        <v>179.45946134589201</v>
      </c>
    </row>
    <row r="17" spans="1:3">
      <c r="A17" s="7">
        <v>137.59855127211699</v>
      </c>
      <c r="B17">
        <v>4.0470165094709598</v>
      </c>
      <c r="C17">
        <v>179.44699750954999</v>
      </c>
    </row>
    <row r="18" spans="1:3">
      <c r="A18" s="7">
        <v>140.771536691173</v>
      </c>
      <c r="B18">
        <v>4.0470076226810097</v>
      </c>
      <c r="C18">
        <v>179.43424631551099</v>
      </c>
    </row>
    <row r="19" spans="1:3">
      <c r="A19" s="7">
        <v>144.01769029678599</v>
      </c>
      <c r="B19">
        <v>4.0469983211749296</v>
      </c>
      <c r="C19">
        <v>179.42120114134801</v>
      </c>
    </row>
    <row r="20" spans="1:3">
      <c r="A20" s="7">
        <v>147.33869932757199</v>
      </c>
      <c r="B20">
        <v>4.0469885858268801</v>
      </c>
      <c r="C20">
        <v>179.407855212101</v>
      </c>
    </row>
    <row r="21" spans="1:3">
      <c r="A21" s="7">
        <v>150.73628992941201</v>
      </c>
      <c r="B21">
        <v>4.04697839653236</v>
      </c>
      <c r="C21">
        <v>179.394201596887</v>
      </c>
    </row>
    <row r="22" spans="1:3">
      <c r="A22" s="7">
        <v>154.21222805264699</v>
      </c>
      <c r="B22">
        <v>4.0469677319925097</v>
      </c>
      <c r="C22">
        <v>179.380233205352</v>
      </c>
    </row>
    <row r="23" spans="1:3">
      <c r="A23" s="7">
        <v>157.76832036995199</v>
      </c>
      <c r="B23">
        <v>4.0469565697576799</v>
      </c>
      <c r="C23">
        <v>179.36594278400401</v>
      </c>
    </row>
    <row r="24" spans="1:3">
      <c r="A24" s="7">
        <v>161.40641521538899</v>
      </c>
      <c r="B24">
        <v>4.0469448872264602</v>
      </c>
      <c r="C24">
        <v>179.35132291231301</v>
      </c>
    </row>
    <row r="25" spans="1:3">
      <c r="A25" s="7">
        <v>165.12840354510399</v>
      </c>
      <c r="B25">
        <v>4.0469326595090802</v>
      </c>
      <c r="C25">
        <v>179.33636599921201</v>
      </c>
    </row>
    <row r="26" spans="1:3">
      <c r="A26" s="7">
        <v>168.93621992017901</v>
      </c>
      <c r="B26">
        <v>4.0469198617276199</v>
      </c>
      <c r="C26">
        <v>179.32106427881899</v>
      </c>
    </row>
    <row r="27" spans="1:3">
      <c r="A27" s="7">
        <v>172.831843512153</v>
      </c>
      <c r="B27">
        <v>4.0469064667009302</v>
      </c>
      <c r="C27">
        <v>179.30540980679999</v>
      </c>
    </row>
    <row r="28" spans="1:3">
      <c r="A28" s="7">
        <v>176.817299131726</v>
      </c>
      <c r="B28">
        <v>4.0468924472399896</v>
      </c>
      <c r="C28">
        <v>179.289394455897</v>
      </c>
    </row>
    <row r="29" spans="1:3">
      <c r="A29" s="7">
        <v>180.894658281185</v>
      </c>
      <c r="B29">
        <v>4.0468777738279202</v>
      </c>
      <c r="C29">
        <v>179.27300991212601</v>
      </c>
    </row>
    <row r="30" spans="1:3">
      <c r="A30" s="7">
        <v>185.06604023110299</v>
      </c>
      <c r="B30">
        <v>4.0468624159527202</v>
      </c>
      <c r="C30">
        <v>179.25624767026801</v>
      </c>
    </row>
    <row r="31" spans="1:3">
      <c r="A31" s="7">
        <v>189.333613121855</v>
      </c>
      <c r="B31">
        <v>4.0468463418707596</v>
      </c>
      <c r="C31">
        <v>179.23909902952701</v>
      </c>
    </row>
    <row r="32" spans="1:3">
      <c r="A32" s="7">
        <v>193.69959509055099</v>
      </c>
      <c r="B32">
        <v>4.0468295182801102</v>
      </c>
      <c r="C32">
        <v>179.221555089106</v>
      </c>
    </row>
    <row r="33" spans="1:3">
      <c r="A33" s="7">
        <v>198.166255423942</v>
      </c>
      <c r="B33">
        <v>4.0468119098170199</v>
      </c>
      <c r="C33">
        <v>179.20360674372799</v>
      </c>
    </row>
    <row r="34" spans="1:3">
      <c r="A34" s="7">
        <v>202.73591573792001</v>
      </c>
      <c r="B34">
        <v>4.0467934802896304</v>
      </c>
      <c r="C34">
        <v>179.18524467871001</v>
      </c>
    </row>
    <row r="35" spans="1:3">
      <c r="A35" s="7">
        <v>207.41095118421001</v>
      </c>
      <c r="B35">
        <v>4.04677419112351</v>
      </c>
      <c r="C35">
        <v>179.16645936548099</v>
      </c>
    </row>
    <row r="36" spans="1:3">
      <c r="A36" s="7">
        <v>212.19379168489499</v>
      </c>
      <c r="B36">
        <v>4.0467540025015696</v>
      </c>
      <c r="C36">
        <v>179.14724105645601</v>
      </c>
    </row>
    <row r="37" spans="1:3">
      <c r="A37" s="7">
        <v>217.086923195407</v>
      </c>
      <c r="B37">
        <v>4.0467328724116696</v>
      </c>
      <c r="C37">
        <v>179.127579780221</v>
      </c>
    </row>
    <row r="38" spans="1:3">
      <c r="A38" s="7">
        <v>222.092888996634</v>
      </c>
      <c r="B38">
        <v>4.04671075699585</v>
      </c>
      <c r="C38">
        <v>179.107465336345</v>
      </c>
    </row>
    <row r="39" spans="1:3">
      <c r="A39" s="7">
        <v>227.21429101683901</v>
      </c>
      <c r="B39">
        <v>4.0466876101993003</v>
      </c>
      <c r="C39">
        <v>179.08688729022199</v>
      </c>
    </row>
    <row r="40" spans="1:3">
      <c r="A40" s="7">
        <v>232.45379118404401</v>
      </c>
      <c r="B40">
        <v>4.0466633838503503</v>
      </c>
      <c r="C40">
        <v>179.065834967706</v>
      </c>
    </row>
    <row r="41" spans="1:3">
      <c r="A41" s="7">
        <v>237.81411280961501</v>
      </c>
      <c r="B41">
        <v>4.0466380279971403</v>
      </c>
      <c r="C41">
        <v>179.044297449558</v>
      </c>
    </row>
    <row r="42" spans="1:3">
      <c r="A42" s="7">
        <v>243.29804200374099</v>
      </c>
      <c r="B42">
        <v>4.04661148949927</v>
      </c>
      <c r="C42">
        <v>179.02226356618399</v>
      </c>
    </row>
    <row r="43" spans="1:3">
      <c r="A43" s="7">
        <v>248.90842912355799</v>
      </c>
      <c r="B43">
        <v>4.0465837138344698</v>
      </c>
      <c r="C43">
        <v>178.999721891494</v>
      </c>
    </row>
    <row r="44" spans="1:3">
      <c r="A44" s="7">
        <v>254.64819025467099</v>
      </c>
      <c r="B44">
        <v>4.0465546427233496</v>
      </c>
      <c r="C44">
        <v>178.97666073762699</v>
      </c>
    </row>
    <row r="45" spans="1:3">
      <c r="A45" s="7">
        <v>260.52030872682701</v>
      </c>
      <c r="B45">
        <v>4.0465242162738102</v>
      </c>
      <c r="C45">
        <v>178.95306814845901</v>
      </c>
    </row>
    <row r="46" spans="1:3">
      <c r="A46" s="7">
        <v>266.52783666455502</v>
      </c>
      <c r="B46">
        <v>4.0464923710303102</v>
      </c>
      <c r="C46">
        <v>178.928931893982</v>
      </c>
    </row>
    <row r="47" spans="1:3">
      <c r="A47" s="7">
        <v>272.67389657354801</v>
      </c>
      <c r="B47">
        <v>4.0464590409758197</v>
      </c>
      <c r="C47">
        <v>178.904239463815</v>
      </c>
    </row>
    <row r="48" spans="1:3">
      <c r="A48" s="7">
        <v>278.961682963638</v>
      </c>
      <c r="B48">
        <v>4.0464241570486603</v>
      </c>
      <c r="C48">
        <v>178.87897806094901</v>
      </c>
    </row>
    <row r="49" spans="1:3">
      <c r="A49" s="7">
        <v>285.39446400919098</v>
      </c>
      <c r="B49">
        <v>4.0463876465660302</v>
      </c>
      <c r="C49">
        <v>178.85313459539</v>
      </c>
    </row>
    <row r="50" spans="1:3">
      <c r="A50" s="7">
        <v>291.97558324778998</v>
      </c>
      <c r="B50">
        <v>4.0463494339461699</v>
      </c>
      <c r="C50">
        <v>178.826695677304</v>
      </c>
    </row>
    <row r="51" spans="1:3">
      <c r="A51" s="7">
        <v>298.70846131809299</v>
      </c>
      <c r="B51">
        <v>4.0463094397705399</v>
      </c>
      <c r="C51">
        <v>178.79964761047199</v>
      </c>
    </row>
    <row r="52" spans="1:3">
      <c r="A52" s="7">
        <v>305.59659773776002</v>
      </c>
      <c r="B52">
        <v>4.0462675810569104</v>
      </c>
      <c r="C52">
        <v>178.771976385264</v>
      </c>
    </row>
    <row r="53" spans="1:3">
      <c r="A53" s="7">
        <v>312.64357272238198</v>
      </c>
      <c r="B53">
        <v>4.0462237710029401</v>
      </c>
      <c r="C53">
        <v>178.74366767160799</v>
      </c>
    </row>
    <row r="54" spans="1:3">
      <c r="A54" s="7">
        <v>319.853049046357</v>
      </c>
      <c r="B54">
        <v>4.0461779187220497</v>
      </c>
      <c r="C54">
        <v>178.71470681181</v>
      </c>
    </row>
    <row r="55" spans="1:3">
      <c r="A55" s="7">
        <v>327.22877394666898</v>
      </c>
      <c r="B55">
        <v>4.0461299290579698</v>
      </c>
      <c r="C55">
        <v>178.685078813204</v>
      </c>
    </row>
    <row r="56" spans="1:3">
      <c r="A56" s="7">
        <v>334.77458107057402</v>
      </c>
      <c r="B56">
        <v>4.0460797024778596</v>
      </c>
      <c r="C56">
        <v>178.65476834060399</v>
      </c>
    </row>
    <row r="57" spans="1:3">
      <c r="A57" s="7">
        <v>342.494392468201</v>
      </c>
      <c r="B57">
        <v>4.0460271348694299</v>
      </c>
      <c r="C57">
        <v>178.62375970864099</v>
      </c>
    </row>
    <row r="58" spans="1:3">
      <c r="A58" s="7">
        <v>350.39222063109099</v>
      </c>
      <c r="B58">
        <v>4.0459721168069001</v>
      </c>
      <c r="C58">
        <v>178.592036874103</v>
      </c>
    </row>
    <row r="59" spans="1:3">
      <c r="A59" s="7">
        <v>358.47217057776101</v>
      </c>
      <c r="B59">
        <v>4.0459145347206897</v>
      </c>
      <c r="C59">
        <v>178.55958342746899</v>
      </c>
    </row>
    <row r="60" spans="1:3">
      <c r="A60" s="7">
        <v>366.73844198734201</v>
      </c>
      <c r="B60">
        <v>4.04585426883874</v>
      </c>
      <c r="C60">
        <v>178.52638258536899</v>
      </c>
    </row>
    <row r="61" spans="1:3">
      <c r="A61" s="7">
        <v>375.19533138243298</v>
      </c>
      <c r="B61">
        <v>4.0457911945962302</v>
      </c>
      <c r="C61">
        <v>178.49241718168599</v>
      </c>
    </row>
    <row r="62" spans="1:3">
      <c r="A62" s="7">
        <v>383.84723436228199</v>
      </c>
      <c r="B62">
        <v>4.0457251807291499</v>
      </c>
      <c r="C62">
        <v>178.45766965964299</v>
      </c>
    </row>
    <row r="63" spans="1:3">
      <c r="A63" s="7">
        <v>392.69864788746997</v>
      </c>
      <c r="B63">
        <v>4.0456560909220096</v>
      </c>
      <c r="C63">
        <v>178.422122062428</v>
      </c>
    </row>
    <row r="64" spans="1:3">
      <c r="A64" s="7">
        <v>401.75417261727398</v>
      </c>
      <c r="B64">
        <v>4.0455837817037397</v>
      </c>
      <c r="C64">
        <v>178.38575602502601</v>
      </c>
    </row>
    <row r="65" spans="1:3">
      <c r="A65" s="7">
        <v>411.01851530092898</v>
      </c>
      <c r="B65">
        <v>4.0455081033746803</v>
      </c>
      <c r="C65">
        <v>178.34855276472899</v>
      </c>
    </row>
    <row r="66" spans="1:3">
      <c r="A66" s="7">
        <v>420.49649122403702</v>
      </c>
      <c r="B66">
        <v>4.0454288990071499</v>
      </c>
      <c r="C66">
        <v>178.31049307219899</v>
      </c>
    </row>
    <row r="67" spans="1:3">
      <c r="A67" s="7">
        <v>430.19302671138598</v>
      </c>
      <c r="B67">
        <v>4.0453460046494101</v>
      </c>
      <c r="C67">
        <v>178.271557301869</v>
      </c>
    </row>
    <row r="68" spans="1:3">
      <c r="A68" s="7">
        <v>440.11316168748198</v>
      </c>
      <c r="B68">
        <v>4.0452592486457002</v>
      </c>
      <c r="C68">
        <v>178.23172536250101</v>
      </c>
    </row>
    <row r="69" spans="1:3">
      <c r="A69" s="7">
        <v>450.26205229612702</v>
      </c>
      <c r="B69">
        <v>4.0451684514627502</v>
      </c>
      <c r="C69">
        <v>178.19097670735499</v>
      </c>
    </row>
    <row r="70" spans="1:3">
      <c r="A70" s="7">
        <v>460.64497358040899</v>
      </c>
      <c r="B70">
        <v>4.0450734248919904</v>
      </c>
      <c r="C70">
        <v>178.149290324426</v>
      </c>
    </row>
    <row r="71" spans="1:3">
      <c r="A71" s="7">
        <v>471.267322224483</v>
      </c>
      <c r="B71">
        <v>4.0449739725390499</v>
      </c>
      <c r="C71">
        <v>178.10664472591699</v>
      </c>
    </row>
    <row r="72" spans="1:3">
      <c r="A72" s="7">
        <v>482.13461935858197</v>
      </c>
      <c r="B72">
        <v>4.0448698882099396</v>
      </c>
      <c r="C72">
        <v>178.063017938456</v>
      </c>
    </row>
    <row r="73" spans="1:3">
      <c r="A73" s="7">
        <v>493.25251342871201</v>
      </c>
      <c r="B73">
        <v>4.0447609570604302</v>
      </c>
      <c r="C73">
        <v>178.018387491835</v>
      </c>
    </row>
    <row r="74" spans="1:3">
      <c r="A74" s="7">
        <v>504.62678313251598</v>
      </c>
      <c r="B74">
        <v>4.0446469535978897</v>
      </c>
      <c r="C74">
        <v>177.97273040902601</v>
      </c>
    </row>
    <row r="75" spans="1:3">
      <c r="A75" s="7">
        <v>516.263340422846</v>
      </c>
      <c r="B75">
        <v>4.0445276419230796</v>
      </c>
      <c r="C75">
        <v>177.926023194935</v>
      </c>
    </row>
    <row r="76" spans="1:3">
      <c r="A76" s="7">
        <v>528.16823358058798</v>
      </c>
      <c r="B76">
        <v>4.0444027754299299</v>
      </c>
      <c r="C76">
        <v>177.87824182519401</v>
      </c>
    </row>
    <row r="77" spans="1:3">
      <c r="A77" s="7">
        <v>540.34765035835198</v>
      </c>
      <c r="B77">
        <v>4.0442720963969201</v>
      </c>
      <c r="C77">
        <v>177.82936173478899</v>
      </c>
    </row>
    <row r="78" spans="1:3">
      <c r="A78" s="7">
        <v>552.80792119664898</v>
      </c>
      <c r="B78">
        <v>4.0441353343400399</v>
      </c>
      <c r="C78">
        <v>177.779357807141</v>
      </c>
    </row>
    <row r="79" spans="1:3">
      <c r="A79" s="7">
        <v>565.55552251424297</v>
      </c>
      <c r="B79">
        <v>4.0439922072090804</v>
      </c>
      <c r="C79">
        <v>177.72820436146699</v>
      </c>
    </row>
    <row r="80" spans="1:3">
      <c r="A80" s="7">
        <v>578.59708007435995</v>
      </c>
      <c r="B80">
        <v>4.0438424192587501</v>
      </c>
      <c r="C80">
        <v>177.67587514170901</v>
      </c>
    </row>
    <row r="81" spans="1:3">
      <c r="A81" s="7">
        <v>591.93937242853895</v>
      </c>
      <c r="B81">
        <v>4.0436856612397198</v>
      </c>
      <c r="C81">
        <v>177.62234330400699</v>
      </c>
    </row>
    <row r="82" spans="1:3">
      <c r="A82" s="7">
        <v>605.58933443988599</v>
      </c>
      <c r="B82">
        <v>4.0435216099550102</v>
      </c>
      <c r="C82">
        <v>177.56758140426899</v>
      </c>
    </row>
    <row r="83" spans="1:3">
      <c r="A83" s="7">
        <v>619.554060887574</v>
      </c>
      <c r="B83">
        <v>4.04334992683376</v>
      </c>
      <c r="C83">
        <v>177.51156138612501</v>
      </c>
    </row>
    <row r="84" spans="1:3">
      <c r="A84" s="7">
        <v>633.84081015446998</v>
      </c>
      <c r="B84">
        <v>4.0431702578655697</v>
      </c>
      <c r="C84">
        <v>177.454254567877</v>
      </c>
    </row>
    <row r="85" spans="1:3">
      <c r="A85" s="7">
        <v>648.45700799978897</v>
      </c>
      <c r="B85">
        <v>4.0429822328101404</v>
      </c>
      <c r="C85">
        <v>177.39563162964501</v>
      </c>
    </row>
    <row r="86" spans="1:3">
      <c r="A86" s="7">
        <v>663.41025141874604</v>
      </c>
      <c r="B86">
        <v>4.0427854642021801</v>
      </c>
      <c r="C86">
        <v>177.33566260044199</v>
      </c>
    </row>
    <row r="87" spans="1:3">
      <c r="A87" s="7">
        <v>678.70831259121303</v>
      </c>
      <c r="B87">
        <v>4.04257954684455</v>
      </c>
      <c r="C87">
        <v>177.27431684474999</v>
      </c>
    </row>
    <row r="88" spans="1:3">
      <c r="A88" s="7">
        <v>694.35914292143104</v>
      </c>
      <c r="B88">
        <v>4.04236405700708</v>
      </c>
      <c r="C88">
        <v>177.21156304903801</v>
      </c>
    </row>
    <row r="89" spans="1:3">
      <c r="A89" s="7">
        <v>710.37087717087502</v>
      </c>
      <c r="B89">
        <v>4.0421385511563797</v>
      </c>
      <c r="C89">
        <v>177.14736920843501</v>
      </c>
    </row>
    <row r="90" spans="1:3">
      <c r="A90" s="7">
        <v>726.75183768642103</v>
      </c>
      <c r="B90">
        <v>4.0419025656899201</v>
      </c>
      <c r="C90">
        <v>177.08170261249501</v>
      </c>
    </row>
    <row r="91" spans="1:3">
      <c r="A91" s="7">
        <v>743.51053872601699</v>
      </c>
      <c r="B91">
        <v>4.0416556153307903</v>
      </c>
      <c r="C91">
        <v>177.01452983170401</v>
      </c>
    </row>
    <row r="92" spans="1:3">
      <c r="A92" s="7">
        <v>760.655690884097</v>
      </c>
      <c r="B92">
        <v>4.0413971929569996</v>
      </c>
      <c r="C92">
        <v>176.94581670278001</v>
      </c>
    </row>
    <row r="93" spans="1:3">
      <c r="A93" s="7">
        <v>778.19620561905106</v>
      </c>
      <c r="B93">
        <v>4.0411267680884402</v>
      </c>
      <c r="C93">
        <v>176.87552831472601</v>
      </c>
    </row>
    <row r="94" spans="1:3">
      <c r="A94" s="7">
        <v>796.14119988509105</v>
      </c>
      <c r="B94">
        <v>4.0408437855914698</v>
      </c>
      <c r="C94">
        <v>176.80362899460999</v>
      </c>
    </row>
    <row r="95" spans="1:3">
      <c r="A95" s="7">
        <v>814.50000087093201</v>
      </c>
      <c r="B95">
        <v>4.0405476652918404</v>
      </c>
      <c r="C95">
        <v>176.73008229243399</v>
      </c>
    </row>
    <row r="96" spans="1:3">
      <c r="A96" s="7">
        <v>833.28215084773899</v>
      </c>
      <c r="B96">
        <v>4.0402378004144399</v>
      </c>
      <c r="C96">
        <v>176.65485096674499</v>
      </c>
    </row>
    <row r="97" spans="1:3">
      <c r="A97" s="7">
        <v>852.49741212887204</v>
      </c>
      <c r="B97">
        <v>4.0399135562349402</v>
      </c>
      <c r="C97">
        <v>176.57789696994999</v>
      </c>
    </row>
    <row r="98" spans="1:3">
      <c r="A98" s="7">
        <v>872.15577214400196</v>
      </c>
      <c r="B98">
        <v>4.0395742692875896</v>
      </c>
      <c r="C98">
        <v>176.49918143302801</v>
      </c>
    </row>
    <row r="99" spans="1:3">
      <c r="A99" s="7">
        <v>892.26744863022702</v>
      </c>
      <c r="B99">
        <v>4.03921924565471</v>
      </c>
      <c r="C99">
        <v>176.418664650848</v>
      </c>
    </row>
    <row r="100" spans="1:3">
      <c r="A100" s="7">
        <v>912.84289494290397</v>
      </c>
      <c r="B100">
        <v>4.0388477600682497</v>
      </c>
      <c r="C100">
        <v>176.33630606669999</v>
      </c>
    </row>
    <row r="101" spans="1:3">
      <c r="A101" s="7">
        <v>933.89280548894101</v>
      </c>
      <c r="B101">
        <v>4.0384590540893601</v>
      </c>
      <c r="C101">
        <v>176.252064257493</v>
      </c>
    </row>
    <row r="102" spans="1:3">
      <c r="A102" s="7">
        <v>955.42812128537901</v>
      </c>
      <c r="B102">
        <v>4.0380523345767099</v>
      </c>
      <c r="C102">
        <v>176.16589691864499</v>
      </c>
    </row>
    <row r="103" spans="1:3">
      <c r="A103" s="7">
        <v>977.46003564615501</v>
      </c>
      <c r="B103">
        <v>4.0376267727861999</v>
      </c>
      <c r="C103">
        <v>176.07776084829101</v>
      </c>
    </row>
    <row r="104" spans="1:3">
      <c r="A104" s="7">
        <v>1000</v>
      </c>
      <c r="B104">
        <v>4.0371815021111397</v>
      </c>
      <c r="C104">
        <v>175.98761193269701</v>
      </c>
    </row>
    <row r="105" spans="1:3">
      <c r="A105" s="7">
        <v>1023.05972984251</v>
      </c>
      <c r="B105">
        <v>4.0367156167093698</v>
      </c>
      <c r="C105">
        <v>175.89540513081599</v>
      </c>
    </row>
    <row r="106" spans="1:3">
      <c r="A106" s="7">
        <v>1046.6512108254301</v>
      </c>
      <c r="B106">
        <v>4.0362281698905997</v>
      </c>
      <c r="C106">
        <v>175.80109445904699</v>
      </c>
    </row>
    <row r="107" spans="1:3">
      <c r="A107" s="7">
        <v>1070.7867049864001</v>
      </c>
      <c r="B107">
        <v>4.0357181720892603</v>
      </c>
      <c r="C107">
        <v>175.704632976412</v>
      </c>
    </row>
    <row r="108" spans="1:3">
      <c r="A108" s="7">
        <v>1095.4787571223401</v>
      </c>
      <c r="B108">
        <v>4.0351845895433698</v>
      </c>
      <c r="C108">
        <v>175.60597276904201</v>
      </c>
    </row>
    <row r="109" spans="1:3">
      <c r="A109" s="7">
        <v>1120.7402013097801</v>
      </c>
      <c r="B109">
        <v>4.03462634134618</v>
      </c>
      <c r="C109">
        <v>175.50506493644801</v>
      </c>
    </row>
    <row r="110" spans="1:3">
      <c r="A110" s="7">
        <v>1146.5841675756301</v>
      </c>
      <c r="B110">
        <v>4.0340422981488198</v>
      </c>
      <c r="C110">
        <v>175.401859576145</v>
      </c>
    </row>
    <row r="111" spans="1:3">
      <c r="A111" s="7">
        <v>1173.02408872162</v>
      </c>
      <c r="B111">
        <v>4.03343128018009</v>
      </c>
      <c r="C111">
        <v>175.29630576911401</v>
      </c>
    </row>
    <row r="112" spans="1:3">
      <c r="A112" s="7">
        <v>1200.0737073062901</v>
      </c>
      <c r="B112">
        <v>4.0327920548409502</v>
      </c>
      <c r="C112">
        <v>175.18835156588599</v>
      </c>
    </row>
    <row r="113" spans="1:3">
      <c r="A113" s="7">
        <v>1227.7470827878701</v>
      </c>
      <c r="B113">
        <v>4.0321233342172302</v>
      </c>
      <c r="C113">
        <v>175.077943972989</v>
      </c>
    </row>
    <row r="114" spans="1:3">
      <c r="A114" s="7">
        <v>1256.0585988318901</v>
      </c>
      <c r="B114">
        <v>4.03142377345453</v>
      </c>
      <c r="C114">
        <v>174.96502893856101</v>
      </c>
    </row>
    <row r="115" spans="1:3">
      <c r="A115" s="7">
        <v>1285.02297078731</v>
      </c>
      <c r="B115">
        <v>4.0306919669801697</v>
      </c>
      <c r="C115">
        <v>174.84955134094</v>
      </c>
    </row>
    <row r="116" spans="1:3">
      <c r="A116" s="7">
        <v>1314.65525333509</v>
      </c>
      <c r="B116">
        <v>4.0299264475624597</v>
      </c>
      <c r="C116">
        <v>174.73145497407299</v>
      </c>
    </row>
    <row r="117" spans="1:3">
      <c r="A117" s="7">
        <v>1344.97084831303</v>
      </c>
      <c r="B117">
        <v>4.0291256828683002</v>
      </c>
      <c r="C117">
        <v>174.610682536404</v>
      </c>
    </row>
    <row r="118" spans="1:3">
      <c r="A118" s="7">
        <v>1375.9855127211799</v>
      </c>
      <c r="B118">
        <v>4.02828807261705</v>
      </c>
      <c r="C118">
        <v>174.487175619542</v>
      </c>
    </row>
    <row r="119" spans="1:3">
      <c r="A119" s="7">
        <v>1407.7153669117299</v>
      </c>
      <c r="B119">
        <v>4.02741194606888</v>
      </c>
      <c r="C119">
        <v>174.360874697025</v>
      </c>
    </row>
    <row r="120" spans="1:3">
      <c r="A120" s="7">
        <v>1440.1769029678701</v>
      </c>
      <c r="B120">
        <v>4.0264955591576097</v>
      </c>
      <c r="C120">
        <v>174.23171911408099</v>
      </c>
    </row>
    <row r="121" spans="1:3">
      <c r="A121" s="7">
        <v>1473.38699327573</v>
      </c>
      <c r="B121">
        <v>4.0255370913537201</v>
      </c>
      <c r="C121">
        <v>174.09964707848701</v>
      </c>
    </row>
    <row r="122" spans="1:3">
      <c r="A122" s="7">
        <v>1507.3628992941301</v>
      </c>
      <c r="B122">
        <v>4.0245346428556497</v>
      </c>
      <c r="C122">
        <v>173.96459565164599</v>
      </c>
    </row>
    <row r="123" spans="1:3">
      <c r="A123" s="7">
        <v>1542.1222805264699</v>
      </c>
      <c r="B123">
        <v>4.0234862305665597</v>
      </c>
      <c r="C123">
        <v>173.82650074233399</v>
      </c>
    </row>
    <row r="124" spans="1:3">
      <c r="A124" s="7">
        <v>1577.6832036995299</v>
      </c>
      <c r="B124">
        <v>4.0223897857673503</v>
      </c>
      <c r="C124">
        <v>173.68529709882699</v>
      </c>
    </row>
    <row r="125" spans="1:3">
      <c r="A125" s="7">
        <v>1614.0641521539001</v>
      </c>
      <c r="B125">
        <v>4.0212431499738601</v>
      </c>
      <c r="C125">
        <v>173.54091830476699</v>
      </c>
    </row>
    <row r="126" spans="1:3">
      <c r="A126" s="7">
        <v>1651.2840354510499</v>
      </c>
      <c r="B126">
        <v>4.0200440720594504</v>
      </c>
      <c r="C126">
        <v>173.39329677422401</v>
      </c>
    </row>
    <row r="127" spans="1:3">
      <c r="A127" s="7">
        <v>1689.3621992018</v>
      </c>
      <c r="B127">
        <v>4.0187902039913297</v>
      </c>
      <c r="C127">
        <v>173.24236375010699</v>
      </c>
    </row>
    <row r="128" spans="1:3">
      <c r="A128" s="7">
        <v>1728.31843512154</v>
      </c>
      <c r="B128">
        <v>4.0174790972341601</v>
      </c>
      <c r="C128">
        <v>173.08804930303799</v>
      </c>
    </row>
    <row r="129" spans="1:3">
      <c r="A129" s="7">
        <v>1768.1729913172701</v>
      </c>
      <c r="B129">
        <v>4.0161081994746199</v>
      </c>
      <c r="C129">
        <v>172.93028233094901</v>
      </c>
    </row>
    <row r="130" spans="1:3">
      <c r="A130" s="7">
        <v>1808.94658281186</v>
      </c>
      <c r="B130">
        <v>4.0146748497121498</v>
      </c>
      <c r="C130">
        <v>172.768990563225</v>
      </c>
    </row>
    <row r="131" spans="1:3">
      <c r="A131" s="7">
        <v>1850.6604023110301</v>
      </c>
      <c r="B131">
        <v>4.0131762751227003</v>
      </c>
      <c r="C131">
        <v>172.604100563467</v>
      </c>
    </row>
    <row r="132" spans="1:3">
      <c r="A132" s="7">
        <v>1893.33613121855</v>
      </c>
      <c r="B132">
        <v>4.0116095864629102</v>
      </c>
      <c r="C132">
        <v>172.43553773674401</v>
      </c>
    </row>
    <row r="133" spans="1:3">
      <c r="A133" s="7">
        <v>1936.99595090551</v>
      </c>
      <c r="B133">
        <v>4.0099717733825804</v>
      </c>
      <c r="C133">
        <v>172.263226339201</v>
      </c>
    </row>
    <row r="134" spans="1:3">
      <c r="A134" s="7">
        <v>1981.6625542394299</v>
      </c>
      <c r="B134">
        <v>4.0082597012565504</v>
      </c>
      <c r="C134">
        <v>172.08708948699999</v>
      </c>
    </row>
    <row r="135" spans="1:3">
      <c r="A135" s="7">
        <v>2027.3591573792</v>
      </c>
      <c r="B135">
        <v>4.0064701058943104</v>
      </c>
      <c r="C135">
        <v>171.90704917169299</v>
      </c>
    </row>
    <row r="136" spans="1:3">
      <c r="A136" s="7">
        <v>2074.1095118420999</v>
      </c>
      <c r="B136">
        <v>4.0045995889346404</v>
      </c>
      <c r="C136">
        <v>171.72302627705901</v>
      </c>
    </row>
    <row r="137" spans="1:3">
      <c r="A137" s="7">
        <v>2121.93791684896</v>
      </c>
      <c r="B137">
        <v>4.0026446134192399</v>
      </c>
      <c r="C137">
        <v>171.534940598422</v>
      </c>
    </row>
    <row r="138" spans="1:3">
      <c r="A138" s="7">
        <v>2170.8692319540701</v>
      </c>
      <c r="B138">
        <v>4.0006014997181198</v>
      </c>
      <c r="C138">
        <v>171.34271086418201</v>
      </c>
    </row>
    <row r="139" spans="1:3">
      <c r="A139" s="7">
        <v>2220.9288899663502</v>
      </c>
      <c r="B139">
        <v>3.9984664201324902</v>
      </c>
      <c r="C139">
        <v>171.14625476349701</v>
      </c>
    </row>
    <row r="140" spans="1:3">
      <c r="A140" s="7">
        <v>2272.1429101683898</v>
      </c>
      <c r="B140">
        <v>3.99623539395769</v>
      </c>
      <c r="C140">
        <v>170.94548897664299</v>
      </c>
    </row>
    <row r="141" spans="1:3">
      <c r="A141" s="7">
        <v>2324.5379118404499</v>
      </c>
      <c r="B141">
        <v>3.9939042830963101</v>
      </c>
      <c r="C141">
        <v>170.740329207944</v>
      </c>
    </row>
    <row r="142" spans="1:3">
      <c r="A142" s="7">
        <v>2378.1411280961602</v>
      </c>
      <c r="B142">
        <v>3.9914687875588601</v>
      </c>
      <c r="C142">
        <v>170.53069022296401</v>
      </c>
    </row>
    <row r="143" spans="1:3">
      <c r="A143" s="7">
        <v>2432.9804200374201</v>
      </c>
      <c r="B143">
        <v>3.9889244394496002</v>
      </c>
      <c r="C143">
        <v>170.31648589369101</v>
      </c>
    </row>
    <row r="144" spans="1:3">
      <c r="A144" s="7">
        <v>2489.0842912355902</v>
      </c>
      <c r="B144">
        <v>3.9862665995503401</v>
      </c>
      <c r="C144">
        <v>170.09762924232601</v>
      </c>
    </row>
    <row r="145" spans="1:3">
      <c r="A145" s="7">
        <v>2546.48190254672</v>
      </c>
      <c r="B145">
        <v>3.98349045092165</v>
      </c>
      <c r="C145">
        <v>169.87403249726299</v>
      </c>
    </row>
    <row r="146" spans="1:3">
      <c r="A146" s="7">
        <v>2605.2030872682799</v>
      </c>
      <c r="B146">
        <v>3.9805909954661001</v>
      </c>
      <c r="C146">
        <v>169.645607147231</v>
      </c>
    </row>
    <row r="147" spans="1:3">
      <c r="A147" s="7">
        <v>2665.2783666455598</v>
      </c>
      <c r="B147">
        <v>3.9775630480598898</v>
      </c>
      <c r="C147">
        <v>169.412264007267</v>
      </c>
    </row>
    <row r="148" spans="1:3">
      <c r="A148" s="7">
        <v>2726.7389657354902</v>
      </c>
      <c r="B148">
        <v>3.9744012330976699</v>
      </c>
      <c r="C148">
        <v>169.17391328459101</v>
      </c>
    </row>
    <row r="149" spans="1:3">
      <c r="A149" s="7">
        <v>2789.6168296363899</v>
      </c>
      <c r="B149">
        <v>3.9710999789976298</v>
      </c>
      <c r="C149">
        <v>168.93046465631301</v>
      </c>
    </row>
    <row r="150" spans="1:3">
      <c r="A150" s="7">
        <v>2853.9446400919201</v>
      </c>
      <c r="B150">
        <v>3.9676535134401401</v>
      </c>
      <c r="C150">
        <v>168.681827352423</v>
      </c>
    </row>
    <row r="151" spans="1:3">
      <c r="A151" s="7">
        <v>2919.7558324779102</v>
      </c>
      <c r="B151">
        <v>3.9640558609973602</v>
      </c>
      <c r="C151">
        <v>168.42791023916601</v>
      </c>
    </row>
    <row r="152" spans="1:3">
      <c r="A152" s="7">
        <v>2987.0846131809399</v>
      </c>
      <c r="B152">
        <v>3.9603008362127801</v>
      </c>
      <c r="C152">
        <v>168.16862192340801</v>
      </c>
    </row>
    <row r="153" spans="1:3">
      <c r="A153" s="7">
        <v>3055.9659773776102</v>
      </c>
      <c r="B153">
        <v>3.9563820426710099</v>
      </c>
      <c r="C153">
        <v>167.90387084787099</v>
      </c>
    </row>
    <row r="154" spans="1:3">
      <c r="A154" s="7">
        <v>3126.4357272238299</v>
      </c>
      <c r="B154">
        <v>3.95229286801057</v>
      </c>
      <c r="C154">
        <v>167.63356540698001</v>
      </c>
    </row>
    <row r="155" spans="1:3">
      <c r="A155" s="7">
        <v>3198.53049046358</v>
      </c>
      <c r="B155">
        <v>3.9480264804262601</v>
      </c>
      <c r="C155">
        <v>167.35761406778599</v>
      </c>
    </row>
    <row r="156" spans="1:3">
      <c r="A156" s="7">
        <v>3272.2877394666998</v>
      </c>
      <c r="B156">
        <v>3.9435758269281198</v>
      </c>
      <c r="C156">
        <v>167.07592549511301</v>
      </c>
    </row>
    <row r="157" spans="1:3">
      <c r="A157" s="7">
        <v>3347.74581070575</v>
      </c>
      <c r="B157">
        <v>3.9389336296800699</v>
      </c>
      <c r="C157">
        <v>166.78840869311099</v>
      </c>
    </row>
    <row r="158" spans="1:3">
      <c r="A158" s="7">
        <v>3424.9439246820202</v>
      </c>
      <c r="B158">
        <v>3.9340923855706902</v>
      </c>
      <c r="C158">
        <v>166.49497314727199</v>
      </c>
    </row>
    <row r="159" spans="1:3">
      <c r="A159" s="7">
        <v>3503.9222063109301</v>
      </c>
      <c r="B159">
        <v>3.9290443632619398</v>
      </c>
      <c r="C159">
        <v>166.195528986092</v>
      </c>
    </row>
    <row r="160" spans="1:3">
      <c r="A160" s="7">
        <v>3584.7217057776202</v>
      </c>
      <c r="B160">
        <v>3.9237816040523898</v>
      </c>
      <c r="C160">
        <v>165.889987141885</v>
      </c>
    </row>
    <row r="161" spans="1:3">
      <c r="A161" s="7">
        <v>3667.38441987343</v>
      </c>
      <c r="B161">
        <v>3.9182959195725999</v>
      </c>
      <c r="C161">
        <v>165.578259535282</v>
      </c>
    </row>
    <row r="162" spans="1:3">
      <c r="A162" s="7">
        <v>3751.9533138243401</v>
      </c>
      <c r="B162">
        <v>3.9125788946733802</v>
      </c>
      <c r="C162">
        <v>165.260259254191</v>
      </c>
    </row>
    <row r="163" spans="1:3">
      <c r="A163" s="7">
        <v>3838.4723436228301</v>
      </c>
      <c r="B163">
        <v>3.9066218873026402</v>
      </c>
      <c r="C163">
        <v>164.935900757459</v>
      </c>
    </row>
    <row r="164" spans="1:3">
      <c r="A164" s="7">
        <v>3926.98647887472</v>
      </c>
      <c r="B164">
        <v>3.9004160310913099</v>
      </c>
      <c r="C164">
        <v>164.60510008282199</v>
      </c>
    </row>
    <row r="165" spans="1:3">
      <c r="A165" s="7">
        <v>4017.5417261727498</v>
      </c>
      <c r="B165">
        <v>3.89395223881144</v>
      </c>
      <c r="C165">
        <v>164.26777506632499</v>
      </c>
    </row>
    <row r="166" spans="1:3">
      <c r="A166" s="7">
        <v>4110.1851530092999</v>
      </c>
      <c r="B166">
        <v>3.8872212061666098</v>
      </c>
      <c r="C166">
        <v>163.923845575782</v>
      </c>
    </row>
    <row r="167" spans="1:3">
      <c r="A167" s="7">
        <v>4204.9649122403798</v>
      </c>
      <c r="B167">
        <v>3.8802134177129002</v>
      </c>
      <c r="C167">
        <v>163.57323375157</v>
      </c>
    </row>
    <row r="168" spans="1:3">
      <c r="A168" s="7">
        <v>4301.9302671138803</v>
      </c>
      <c r="B168">
        <v>3.87291915259165</v>
      </c>
      <c r="C168">
        <v>163.215864264777</v>
      </c>
    </row>
    <row r="169" spans="1:3">
      <c r="A169" s="7">
        <v>4401.1316168748299</v>
      </c>
      <c r="B169">
        <v>3.86532849256281</v>
      </c>
      <c r="C169">
        <v>162.85166458260099</v>
      </c>
    </row>
    <row r="170" spans="1:3">
      <c r="A170" s="7">
        <v>4502.6205229612897</v>
      </c>
      <c r="B170">
        <v>3.85743133208755</v>
      </c>
      <c r="C170">
        <v>162.48056524184301</v>
      </c>
    </row>
    <row r="171" spans="1:3">
      <c r="A171" s="7">
        <v>4606.4497358041099</v>
      </c>
      <c r="B171">
        <v>3.8492173870706798</v>
      </c>
      <c r="C171">
        <v>162.10250014655401</v>
      </c>
    </row>
    <row r="172" spans="1:3">
      <c r="A172" s="7">
        <v>4712.67322224485</v>
      </c>
      <c r="B172">
        <v>3.84067620879634</v>
      </c>
      <c r="C172">
        <v>161.717406859893</v>
      </c>
    </row>
    <row r="173" spans="1:3">
      <c r="A173" s="7">
        <v>4821.3461935858404</v>
      </c>
      <c r="B173">
        <v>3.8317971967745201</v>
      </c>
      <c r="C173">
        <v>161.32522691924601</v>
      </c>
    </row>
    <row r="174" spans="1:3">
      <c r="A174" s="7">
        <v>4932.5251342871397</v>
      </c>
      <c r="B174">
        <v>3.8225696140083998</v>
      </c>
      <c r="C174">
        <v>160.925906158679</v>
      </c>
    </row>
    <row r="175" spans="1:3">
      <c r="A175" s="7">
        <v>5046.2678313251799</v>
      </c>
      <c r="B175">
        <v>3.8129826051650699</v>
      </c>
      <c r="C175">
        <v>160.51939503523201</v>
      </c>
    </row>
    <row r="176" spans="1:3">
      <c r="A176" s="7">
        <v>5162.6334042284798</v>
      </c>
      <c r="B176">
        <v>3.8030252144956198</v>
      </c>
      <c r="C176">
        <v>160.10564897539001</v>
      </c>
    </row>
    <row r="177" spans="1:3">
      <c r="A177" s="7">
        <v>5281.6823358059</v>
      </c>
      <c r="B177">
        <v>3.7926864079840699</v>
      </c>
      <c r="C177">
        <v>159.68462871803101</v>
      </c>
    </row>
    <row r="178" spans="1:3">
      <c r="A178" s="7">
        <v>5403.4765035835399</v>
      </c>
      <c r="B178">
        <v>3.7819550953994199</v>
      </c>
      <c r="C178">
        <v>159.25630067595199</v>
      </c>
    </row>
    <row r="179" spans="1:3">
      <c r="A179" s="7">
        <v>5528.0792119665102</v>
      </c>
      <c r="B179">
        <v>3.77082015658657</v>
      </c>
      <c r="C179">
        <v>158.820637292002</v>
      </c>
    </row>
    <row r="180" spans="1:3">
      <c r="A180" s="7">
        <v>5655.5552251424497</v>
      </c>
      <c r="B180">
        <v>3.7592704674374202</v>
      </c>
      <c r="C180">
        <v>158.37761741395599</v>
      </c>
    </row>
    <row r="181" spans="1:3">
      <c r="A181" s="7">
        <v>5785.9708007436202</v>
      </c>
      <c r="B181">
        <v>3.74729492974441</v>
      </c>
      <c r="C181">
        <v>157.92722666389099</v>
      </c>
    </row>
    <row r="182" spans="1:3">
      <c r="A182" s="7">
        <v>5919.3937242854099</v>
      </c>
      <c r="B182">
        <v>3.7348825030581998</v>
      </c>
      <c r="C182">
        <v>157.46945781037101</v>
      </c>
    </row>
    <row r="183" spans="1:3">
      <c r="A183" s="7">
        <v>6055.8933443988799</v>
      </c>
      <c r="B183">
        <v>3.7220222378258701</v>
      </c>
      <c r="C183">
        <v>157.00431114719501</v>
      </c>
    </row>
    <row r="184" spans="1:3">
      <c r="A184" s="7">
        <v>6195.54060887576</v>
      </c>
      <c r="B184">
        <v>3.7087033108547298</v>
      </c>
      <c r="C184">
        <v>156.53179487042399</v>
      </c>
    </row>
    <row r="185" spans="1:3">
      <c r="A185" s="7">
        <v>6338.40810154473</v>
      </c>
      <c r="B185">
        <v>3.6949150643297801</v>
      </c>
      <c r="C185">
        <v>156.051925443231</v>
      </c>
    </row>
    <row r="186" spans="1:3">
      <c r="A186" s="7">
        <v>6484.5700799979204</v>
      </c>
      <c r="B186">
        <v>3.6806470444802701</v>
      </c>
      <c r="C186">
        <v>155.56472797172</v>
      </c>
    </row>
    <row r="187" spans="1:3">
      <c r="A187" s="7">
        <v>6634.1025141874798</v>
      </c>
      <c r="B187">
        <v>3.66588904422151</v>
      </c>
      <c r="C187">
        <v>155.070236560697</v>
      </c>
    </row>
    <row r="188" spans="1:3">
      <c r="A188" s="7">
        <v>6787.0831259121496</v>
      </c>
      <c r="B188">
        <v>3.6506311470267301</v>
      </c>
      <c r="C188">
        <v>154.56849466433701</v>
      </c>
    </row>
    <row r="189" spans="1:3">
      <c r="A189" s="7">
        <v>6943.5914292143398</v>
      </c>
      <c r="B189">
        <v>3.6348637723228201</v>
      </c>
      <c r="C189">
        <v>154.059555426397</v>
      </c>
    </row>
    <row r="190" spans="1:3">
      <c r="A190" s="7">
        <v>7103.7087717087798</v>
      </c>
      <c r="B190">
        <v>3.61857772223471</v>
      </c>
      <c r="C190">
        <v>153.54348200855</v>
      </c>
    </row>
    <row r="191" spans="1:3">
      <c r="A191" s="7">
        <v>7267.5183768642401</v>
      </c>
      <c r="B191">
        <v>3.6017642310521998</v>
      </c>
      <c r="C191">
        <v>153.02034789144599</v>
      </c>
    </row>
    <row r="192" spans="1:3">
      <c r="A192" s="7">
        <v>7435.1053872601997</v>
      </c>
      <c r="B192">
        <v>3.58441501442555</v>
      </c>
      <c r="C192">
        <v>152.49023716694199</v>
      </c>
    </row>
    <row r="193" spans="1:3">
      <c r="A193" s="7">
        <v>7606.5569088410002</v>
      </c>
      <c r="B193">
        <v>3.5665223204174499</v>
      </c>
      <c r="C193">
        <v>151.95324480121101</v>
      </c>
    </row>
    <row r="194" spans="1:3">
      <c r="A194" s="7">
        <v>7781.9620561905404</v>
      </c>
      <c r="B194">
        <v>3.5480789811562601</v>
      </c>
      <c r="C194">
        <v>151.409476872108</v>
      </c>
    </row>
    <row r="195" spans="1:3">
      <c r="A195" s="7">
        <v>7961.4119988509401</v>
      </c>
      <c r="B195">
        <v>3.5290784643712501</v>
      </c>
      <c r="C195">
        <v>150.85905078296801</v>
      </c>
    </row>
    <row r="196" spans="1:3">
      <c r="A196" s="7">
        <v>8145.0000087093504</v>
      </c>
      <c r="B196">
        <v>3.5095149260081202</v>
      </c>
      <c r="C196">
        <v>150.30209543590101</v>
      </c>
    </row>
    <row r="197" spans="1:3">
      <c r="A197" s="7">
        <v>8332.8215084774201</v>
      </c>
      <c r="B197">
        <v>3.4893832615704699</v>
      </c>
      <c r="C197">
        <v>149.73875137927701</v>
      </c>
    </row>
    <row r="198" spans="1:3">
      <c r="A198" s="7">
        <v>8524.9741212887493</v>
      </c>
      <c r="B198">
        <v>3.4686791577495701</v>
      </c>
      <c r="C198">
        <v>149.16917090963901</v>
      </c>
    </row>
    <row r="199" spans="1:3">
      <c r="A199" s="7">
        <v>8721.5577214400491</v>
      </c>
      <c r="B199">
        <v>3.44739914193734</v>
      </c>
      <c r="C199">
        <v>148.59351814333701</v>
      </c>
    </row>
    <row r="200" spans="1:3">
      <c r="A200" s="7">
        <v>8922.6744863022996</v>
      </c>
      <c r="B200">
        <v>3.4255406318005202</v>
      </c>
      <c r="C200">
        <v>148.011969031343</v>
      </c>
    </row>
    <row r="201" spans="1:3">
      <c r="A201" s="7">
        <v>9128.4289494290806</v>
      </c>
      <c r="B201">
        <v>3.4031019814099701</v>
      </c>
      <c r="C201">
        <v>147.42471134351501</v>
      </c>
    </row>
    <row r="202" spans="1:3">
      <c r="A202" s="7">
        <v>9338.9280548894494</v>
      </c>
      <c r="B202">
        <v>3.38008252605833</v>
      </c>
      <c r="C202">
        <v>146.831944596272</v>
      </c>
    </row>
    <row r="203" spans="1:3">
      <c r="A203" s="7">
        <v>9554.2812128538208</v>
      </c>
      <c r="B203">
        <v>3.3564826242180499</v>
      </c>
      <c r="C203">
        <v>146.23387993115901</v>
      </c>
    </row>
    <row r="204" spans="1:3">
      <c r="A204" s="7">
        <v>9774.6003564615894</v>
      </c>
      <c r="B204">
        <v>3.33230369562592</v>
      </c>
      <c r="C204">
        <v>145.63073994994301</v>
      </c>
    </row>
    <row r="205" spans="1:3">
      <c r="A205" s="7">
        <v>10000.0000000001</v>
      </c>
      <c r="B205">
        <v>3.3075482566721401</v>
      </c>
      <c r="C205">
        <v>145.02275848692301</v>
      </c>
    </row>
    <row r="206" spans="1:3">
      <c r="A206" s="7">
        <v>10230.5972984252</v>
      </c>
      <c r="B206">
        <v>3.2822199509674199</v>
      </c>
      <c r="C206">
        <v>144.410180335782</v>
      </c>
    </row>
    <row r="207" spans="1:3">
      <c r="A207" s="7">
        <v>10466.512108254399</v>
      </c>
      <c r="B207">
        <v>3.2563235754869702</v>
      </c>
      <c r="C207">
        <v>143.79326092284799</v>
      </c>
    </row>
    <row r="208" spans="1:3">
      <c r="A208" s="7">
        <v>10707.867049864</v>
      </c>
      <c r="B208">
        <v>3.2298651022926301</v>
      </c>
      <c r="C208">
        <v>143.17226591973201</v>
      </c>
    </row>
    <row r="209" spans="1:3">
      <c r="A209" s="7">
        <v>10954.7875712234</v>
      </c>
      <c r="B209">
        <v>3.2028516941318599</v>
      </c>
      <c r="C209">
        <v>142.547470814364</v>
      </c>
    </row>
    <row r="210" spans="1:3">
      <c r="A210" s="7">
        <v>11207.402013097901</v>
      </c>
      <c r="B210">
        <v>3.17529171571395</v>
      </c>
      <c r="C210">
        <v>141.91916041214401</v>
      </c>
    </row>
    <row r="211" spans="1:3">
      <c r="A211" s="7">
        <v>11465.841675756301</v>
      </c>
      <c r="B211">
        <v>3.1471947371867199</v>
      </c>
      <c r="C211">
        <v>141.28762831238799</v>
      </c>
    </row>
    <row r="212" spans="1:3">
      <c r="A212" s="7">
        <v>11730.2408872162</v>
      </c>
      <c r="B212">
        <v>3.1185715336115298</v>
      </c>
      <c r="C212">
        <v>140.65317630638501</v>
      </c>
    </row>
    <row r="213" spans="1:3">
      <c r="A213" s="7">
        <v>12000.737073062999</v>
      </c>
      <c r="B213">
        <v>3.0894340765355799</v>
      </c>
      <c r="C213">
        <v>140.01611375051701</v>
      </c>
    </row>
    <row r="214" spans="1:3">
      <c r="A214" s="7">
        <v>12277.4708278788</v>
      </c>
      <c r="B214">
        <v>3.0597955198308102</v>
      </c>
      <c r="C214">
        <v>139.376756886024</v>
      </c>
    </row>
    <row r="215" spans="1:3">
      <c r="A215" s="7">
        <v>12560.585988319001</v>
      </c>
      <c r="B215">
        <v>3.0296701788276299</v>
      </c>
      <c r="C215">
        <v>138.73542812086799</v>
      </c>
    </row>
    <row r="216" spans="1:3">
      <c r="A216" s="7">
        <v>12850.229707873201</v>
      </c>
      <c r="B216">
        <v>2.9990735028154099</v>
      </c>
      <c r="C216">
        <v>138.09245527688699</v>
      </c>
    </row>
    <row r="217" spans="1:3">
      <c r="A217" s="7">
        <v>13146.552533350899</v>
      </c>
      <c r="B217">
        <v>2.9680220416063401</v>
      </c>
      <c r="C217">
        <v>137.44817079627799</v>
      </c>
    </row>
    <row r="218" spans="1:3">
      <c r="A218" s="7">
        <v>13449.7084831303</v>
      </c>
      <c r="B218">
        <v>2.9365334053099099</v>
      </c>
      <c r="C218">
        <v>136.802910927314</v>
      </c>
    </row>
    <row r="219" spans="1:3">
      <c r="A219" s="7">
        <v>13759.8551272118</v>
      </c>
      <c r="B219">
        <v>2.90462621782495</v>
      </c>
      <c r="C219">
        <v>136.157014890824</v>
      </c>
    </row>
    <row r="220" spans="1:3">
      <c r="A220" s="7">
        <v>14077.153669117401</v>
      </c>
      <c r="B220">
        <v>2.8723200651637</v>
      </c>
      <c r="C220">
        <v>135.510824016237</v>
      </c>
    </row>
    <row r="221" spans="1:3">
      <c r="A221" s="7">
        <v>14401.7690296787</v>
      </c>
      <c r="B221">
        <v>2.8396354378135702</v>
      </c>
      <c r="C221">
        <v>134.86468087294901</v>
      </c>
    </row>
    <row r="222" spans="1:3">
      <c r="A222" s="7">
        <v>14733.869932757299</v>
      </c>
      <c r="B222">
        <v>2.8065936677940799</v>
      </c>
      <c r="C222">
        <v>134.218928398618</v>
      </c>
    </row>
    <row r="223" spans="1:3">
      <c r="A223" s="7">
        <v>15073.6289929414</v>
      </c>
      <c r="B223">
        <v>2.77321686172152</v>
      </c>
      <c r="C223">
        <v>133.57390901201799</v>
      </c>
    </row>
    <row r="224" spans="1:3">
      <c r="A224" s="7">
        <v>15421.222805264801</v>
      </c>
      <c r="B224">
        <v>2.7395278291698801</v>
      </c>
      <c r="C224">
        <v>132.92996374003999</v>
      </c>
    </row>
    <row r="225" spans="1:3">
      <c r="A225" s="7">
        <v>15776.8320369953</v>
      </c>
      <c r="B225">
        <v>2.7055500071951202</v>
      </c>
      <c r="C225">
        <v>132.28743135928801</v>
      </c>
    </row>
    <row r="226" spans="1:3">
      <c r="A226" s="7">
        <v>16140.641521539101</v>
      </c>
      <c r="B226">
        <v>2.6713073826215901</v>
      </c>
      <c r="C226">
        <v>131.64664753451001</v>
      </c>
    </row>
    <row r="227" spans="1:3">
      <c r="A227" s="7">
        <v>16512.840354510499</v>
      </c>
      <c r="B227">
        <v>2.6368244110654602</v>
      </c>
      <c r="C227">
        <v>131.00794399409</v>
      </c>
    </row>
    <row r="228" spans="1:3">
      <c r="A228" s="7">
        <v>16893.621992018001</v>
      </c>
      <c r="B228">
        <v>2.6021259345518999</v>
      </c>
      <c r="C228">
        <v>130.37164772197701</v>
      </c>
    </row>
    <row r="229" spans="1:3">
      <c r="A229" s="7">
        <v>17283.184351215401</v>
      </c>
      <c r="B229">
        <v>2.56723709781927</v>
      </c>
      <c r="C229">
        <v>129.73808018095201</v>
      </c>
    </row>
    <row r="230" spans="1:3">
      <c r="A230" s="7">
        <v>17681.729913172701</v>
      </c>
      <c r="B230">
        <v>2.5321832639870601</v>
      </c>
      <c r="C230">
        <v>129.10755657284901</v>
      </c>
    </row>
    <row r="231" spans="1:3">
      <c r="A231" s="7">
        <v>18089.4658281187</v>
      </c>
      <c r="B231">
        <v>2.4969899304863401</v>
      </c>
      <c r="C231">
        <v>128.48038513039199</v>
      </c>
    </row>
    <row r="232" spans="1:3">
      <c r="A232" s="7">
        <v>18506.604023110402</v>
      </c>
      <c r="B232">
        <v>2.4616826453017202</v>
      </c>
      <c r="C232">
        <v>127.85686646182</v>
      </c>
    </row>
    <row r="233" spans="1:3">
      <c r="A233" s="7">
        <v>18933.3613121856</v>
      </c>
      <c r="B233">
        <v>2.42628692491766</v>
      </c>
      <c r="C233">
        <v>127.237292928065</v>
      </c>
    </row>
    <row r="234" spans="1:3">
      <c r="A234" s="7">
        <v>19369.959509055199</v>
      </c>
      <c r="B234">
        <v>2.39082817382012</v>
      </c>
      <c r="C234">
        <v>126.621948074903</v>
      </c>
    </row>
    <row r="235" spans="1:3">
      <c r="A235" s="7">
        <v>19816.625542394399</v>
      </c>
      <c r="B235">
        <v>2.3553316065267</v>
      </c>
      <c r="C235">
        <v>126.01110610977101</v>
      </c>
    </row>
    <row r="236" spans="1:3">
      <c r="A236" s="7">
        <v>20273.591573792099</v>
      </c>
      <c r="B236">
        <v>2.3198221720229601</v>
      </c>
      <c r="C236">
        <v>125.40503144550701</v>
      </c>
    </row>
    <row r="237" spans="1:3">
      <c r="A237" s="7">
        <v>20741.095118421101</v>
      </c>
      <c r="B237">
        <v>2.2843244822739499</v>
      </c>
      <c r="C237">
        <v>124.80397827005</v>
      </c>
    </row>
    <row r="238" spans="1:3">
      <c r="A238" s="7">
        <v>21219.379168489701</v>
      </c>
      <c r="B238">
        <v>2.2488627437678899</v>
      </c>
      <c r="C238">
        <v>124.208190192052</v>
      </c>
    </row>
    <row r="239" spans="1:3">
      <c r="A239" s="7">
        <v>21708.692319540802</v>
      </c>
      <c r="B239">
        <v>2.2134606932996199</v>
      </c>
      <c r="C239">
        <v>123.617899933104</v>
      </c>
    </row>
    <row r="240" spans="1:3">
      <c r="A240" s="7">
        <v>22209.288899663599</v>
      </c>
      <c r="B240">
        <v>2.17814153818468</v>
      </c>
      <c r="C240">
        <v>123.033329069091</v>
      </c>
    </row>
    <row r="241" spans="1:3">
      <c r="A241" s="7">
        <v>22721.429101684</v>
      </c>
      <c r="B241">
        <v>2.14292790087943</v>
      </c>
      <c r="C241">
        <v>122.454687831036</v>
      </c>
    </row>
    <row r="242" spans="1:3">
      <c r="A242" s="7">
        <v>23245.379118404599</v>
      </c>
      <c r="B242">
        <v>2.1078417683913102</v>
      </c>
      <c r="C242">
        <v>121.88217495503601</v>
      </c>
    </row>
    <row r="243" spans="1:3">
      <c r="A243" s="7">
        <v>23781.4112809617</v>
      </c>
      <c r="B243">
        <v>2.0729044465683502</v>
      </c>
      <c r="C243">
        <v>121.315977583232</v>
      </c>
    </row>
    <row r="244" spans="1:3">
      <c r="A244" s="7">
        <v>24329.804200374299</v>
      </c>
      <c r="B244">
        <v>2.0381365194433201</v>
      </c>
      <c r="C244">
        <v>120.75627120754901</v>
      </c>
    </row>
    <row r="245" spans="1:3">
      <c r="A245" s="7">
        <v>24890.842912356002</v>
      </c>
      <c r="B245">
        <v>2.0035578132729399</v>
      </c>
      <c r="C245">
        <v>120.203219674134</v>
      </c>
    </row>
    <row r="246" spans="1:3">
      <c r="A246" s="7">
        <v>25464.819025467299</v>
      </c>
      <c r="B246">
        <v>1.9691873658561101</v>
      </c>
      <c r="C246">
        <v>119.65697521673199</v>
      </c>
    </row>
    <row r="247" spans="1:3">
      <c r="A247" s="7">
        <v>26052.030872682899</v>
      </c>
      <c r="B247">
        <v>1.9350434005107999</v>
      </c>
      <c r="C247">
        <v>119.117678543184</v>
      </c>
    </row>
    <row r="248" spans="1:3">
      <c r="A248" s="7">
        <v>26652.7836664557</v>
      </c>
      <c r="B248">
        <v>1.90114330497604</v>
      </c>
      <c r="C248">
        <v>118.58545895627999</v>
      </c>
    </row>
    <row r="249" spans="1:3">
      <c r="A249" s="7">
        <v>27267.389657355001</v>
      </c>
      <c r="B249">
        <v>1.8675036149258599</v>
      </c>
      <c r="C249">
        <v>118.060434512491</v>
      </c>
    </row>
    <row r="250" spans="1:3">
      <c r="A250" s="7">
        <v>27896.168296364001</v>
      </c>
      <c r="B250">
        <v>1.83414000206587</v>
      </c>
      <c r="C250">
        <v>117.542712209877</v>
      </c>
    </row>
    <row r="251" spans="1:3">
      <c r="A251" s="7">
        <v>28539.4464009193</v>
      </c>
      <c r="B251">
        <v>1.8010672662804701</v>
      </c>
      <c r="C251">
        <v>117.032388221471</v>
      </c>
    </row>
    <row r="252" spans="1:3">
      <c r="A252" s="7">
        <v>29197.558324779198</v>
      </c>
      <c r="B252">
        <v>1.7682993322274301</v>
      </c>
      <c r="C252">
        <v>116.52954813533501</v>
      </c>
    </row>
    <row r="253" spans="1:3">
      <c r="A253" s="7">
        <v>29870.8461318095</v>
      </c>
      <c r="B253">
        <v>1.73584924950742</v>
      </c>
      <c r="C253">
        <v>116.034267235358</v>
      </c>
    </row>
    <row r="254" spans="1:3">
      <c r="A254" s="7">
        <v>30559.659773776199</v>
      </c>
      <c r="B254">
        <v>1.7037291965044901</v>
      </c>
      <c r="C254">
        <v>115.546610800972</v>
      </c>
    </row>
    <row r="255" spans="1:3">
      <c r="A255" s="7">
        <v>31264.3572722385</v>
      </c>
      <c r="B255">
        <v>1.6719504876684299</v>
      </c>
      <c r="C255">
        <v>115.066634418097</v>
      </c>
    </row>
    <row r="256" spans="1:3">
      <c r="A256" s="7">
        <v>31985.304904635999</v>
      </c>
      <c r="B256">
        <v>1.6405235836734799</v>
      </c>
      <c r="C256">
        <v>114.59438432135001</v>
      </c>
    </row>
    <row r="257" spans="1:3">
      <c r="A257" s="7">
        <v>32722.877394667099</v>
      </c>
      <c r="B257">
        <v>1.60945810465476</v>
      </c>
      <c r="C257">
        <v>114.129897729608</v>
      </c>
    </row>
    <row r="258" spans="1:3">
      <c r="A258" s="7">
        <v>33477.458107057697</v>
      </c>
      <c r="B258">
        <v>1.57876284569369</v>
      </c>
      <c r="C258">
        <v>113.67320321365</v>
      </c>
    </row>
    <row r="259" spans="1:3">
      <c r="A259" s="7">
        <v>34249.4392468203</v>
      </c>
      <c r="B259">
        <v>1.5484457947653101</v>
      </c>
      <c r="C259">
        <v>113.224321058993</v>
      </c>
    </row>
    <row r="260" spans="1:3">
      <c r="A260" s="7">
        <v>35039.222063109402</v>
      </c>
      <c r="B260">
        <v>1.51851415265012</v>
      </c>
      <c r="C260">
        <v>112.78326363665499</v>
      </c>
    </row>
    <row r="261" spans="1:3">
      <c r="A261" s="7">
        <v>35847.217057776397</v>
      </c>
      <c r="B261">
        <v>1.4889743545152401</v>
      </c>
      <c r="C261">
        <v>112.35003578531899</v>
      </c>
    </row>
    <row r="262" spans="1:3">
      <c r="A262" s="7">
        <v>36673.8441987345</v>
      </c>
      <c r="B262">
        <v>1.45983209312079</v>
      </c>
      <c r="C262">
        <v>111.924635185369</v>
      </c>
    </row>
    <row r="263" spans="1:3">
      <c r="A263" s="7">
        <v>37519.533138243503</v>
      </c>
      <c r="B263">
        <v>1.43109234319946</v>
      </c>
      <c r="C263">
        <v>111.507052740304</v>
      </c>
    </row>
    <row r="264" spans="1:3">
      <c r="A264" s="7">
        <v>38384.723436228502</v>
      </c>
      <c r="B264">
        <v>1.4027593869202299</v>
      </c>
      <c r="C264">
        <v>111.097272954319</v>
      </c>
    </row>
    <row r="265" spans="1:3">
      <c r="A265" s="7">
        <v>39269.864788747298</v>
      </c>
      <c r="B265">
        <v>1.3748368401405899</v>
      </c>
      <c r="C265">
        <v>110.695274308761</v>
      </c>
    </row>
    <row r="266" spans="1:3">
      <c r="A266" s="7">
        <v>40175.4172617277</v>
      </c>
      <c r="B266">
        <v>1.3473276793466999</v>
      </c>
      <c r="C266">
        <v>110.30102962947301</v>
      </c>
    </row>
    <row r="267" spans="1:3">
      <c r="A267" s="7">
        <v>41101.851530093198</v>
      </c>
      <c r="B267">
        <v>1.32023426897806</v>
      </c>
      <c r="C267">
        <v>109.914506454042</v>
      </c>
    </row>
    <row r="268" spans="1:3">
      <c r="A268" s="7">
        <v>42049.649122404</v>
      </c>
      <c r="B268">
        <v>1.2935583890634099</v>
      </c>
      <c r="C268">
        <v>109.53566738809199</v>
      </c>
    </row>
    <row r="269" spans="1:3">
      <c r="A269" s="7">
        <v>43019.302671138903</v>
      </c>
      <c r="B269">
        <v>1.26730126293562</v>
      </c>
      <c r="C269">
        <v>109.164470457447</v>
      </c>
    </row>
    <row r="270" spans="1:3">
      <c r="A270" s="7">
        <v>44011.316168748497</v>
      </c>
      <c r="B270">
        <v>1.2414635849500899</v>
      </c>
      <c r="C270">
        <v>108.800869447902</v>
      </c>
    </row>
    <row r="271" spans="1:3">
      <c r="A271" s="7">
        <v>45026.205229613101</v>
      </c>
      <c r="B271">
        <v>1.2160455480117101</v>
      </c>
      <c r="C271">
        <v>108.44481423937</v>
      </c>
    </row>
    <row r="272" spans="1:3">
      <c r="A272" s="7">
        <v>46064.497358041299</v>
      </c>
      <c r="B272">
        <v>1.1910468708686901</v>
      </c>
      <c r="C272">
        <v>108.09625112414</v>
      </c>
    </row>
    <row r="273" spans="1:3">
      <c r="A273" s="7">
        <v>47126.7322224487</v>
      </c>
      <c r="B273">
        <v>1.16646682494542</v>
      </c>
      <c r="C273">
        <v>107.75512312688799</v>
      </c>
    </row>
    <row r="274" spans="1:3">
      <c r="A274" s="7">
        <v>48213.461935858599</v>
      </c>
      <c r="B274">
        <v>1.1423042608027201</v>
      </c>
      <c r="C274">
        <v>107.421370298054</v>
      </c>
    </row>
    <row r="275" spans="1:3">
      <c r="A275" s="7">
        <v>49325.251342871597</v>
      </c>
      <c r="B275">
        <v>1.11855763397089</v>
      </c>
      <c r="C275">
        <v>107.094930008368</v>
      </c>
    </row>
    <row r="276" spans="1:3">
      <c r="A276" s="7">
        <v>50462.678313251999</v>
      </c>
      <c r="B276">
        <v>1.09522503019772</v>
      </c>
      <c r="C276">
        <v>106.775737226628</v>
      </c>
    </row>
    <row r="277" spans="1:3">
      <c r="A277" s="7">
        <v>51626.334042285103</v>
      </c>
      <c r="B277">
        <v>1.07230419000065</v>
      </c>
      <c r="C277">
        <v>106.463724788156</v>
      </c>
    </row>
    <row r="278" spans="1:3">
      <c r="A278" s="7">
        <v>52816.823358059199</v>
      </c>
      <c r="B278">
        <v>1.04979253250403</v>
      </c>
      <c r="C278">
        <v>106.15882365062799</v>
      </c>
    </row>
    <row r="279" spans="1:3">
      <c r="A279" s="7">
        <v>54034.765035835597</v>
      </c>
      <c r="B279">
        <v>1.0276871785053501</v>
      </c>
      <c r="C279">
        <v>105.860963139156</v>
      </c>
    </row>
    <row r="280" spans="1:3">
      <c r="A280" s="7">
        <v>55280.792119665399</v>
      </c>
      <c r="B280">
        <v>1.00598497274203</v>
      </c>
      <c r="C280">
        <v>105.570071180537</v>
      </c>
    </row>
    <row r="281" spans="1:3">
      <c r="A281" s="7">
        <v>56555.5522514248</v>
      </c>
      <c r="B281">
        <v>0.98468250534539103</v>
      </c>
      <c r="C281">
        <v>105.286074523087</v>
      </c>
    </row>
    <row r="282" spans="1:3">
      <c r="A282" s="7">
        <v>57859.7080074365</v>
      </c>
      <c r="B282">
        <v>0.96377613243971505</v>
      </c>
      <c r="C282">
        <v>105.008898951947</v>
      </c>
    </row>
    <row r="283" spans="1:3">
      <c r="A283" s="7">
        <v>59193.937242854401</v>
      </c>
      <c r="B283">
        <v>0.94326199591294102</v>
      </c>
      <c r="C283">
        <v>104.738469487031</v>
      </c>
    </row>
    <row r="284" spans="1:3">
      <c r="A284" s="7">
        <v>60558.933443989001</v>
      </c>
      <c r="B284">
        <v>0.92313604232704705</v>
      </c>
      <c r="C284">
        <v>104.474710573048</v>
      </c>
    </row>
    <row r="285" spans="1:3">
      <c r="A285" s="7">
        <v>61955.406088757903</v>
      </c>
      <c r="B285">
        <v>0.90339404097388798</v>
      </c>
      <c r="C285">
        <v>104.217546259976</v>
      </c>
    </row>
    <row r="286" spans="1:3">
      <c r="A286" s="7">
        <v>63384.081015447497</v>
      </c>
      <c r="B286">
        <v>0.884031601086399</v>
      </c>
      <c r="C286">
        <v>103.966900372683</v>
      </c>
    </row>
    <row r="287" spans="1:3">
      <c r="A287" s="7">
        <v>64845.7007999794</v>
      </c>
      <c r="B287">
        <v>0.86504418821155105</v>
      </c>
      <c r="C287">
        <v>103.722696670216</v>
      </c>
    </row>
    <row r="288" spans="1:3">
      <c r="A288" s="7">
        <v>66341.0251418751</v>
      </c>
      <c r="B288">
        <v>0.84642713976211903</v>
      </c>
      <c r="C288">
        <v>103.484858996108</v>
      </c>
    </row>
    <row r="289" spans="1:3">
      <c r="A289" s="7">
        <v>67870.831259121798</v>
      </c>
      <c r="B289">
        <v>0.82817567974736805</v>
      </c>
      <c r="C289">
        <v>103.25331142010501</v>
      </c>
    </row>
    <row r="290" spans="1:3">
      <c r="A290" s="7">
        <v>69435.914292143701</v>
      </c>
      <c r="B290">
        <v>0.81028493271658297</v>
      </c>
      <c r="C290">
        <v>103.027978371578</v>
      </c>
    </row>
    <row r="291" spans="1:3">
      <c r="A291" s="7">
        <v>71037.087717088099</v>
      </c>
      <c r="B291">
        <v>0.792749936933002</v>
      </c>
      <c r="C291">
        <v>102.80878476147799</v>
      </c>
    </row>
    <row r="292" spans="1:3">
      <c r="A292" s="7">
        <v>72675.183768642702</v>
      </c>
      <c r="B292">
        <v>0.77556565678084299</v>
      </c>
      <c r="C292">
        <v>102.595656102296</v>
      </c>
    </row>
    <row r="293" spans="1:3">
      <c r="A293" s="7">
        <v>74351.053872602293</v>
      </c>
      <c r="B293">
        <v>0.75872699446445802</v>
      </c>
      <c r="C293">
        <v>102.388518612301</v>
      </c>
    </row>
    <row r="294" spans="1:3">
      <c r="A294" s="7">
        <v>76065.569088410295</v>
      </c>
      <c r="B294">
        <v>0.742228800984991</v>
      </c>
      <c r="C294">
        <v>102.187299319817</v>
      </c>
    </row>
    <row r="295" spans="1:3">
      <c r="A295" s="7">
        <v>77819.6205619057</v>
      </c>
      <c r="B295">
        <v>0.72606588644093895</v>
      </c>
      <c r="C295">
        <v>101.991926155511</v>
      </c>
    </row>
    <row r="296" spans="1:3">
      <c r="A296" s="7">
        <v>79614.119988509803</v>
      </c>
      <c r="B296">
        <v>0.71023302967639501</v>
      </c>
      <c r="C296">
        <v>101.802328042547</v>
      </c>
    </row>
    <row r="297" spans="1:3">
      <c r="A297" s="7">
        <v>81450.000087093897</v>
      </c>
      <c r="B297">
        <v>0.69472498730246401</v>
      </c>
      <c r="C297">
        <v>101.61843497403299</v>
      </c>
    </row>
    <row r="298" spans="1:3">
      <c r="A298" s="7">
        <v>83328.215084774594</v>
      </c>
      <c r="B298">
        <v>0.67953650210719796</v>
      </c>
      <c r="C298">
        <v>101.440178090193</v>
      </c>
    </row>
    <row r="299" spans="1:3">
      <c r="A299" s="7">
        <v>85249.741212887893</v>
      </c>
      <c r="B299">
        <v>0.66466231088594196</v>
      </c>
      <c r="C299">
        <v>101.267489750575</v>
      </c>
    </row>
    <row r="300" spans="1:3">
      <c r="A300" s="7">
        <v>87215.577214400895</v>
      </c>
      <c r="B300">
        <v>0.65009715174227001</v>
      </c>
      <c r="C300">
        <v>101.100303592258</v>
      </c>
    </row>
    <row r="301" spans="1:3">
      <c r="A301" s="7">
        <v>89226.744863023399</v>
      </c>
      <c r="B301">
        <v>0.63583577083190002</v>
      </c>
      <c r="C301">
        <v>100.938554593661</v>
      </c>
    </row>
    <row r="302" spans="1:3">
      <c r="A302" s="7">
        <v>91284.289494291195</v>
      </c>
      <c r="B302">
        <v>0.62187292862588905</v>
      </c>
      <c r="C302">
        <v>100.782179127617</v>
      </c>
    </row>
    <row r="303" spans="1:3">
      <c r="A303" s="7">
        <v>93389.280548894894</v>
      </c>
      <c r="B303">
        <v>0.60820340569416298</v>
      </c>
      <c r="C303">
        <v>100.631115010049</v>
      </c>
    </row>
    <row r="304" spans="1:3">
      <c r="A304" s="7">
        <v>95542.812128538601</v>
      </c>
      <c r="B304">
        <v>0.59482200802832796</v>
      </c>
      <c r="C304">
        <v>100.485301547144</v>
      </c>
    </row>
    <row r="305" spans="1:3">
      <c r="A305" s="7">
        <v>97746.003564616301</v>
      </c>
      <c r="B305">
        <v>0.58172357194986002</v>
      </c>
      <c r="C305">
        <v>100.344679575489</v>
      </c>
    </row>
    <row r="306" spans="1:3">
      <c r="A306" s="7">
        <v>100000.000000001</v>
      </c>
      <c r="B306">
        <v>0.56890296860023404</v>
      </c>
      <c r="C306">
        <v>100.209191500682</v>
      </c>
    </row>
    <row r="307" spans="1:3">
      <c r="A307" s="7">
        <v>102305.972984252</v>
      </c>
      <c r="B307">
        <v>0.55635510805098798</v>
      </c>
      <c r="C307">
        <v>100.07878133212201</v>
      </c>
    </row>
    <row r="308" spans="1:3">
      <c r="A308" s="7">
        <v>104665.12108254401</v>
      </c>
      <c r="B308">
        <v>0.54407494305759996</v>
      </c>
      <c r="C308">
        <v>99.953394712558904</v>
      </c>
    </row>
    <row r="309" spans="1:3">
      <c r="A309" s="7">
        <v>107078.670498641</v>
      </c>
      <c r="B309">
        <v>0.53205747246236401</v>
      </c>
      <c r="C309">
        <v>99.832978947172904</v>
      </c>
    </row>
    <row r="310" spans="1:3">
      <c r="A310" s="7">
        <v>109547.87571223501</v>
      </c>
      <c r="B310">
        <v>0.52029774428361197</v>
      </c>
      <c r="C310">
        <v>99.717483027866095</v>
      </c>
    </row>
    <row r="311" spans="1:3">
      <c r="A311" s="7">
        <v>112074.020130979</v>
      </c>
      <c r="B311">
        <v>0.50879085849498396</v>
      </c>
      <c r="C311">
        <v>99.606857657124294</v>
      </c>
    </row>
    <row r="312" spans="1:3">
      <c r="A312" s="7">
        <v>114658.416757564</v>
      </c>
      <c r="B312">
        <v>0.49753196952915602</v>
      </c>
      <c r="C312">
        <v>99.501055265766098</v>
      </c>
    </row>
    <row r="313" spans="1:3">
      <c r="A313" s="7">
        <v>117302.408872163</v>
      </c>
      <c r="B313">
        <v>0.48651628850613099</v>
      </c>
      <c r="C313">
        <v>99.400030031937604</v>
      </c>
    </row>
    <row r="314" spans="1:3">
      <c r="A314" s="7">
        <v>120007.37073063001</v>
      </c>
      <c r="B314">
        <v>0.475739085216281</v>
      </c>
      <c r="C314">
        <v>99.3037378965155</v>
      </c>
    </row>
    <row r="315" spans="1:3">
      <c r="A315" s="7">
        <v>122774.70827878801</v>
      </c>
      <c r="B315">
        <v>0.46519568987093401</v>
      </c>
      <c r="C315">
        <v>99.212136574949994</v>
      </c>
    </row>
    <row r="316" spans="1:3">
      <c r="A316" s="7">
        <v>125605.85988319</v>
      </c>
      <c r="B316">
        <v>0.45488149462904398</v>
      </c>
      <c r="C316">
        <v>99.125185570284799</v>
      </c>
    </row>
    <row r="317" spans="1:3">
      <c r="A317" s="7">
        <v>128502.29707873199</v>
      </c>
      <c r="B317">
        <v>0.444791954921604</v>
      </c>
      <c r="C317">
        <v>99.042846182050695</v>
      </c>
    </row>
    <row r="318" spans="1:3">
      <c r="A318" s="7">
        <v>131465.52533351001</v>
      </c>
      <c r="B318">
        <v>0.434922590589158</v>
      </c>
      <c r="C318">
        <v>98.965081513407895</v>
      </c>
    </row>
    <row r="319" spans="1:3">
      <c r="A319" s="7">
        <v>134497.084831304</v>
      </c>
      <c r="B319">
        <v>0.425268986834201</v>
      </c>
      <c r="C319">
        <v>98.891856479703094</v>
      </c>
    </row>
    <row r="320" spans="1:3">
      <c r="A320" s="7">
        <v>137598.55127211899</v>
      </c>
      <c r="B320">
        <v>0.415826795016076</v>
      </c>
      <c r="C320">
        <v>98.823137810787898</v>
      </c>
    </row>
    <row r="321" spans="1:3">
      <c r="A321" s="7">
        <v>140771.536691174</v>
      </c>
      <c r="B321">
        <v>0.40659173328746201</v>
      </c>
      <c r="C321">
        <v>98.758894056048703</v>
      </c>
    </row>
    <row r="322" spans="1:3">
      <c r="A322" s="7">
        <v>144017.690296788</v>
      </c>
      <c r="B322">
        <v>0.39755958708927402</v>
      </c>
      <c r="C322">
        <v>98.699095586673906</v>
      </c>
    </row>
    <row r="323" spans="1:3">
      <c r="A323" s="7">
        <v>147338.699327574</v>
      </c>
      <c r="B323">
        <v>0.38872620951398801</v>
      </c>
      <c r="C323">
        <v>98.643714595536906</v>
      </c>
    </row>
    <row r="324" spans="1:3">
      <c r="A324" s="7">
        <v>150736.28992941399</v>
      </c>
      <c r="B324">
        <v>0.38008752154733799</v>
      </c>
      <c r="C324">
        <v>98.592725099144999</v>
      </c>
    </row>
    <row r="325" spans="1:3">
      <c r="A325" s="7">
        <v>154212.22805264901</v>
      </c>
      <c r="B325">
        <v>0.37163951219647501</v>
      </c>
      <c r="C325">
        <v>98.546102933627694</v>
      </c>
    </row>
    <row r="326" spans="1:3">
      <c r="A326" s="7">
        <v>157768.32036995399</v>
      </c>
      <c r="B326">
        <v>0.36337823851319001</v>
      </c>
      <c r="C326">
        <v>98.503825754495594</v>
      </c>
    </row>
    <row r="327" spans="1:3">
      <c r="A327" s="7">
        <v>161406.415215391</v>
      </c>
      <c r="B327">
        <v>0.35529982552247202</v>
      </c>
      <c r="C327">
        <v>98.465873033193304</v>
      </c>
    </row>
    <row r="328" spans="1:3">
      <c r="A328" s="7">
        <v>165128.403545106</v>
      </c>
      <c r="B328">
        <v>0.34740046606276198</v>
      </c>
      <c r="C328">
        <v>98.4322260511194</v>
      </c>
    </row>
    <row r="329" spans="1:3">
      <c r="A329" s="7">
        <v>168936.219920181</v>
      </c>
      <c r="B329">
        <v>0.33967642054486702</v>
      </c>
      <c r="C329">
        <v>98.402867896436604</v>
      </c>
    </row>
    <row r="330" spans="1:3">
      <c r="A330" s="7">
        <v>172831.843512155</v>
      </c>
      <c r="B330">
        <v>0.33212401663595997</v>
      </c>
      <c r="C330">
        <v>98.377783456523403</v>
      </c>
    </row>
    <row r="331" spans="1:3">
      <c r="A331" s="7">
        <v>176817.29913172801</v>
      </c>
      <c r="B331">
        <v>0.32473964887819501</v>
      </c>
      <c r="C331">
        <v>98.3569594108491</v>
      </c>
    </row>
    <row r="332" spans="1:3">
      <c r="A332" s="7">
        <v>180894.65828118799</v>
      </c>
      <c r="B332">
        <v>0.31751977824346</v>
      </c>
      <c r="C332">
        <v>98.340384223890894</v>
      </c>
    </row>
    <row r="333" spans="1:3">
      <c r="A333" s="7">
        <v>185066.040231105</v>
      </c>
      <c r="B333">
        <v>0.31046093163375099</v>
      </c>
      <c r="C333">
        <v>98.328048134058406</v>
      </c>
    </row>
    <row r="334" spans="1:3">
      <c r="A334" s="7">
        <v>189333.61312185699</v>
      </c>
      <c r="B334">
        <v>0.30355970132773902</v>
      </c>
      <c r="C334">
        <v>98.319943145865594</v>
      </c>
    </row>
    <row r="335" spans="1:3">
      <c r="A335" s="7">
        <v>193699.59509055299</v>
      </c>
      <c r="B335">
        <v>0.29681274438662902</v>
      </c>
      <c r="C335">
        <v>98.316063017171501</v>
      </c>
    </row>
    <row r="336" spans="1:3">
      <c r="A336" s="7">
        <v>198166.25542394401</v>
      </c>
      <c r="B336">
        <v>0.29021678201307799</v>
      </c>
      <c r="C336">
        <v>98.316403247669399</v>
      </c>
    </row>
    <row r="337" spans="1:3">
      <c r="A337" s="7">
        <v>202735.91573792201</v>
      </c>
      <c r="B337">
        <v>0.28376859887657202</v>
      </c>
      <c r="C337">
        <v>98.320961065813506</v>
      </c>
    </row>
    <row r="338" spans="1:3">
      <c r="A338" s="7">
        <v>207410.951184212</v>
      </c>
      <c r="B338">
        <v>0.27746504240333603</v>
      </c>
      <c r="C338">
        <v>98.329735414678694</v>
      </c>
    </row>
    <row r="339" spans="1:3">
      <c r="A339" s="7">
        <v>212193.79168489799</v>
      </c>
      <c r="B339">
        <v>0.27130302204024698</v>
      </c>
      <c r="C339">
        <v>98.3427269360959</v>
      </c>
    </row>
    <row r="340" spans="1:3">
      <c r="A340" s="7">
        <v>217086.92319540901</v>
      </c>
      <c r="B340">
        <v>0.265279508488726</v>
      </c>
      <c r="C340">
        <v>98.359937953607002</v>
      </c>
    </row>
    <row r="341" spans="1:3">
      <c r="A341" s="7">
        <v>222092.88899663699</v>
      </c>
      <c r="B341">
        <v>0.25939153291812</v>
      </c>
      <c r="C341">
        <v>98.3813724555947</v>
      </c>
    </row>
    <row r="342" spans="1:3">
      <c r="A342" s="7">
        <v>227214.29101684099</v>
      </c>
      <c r="B342">
        <v>0.253636186159442</v>
      </c>
      <c r="C342">
        <v>98.407036074794604</v>
      </c>
    </row>
    <row r="343" spans="1:3">
      <c r="A343" s="7">
        <v>232453.791184047</v>
      </c>
      <c r="B343">
        <v>0.24801061788054499</v>
      </c>
      <c r="C343">
        <v>98.436936067900604</v>
      </c>
    </row>
    <row r="344" spans="1:3">
      <c r="A344" s="7">
        <v>237814.112809618</v>
      </c>
      <c r="B344">
        <v>0.242512035748122</v>
      </c>
      <c r="C344">
        <v>98.471081293113997</v>
      </c>
    </row>
    <row r="345" spans="1:3">
      <c r="A345" s="7">
        <v>243298.04200374399</v>
      </c>
      <c r="B345">
        <v>0.23713770457755401</v>
      </c>
      <c r="C345">
        <v>98.509482185632706</v>
      </c>
    </row>
    <row r="346" spans="1:3">
      <c r="A346" s="7">
        <v>248908.42912356101</v>
      </c>
      <c r="B346">
        <v>0.231884945471485</v>
      </c>
      <c r="C346">
        <v>98.552150732087895</v>
      </c>
    </row>
    <row r="347" spans="1:3">
      <c r="A347" s="7">
        <v>254648.190254674</v>
      </c>
      <c r="B347">
        <v>0.226751134951438</v>
      </c>
      <c r="C347">
        <v>98.599100442182305</v>
      </c>
    </row>
    <row r="348" spans="1:3">
      <c r="A348" s="7">
        <v>260520.30872683</v>
      </c>
      <c r="B348">
        <v>0.22173370408295301</v>
      </c>
      <c r="C348">
        <v>98.6503463194842</v>
      </c>
    </row>
    <row r="349" spans="1:3">
      <c r="A349" s="7">
        <v>266527.83666455798</v>
      </c>
      <c r="B349">
        <v>0.21683013759722899</v>
      </c>
      <c r="C349">
        <v>98.705904828457307</v>
      </c>
    </row>
    <row r="350" spans="1:3">
      <c r="A350" s="7">
        <v>272673.896573551</v>
      </c>
      <c r="B350">
        <v>0.21203797300723901</v>
      </c>
      <c r="C350">
        <v>98.765793860327605</v>
      </c>
    </row>
    <row r="351" spans="1:3">
      <c r="A351" s="7">
        <v>278961.68296364101</v>
      </c>
      <c r="B351">
        <v>0.207354799726468</v>
      </c>
      <c r="C351">
        <v>98.830032695740499</v>
      </c>
    </row>
    <row r="352" spans="1:3">
      <c r="A352" s="7">
        <v>285394.46400919399</v>
      </c>
      <c r="B352">
        <v>0.202778258183021</v>
      </c>
      <c r="C352">
        <v>98.898641965376001</v>
      </c>
    </row>
    <row r="353" spans="1:3">
      <c r="A353" s="7">
        <v>291975.58324779401</v>
      </c>
      <c r="B353">
        <v>0.198306038938206</v>
      </c>
      <c r="C353">
        <v>98.971643607194807</v>
      </c>
    </row>
    <row r="354" spans="1:3">
      <c r="A354" s="7">
        <v>298708.46131809702</v>
      </c>
      <c r="B354">
        <v>0.193935881805441</v>
      </c>
      <c r="C354">
        <v>99.049060820126499</v>
      </c>
    </row>
    <row r="355" spans="1:3">
      <c r="A355" s="7">
        <v>305596.59773776302</v>
      </c>
      <c r="B355">
        <v>0.18966557497307501</v>
      </c>
      <c r="C355">
        <v>99.130918015734494</v>
      </c>
    </row>
    <row r="356" spans="1:3">
      <c r="A356" s="7">
        <v>312643.57272238599</v>
      </c>
      <c r="B356">
        <v>0.185492954130486</v>
      </c>
      <c r="C356">
        <v>99.217240765238202</v>
      </c>
    </row>
    <row r="357" spans="1:3">
      <c r="A357" s="7">
        <v>319853.049046361</v>
      </c>
      <c r="B357">
        <v>0.18141590159950099</v>
      </c>
      <c r="C357">
        <v>99.308055742921994</v>
      </c>
    </row>
    <row r="358" spans="1:3">
      <c r="A358" s="7">
        <v>327228.77394667303</v>
      </c>
      <c r="B358">
        <v>0.17743234547120601</v>
      </c>
      <c r="C358">
        <v>99.403390666297497</v>
      </c>
    </row>
    <row r="359" spans="1:3">
      <c r="A359" s="7">
        <v>334774.58107057802</v>
      </c>
      <c r="B359">
        <v>0.17354025874857101</v>
      </c>
      <c r="C359">
        <v>99.503274231596606</v>
      </c>
    </row>
    <row r="360" spans="1:3">
      <c r="A360" s="7">
        <v>342494.39246820501</v>
      </c>
      <c r="B360">
        <v>0.169737658496254</v>
      </c>
      <c r="C360">
        <v>99.607736043772306</v>
      </c>
    </row>
    <row r="361" spans="1:3">
      <c r="A361" s="7">
        <v>350392.22063109599</v>
      </c>
      <c r="B361">
        <v>0.16602260499704799</v>
      </c>
      <c r="C361">
        <v>99.71680654363</v>
      </c>
    </row>
    <row r="362" spans="1:3">
      <c r="A362" s="7">
        <v>358472.17057776498</v>
      </c>
      <c r="B362">
        <v>0.162393200916677</v>
      </c>
      <c r="C362">
        <v>99.830516928486006</v>
      </c>
    </row>
    <row r="363" spans="1:3">
      <c r="A363" s="7">
        <v>366738.44198734598</v>
      </c>
      <c r="B363">
        <v>0.158847590475514</v>
      </c>
      <c r="C363">
        <v>99.948899067730295</v>
      </c>
    </row>
    <row r="364" spans="1:3">
      <c r="A364" s="7">
        <v>375195.33138243703</v>
      </c>
      <c r="B364">
        <v>0.155383958629804</v>
      </c>
      <c r="C364">
        <v>100.07198541298401</v>
      </c>
    </row>
    <row r="365" spans="1:3">
      <c r="A365" s="7">
        <v>383847.23436228698</v>
      </c>
      <c r="B365">
        <v>0.15200053026062599</v>
      </c>
      <c r="C365">
        <v>100.199808902553</v>
      </c>
    </row>
    <row r="366" spans="1:3">
      <c r="A366" s="7">
        <v>392698.64788747497</v>
      </c>
      <c r="B366">
        <v>0.14869556937262501</v>
      </c>
      <c r="C366">
        <v>100.332402858404</v>
      </c>
    </row>
    <row r="367" spans="1:3">
      <c r="A367" s="7">
        <v>401754.172617278</v>
      </c>
      <c r="B367">
        <v>0.14546737829999901</v>
      </c>
      <c r="C367">
        <v>100.469800877776</v>
      </c>
    </row>
    <row r="368" spans="1:3">
      <c r="A368" s="7">
        <v>411018.51530093298</v>
      </c>
      <c r="B368">
        <v>0.14231429692359401</v>
      </c>
      <c r="C368">
        <v>100.612036717518</v>
      </c>
    </row>
    <row r="369" spans="1:3">
      <c r="A369" s="7">
        <v>420496.49122404202</v>
      </c>
      <c r="B369">
        <v>0.13923470189661499</v>
      </c>
      <c r="C369">
        <v>100.759144170604</v>
      </c>
    </row>
    <row r="370" spans="1:3">
      <c r="A370" s="7">
        <v>430193.02671139099</v>
      </c>
      <c r="B370">
        <v>0.136227005878235</v>
      </c>
      <c r="C370">
        <v>100.911156935455</v>
      </c>
    </row>
    <row r="371" spans="1:3">
      <c r="A371" s="7">
        <v>440113.16168748698</v>
      </c>
      <c r="B371">
        <v>0.13328965677895199</v>
      </c>
      <c r="C371">
        <v>101.06810847758901</v>
      </c>
    </row>
    <row r="372" spans="1:3">
      <c r="A372" s="7">
        <v>450262.05229613301</v>
      </c>
      <c r="B372">
        <v>0.13042113701349001</v>
      </c>
      <c r="C372">
        <v>101.230031881804</v>
      </c>
    </row>
    <row r="373" spans="1:3">
      <c r="A373" s="7">
        <v>460644.97358041501</v>
      </c>
      <c r="B373">
        <v>0.12761996276364601</v>
      </c>
      <c r="C373">
        <v>101.39695969717</v>
      </c>
    </row>
    <row r="374" spans="1:3">
      <c r="A374" s="7">
        <v>471267.32222448901</v>
      </c>
      <c r="B374">
        <v>0.124884683250494</v>
      </c>
      <c r="C374">
        <v>101.568923771871</v>
      </c>
    </row>
    <row r="375" spans="1:3">
      <c r="A375" s="7">
        <v>482134.61935858801</v>
      </c>
      <c r="B375">
        <v>0.122213880015242</v>
      </c>
      <c r="C375">
        <v>101.74595507941</v>
      </c>
    </row>
    <row r="376" spans="1:3">
      <c r="A376" s="7">
        <v>493252.51342871803</v>
      </c>
      <c r="B376">
        <v>0.119606166210215</v>
      </c>
      <c r="C376">
        <v>101.928083534481</v>
      </c>
    </row>
    <row r="377" spans="1:3">
      <c r="A377" s="7">
        <v>504626.78313252202</v>
      </c>
      <c r="B377">
        <v>0.11706018589756</v>
      </c>
      <c r="C377">
        <v>102.115337799871</v>
      </c>
    </row>
    <row r="378" spans="1:3">
      <c r="A378" s="7">
        <v>516263.34042285202</v>
      </c>
      <c r="B378">
        <v>0.114574613357921</v>
      </c>
      <c r="C378">
        <v>102.307745081959</v>
      </c>
    </row>
    <row r="379" spans="1:3">
      <c r="A379" s="7">
        <v>528168.23358059395</v>
      </c>
      <c r="B379">
        <v>0.112148152407212</v>
      </c>
      <c r="C379">
        <v>102.50533091685701</v>
      </c>
    </row>
    <row r="380" spans="1:3">
      <c r="A380" s="7">
        <v>540347.65035835805</v>
      </c>
      <c r="B380">
        <v>0.109779535721723</v>
      </c>
      <c r="C380">
        <v>102.70811894493499</v>
      </c>
    </row>
    <row r="381" spans="1:3">
      <c r="A381" s="7">
        <v>552807.92119665595</v>
      </c>
      <c r="B381">
        <v>0.10746752417288399</v>
      </c>
      <c r="C381">
        <v>102.916130674798</v>
      </c>
    </row>
    <row r="382" spans="1:3">
      <c r="A382" s="7">
        <v>565555.52251425001</v>
      </c>
      <c r="B382">
        <v>0.105210906168235</v>
      </c>
      <c r="C382">
        <v>103.129385236465</v>
      </c>
    </row>
    <row r="383" spans="1:3">
      <c r="A383" s="7">
        <v>578597.080074367</v>
      </c>
      <c r="B383">
        <v>0.103008497002487</v>
      </c>
      <c r="C383">
        <v>103.347899122469</v>
      </c>
    </row>
    <row r="384" spans="1:3">
      <c r="A384" s="7">
        <v>591939.37242854596</v>
      </c>
      <c r="B384">
        <v>0.10085913821504899</v>
      </c>
      <c r="C384">
        <v>103.571685918687</v>
      </c>
    </row>
    <row r="385" spans="1:3">
      <c r="A385" s="7">
        <v>605589.33443989302</v>
      </c>
      <c r="B385">
        <v>9.8761696955681905E-2</v>
      </c>
      <c r="C385">
        <v>103.800756023231</v>
      </c>
    </row>
    <row r="386" spans="1:3">
      <c r="A386" s="7">
        <v>619554.06088758097</v>
      </c>
      <c r="B386">
        <v>9.6715065357877494E-2</v>
      </c>
      <c r="C386">
        <v>104.035116354205</v>
      </c>
    </row>
    <row r="387" spans="1:3">
      <c r="A387" s="7">
        <v>633840.81015447795</v>
      </c>
      <c r="B387">
        <v>9.4718159918982497E-2</v>
      </c>
      <c r="C387">
        <v>104.274770046301</v>
      </c>
    </row>
    <row r="388" spans="1:3">
      <c r="A388" s="7">
        <v>648457.007999797</v>
      </c>
      <c r="B388">
        <v>9.2769920888083196E-2</v>
      </c>
      <c r="C388">
        <v>104.51971613687699</v>
      </c>
    </row>
    <row r="389" spans="1:3">
      <c r="A389" s="7">
        <v>663410.25141875399</v>
      </c>
      <c r="B389">
        <v>9.0869311660107893E-2</v>
      </c>
      <c r="C389">
        <v>104.769949240743</v>
      </c>
    </row>
    <row r="390" spans="1:3">
      <c r="A390" s="7">
        <v>678708.31259122095</v>
      </c>
      <c r="B390">
        <v>8.9015318177285793E-2</v>
      </c>
      <c r="C390">
        <v>105.025459215144</v>
      </c>
    </row>
    <row r="391" spans="1:3">
      <c r="A391" s="7">
        <v>694359.14292143902</v>
      </c>
      <c r="B391">
        <v>8.7206948337163803E-2</v>
      </c>
      <c r="C391">
        <v>105.286230814703</v>
      </c>
    </row>
    <row r="392" spans="1:3">
      <c r="A392" s="7">
        <v>710370.877170883</v>
      </c>
      <c r="B392">
        <v>8.5443231406620801E-2</v>
      </c>
      <c r="C392">
        <v>105.552243337344</v>
      </c>
    </row>
    <row r="393" spans="1:3">
      <c r="A393" s="7">
        <v>726751.83768642996</v>
      </c>
      <c r="B393">
        <v>8.3723217442767298E-2</v>
      </c>
      <c r="C393">
        <v>105.823470261683</v>
      </c>
    </row>
    <row r="394" spans="1:3">
      <c r="A394" s="7">
        <v>743510.53872602596</v>
      </c>
      <c r="B394">
        <v>8.2045976719879204E-2</v>
      </c>
      <c r="C394">
        <v>106.09987887659599</v>
      </c>
    </row>
    <row r="395" spans="1:3">
      <c r="A395" s="7">
        <v>760655.69088410598</v>
      </c>
      <c r="B395">
        <v>8.0410599162614602E-2</v>
      </c>
      <c r="C395">
        <v>106.381429904275</v>
      </c>
    </row>
    <row r="396" spans="1:3">
      <c r="A396" s="7">
        <v>778196.20561905997</v>
      </c>
      <c r="B396">
        <v>7.8816193785030103E-2</v>
      </c>
      <c r="C396">
        <v>106.668077117609</v>
      </c>
    </row>
    <row r="397" spans="1:3">
      <c r="A397" s="7">
        <v>796141.19988510106</v>
      </c>
      <c r="B397">
        <v>7.7261888135939594E-2</v>
      </c>
      <c r="C397">
        <v>106.959766953418</v>
      </c>
    </row>
    <row r="398" spans="1:3">
      <c r="A398" s="7">
        <v>814500.00087094202</v>
      </c>
      <c r="B398">
        <v>7.5746827750267698E-2</v>
      </c>
      <c r="C398">
        <v>107.256438122343</v>
      </c>
    </row>
    <row r="399" spans="1:3">
      <c r="A399" s="7">
        <v>833282.15084774897</v>
      </c>
      <c r="B399">
        <v>7.4270175606329605E-2</v>
      </c>
      <c r="C399">
        <v>107.558021217892</v>
      </c>
    </row>
    <row r="400" spans="1:3">
      <c r="A400" s="7">
        <v>852497.41212888202</v>
      </c>
      <c r="B400">
        <v>7.2831111589568495E-2</v>
      </c>
      <c r="C400">
        <v>107.864438325473</v>
      </c>
    </row>
    <row r="401" spans="1:3">
      <c r="A401" s="7">
        <v>872155.77214401204</v>
      </c>
      <c r="B401">
        <v>7.1428831962037906E-2</v>
      </c>
      <c r="C401">
        <v>108.175602633686</v>
      </c>
    </row>
    <row r="402" spans="1:3">
      <c r="A402" s="7">
        <v>892267.44863023795</v>
      </c>
      <c r="B402">
        <v>7.0062548838547997E-2</v>
      </c>
      <c r="C402">
        <v>108.49141805023299</v>
      </c>
    </row>
    <row r="403" spans="1:3">
      <c r="A403" s="7">
        <v>912842.89494291495</v>
      </c>
      <c r="B403">
        <v>6.8731489669147106E-2</v>
      </c>
      <c r="C403">
        <v>108.811778823891</v>
      </c>
    </row>
    <row r="404" spans="1:3">
      <c r="A404" s="7">
        <v>933892.80548895197</v>
      </c>
      <c r="B404">
        <v>6.74348967285157E-2</v>
      </c>
      <c r="C404">
        <v>109.136569175402</v>
      </c>
    </row>
    <row r="405" spans="1:3">
      <c r="A405" s="7">
        <v>955428.12128538999</v>
      </c>
      <c r="B405">
        <v>6.6172026611597504E-2</v>
      </c>
      <c r="C405">
        <v>109.465662940153</v>
      </c>
    </row>
    <row r="406" spans="1:3">
      <c r="A406" s="7">
        <v>977460.035646167</v>
      </c>
      <c r="B406">
        <v>6.4942149737505006E-2</v>
      </c>
      <c r="C406">
        <v>109.798923224143</v>
      </c>
    </row>
    <row r="407" spans="1:3">
      <c r="A407" s="7">
        <v>1000000.00000002</v>
      </c>
      <c r="B407">
        <v>6.3744549859905394E-2</v>
      </c>
      <c r="C407">
        <v>110.13620207714099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"/>
  <sheetViews>
    <sheetView workbookViewId="0">
      <selection activeCell="M22" sqref="M21:M22"/>
    </sheetView>
  </sheetViews>
  <sheetFormatPr defaultRowHeight="13.2"/>
  <cols>
    <col min="1" max="5" width="9" style="2" customWidth="1"/>
    <col min="6" max="6" width="12.44140625" style="2" bestFit="1" customWidth="1"/>
    <col min="7" max="7" width="13" style="2" customWidth="1"/>
    <col min="8" max="8" width="12.5546875" style="2" customWidth="1"/>
    <col min="9" max="9" width="10.109375" style="2" customWidth="1"/>
    <col min="10" max="10" width="11.109375" customWidth="1"/>
  </cols>
  <sheetData>
    <row r="1" spans="1:10">
      <c r="A1" s="3" t="s">
        <v>2</v>
      </c>
      <c r="B1" s="3" t="s">
        <v>9</v>
      </c>
      <c r="C1" s="12" t="s">
        <v>40</v>
      </c>
      <c r="D1" s="12" t="s">
        <v>41</v>
      </c>
      <c r="E1" s="4" t="s">
        <v>7</v>
      </c>
      <c r="F1" s="4" t="s">
        <v>8</v>
      </c>
      <c r="G1" s="4" t="s">
        <v>10</v>
      </c>
      <c r="H1" s="4" t="s">
        <v>11</v>
      </c>
      <c r="I1" s="4" t="s">
        <v>12</v>
      </c>
      <c r="J1" s="12" t="s">
        <v>4</v>
      </c>
    </row>
    <row r="2" spans="1:10">
      <c r="A2" s="1" t="s">
        <v>1</v>
      </c>
      <c r="B2" s="1" t="s">
        <v>1</v>
      </c>
      <c r="C2" s="1" t="s">
        <v>1</v>
      </c>
      <c r="D2" s="1" t="s">
        <v>1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2" t="s">
        <v>3</v>
      </c>
    </row>
    <row r="3" spans="1:10">
      <c r="A3" s="20">
        <v>-3.9</v>
      </c>
      <c r="B3" s="12">
        <v>-5</v>
      </c>
      <c r="C3">
        <v>-3.3380000000000001</v>
      </c>
      <c r="D3">
        <v>-3.9620000000000002</v>
      </c>
      <c r="E3" s="12">
        <f>(0-C3)/76800</f>
        <v>4.3463541666666667E-5</v>
      </c>
      <c r="F3" s="12">
        <f t="shared" ref="F3:F10" si="0">(C3-B3)/57600</f>
        <v>2.8854166666666666E-5</v>
      </c>
      <c r="G3" s="12">
        <f>E3-F3</f>
        <v>1.4609375000000001E-5</v>
      </c>
      <c r="H3" s="12">
        <f t="shared" ref="H3:H10" si="1">(D3-B3)/8060</f>
        <v>1.2878411910669974E-4</v>
      </c>
      <c r="I3" s="21">
        <f>H3-G3</f>
        <v>1.1417474410669974E-4</v>
      </c>
      <c r="J3" s="22">
        <f>(A4-A3)/(I4-I3)</f>
        <v>7190.0794447691669</v>
      </c>
    </row>
    <row r="4" spans="1:10">
      <c r="A4" s="20">
        <v>-3.6</v>
      </c>
      <c r="B4" s="12">
        <v>-5</v>
      </c>
      <c r="C4">
        <v>-3.0640000000000001</v>
      </c>
      <c r="D4">
        <v>-3.6927999999999899</v>
      </c>
      <c r="E4" s="12">
        <f>(0-C4)/76800</f>
        <v>3.9895833333333332E-5</v>
      </c>
      <c r="F4" s="12">
        <f t="shared" si="0"/>
        <v>3.361111111111111E-5</v>
      </c>
      <c r="G4" s="12">
        <f>E4-F4</f>
        <v>6.2847222222222221E-6</v>
      </c>
      <c r="H4" s="12">
        <f t="shared" si="1"/>
        <v>1.6218362282878539E-4</v>
      </c>
      <c r="I4" s="21">
        <f>H4-G4</f>
        <v>1.5589890060656317E-4</v>
      </c>
      <c r="J4" s="22">
        <f t="shared" ref="J4:J13" si="2">(A5-A4)/(I5-I4)</f>
        <v>8172.6549404449115</v>
      </c>
    </row>
    <row r="5" spans="1:10">
      <c r="A5" s="20">
        <v>-3.3</v>
      </c>
      <c r="B5" s="12">
        <v>-5</v>
      </c>
      <c r="C5">
        <v>-2.8227999999999902</v>
      </c>
      <c r="D5">
        <v>-3.456</v>
      </c>
      <c r="E5" s="12">
        <f t="shared" ref="E5:E10" si="3">(0-C5)/76800</f>
        <v>3.6755208333333206E-5</v>
      </c>
      <c r="F5" s="12">
        <f t="shared" si="0"/>
        <v>3.7798611111111279E-5</v>
      </c>
      <c r="G5" s="12">
        <f t="shared" ref="G5:G10" si="4">E5-F5</f>
        <v>-1.0434027777780729E-6</v>
      </c>
      <c r="H5" s="12">
        <f t="shared" si="1"/>
        <v>1.9156327543424318E-4</v>
      </c>
      <c r="I5" s="21">
        <f t="shared" ref="I5:I10" si="5">H5-G5</f>
        <v>1.9260667821202127E-4</v>
      </c>
      <c r="J5" s="22">
        <f t="shared" si="2"/>
        <v>50694.812980328083</v>
      </c>
    </row>
    <row r="6" spans="1:10">
      <c r="A6" s="20">
        <v>-3</v>
      </c>
      <c r="B6" s="12">
        <v>-5</v>
      </c>
      <c r="C6">
        <v>-2.7831999999999999</v>
      </c>
      <c r="D6">
        <v>-3.4180000000000001</v>
      </c>
      <c r="E6" s="12">
        <f t="shared" si="3"/>
        <v>3.6239583333333334E-5</v>
      </c>
      <c r="F6" s="12">
        <f t="shared" si="0"/>
        <v>3.8486111111111113E-5</v>
      </c>
      <c r="G6" s="12">
        <f t="shared" si="4"/>
        <v>-2.2465277777777786E-6</v>
      </c>
      <c r="H6" s="12">
        <f t="shared" si="1"/>
        <v>1.9627791563275431E-4</v>
      </c>
      <c r="I6" s="21">
        <f t="shared" si="5"/>
        <v>1.9852444341053209E-4</v>
      </c>
      <c r="J6" s="22">
        <f t="shared" si="2"/>
        <v>2408133.3425535192</v>
      </c>
    </row>
    <row r="7" spans="1:10">
      <c r="A7" s="20">
        <v>-2.7</v>
      </c>
      <c r="B7" s="12">
        <v>-5</v>
      </c>
      <c r="C7">
        <v>-2.7839999999999998</v>
      </c>
      <c r="D7">
        <v>-3.4167999999999998</v>
      </c>
      <c r="E7" s="12">
        <f t="shared" si="3"/>
        <v>3.625E-5</v>
      </c>
      <c r="F7" s="12">
        <f t="shared" si="0"/>
        <v>3.8472222222222225E-5</v>
      </c>
      <c r="G7" s="12">
        <f t="shared" si="4"/>
        <v>-2.222222222222225E-6</v>
      </c>
      <c r="H7" s="12">
        <f t="shared" si="1"/>
        <v>1.964267990074442E-4</v>
      </c>
      <c r="I7" s="21">
        <f t="shared" si="5"/>
        <v>1.9864902122966642E-4</v>
      </c>
      <c r="J7" s="22">
        <f t="shared" si="2"/>
        <v>24685714.285695739</v>
      </c>
    </row>
    <row r="8" spans="1:10">
      <c r="A8" s="20">
        <v>-2.4</v>
      </c>
      <c r="B8" s="12">
        <v>-5</v>
      </c>
      <c r="C8">
        <v>-2.7835999999999999</v>
      </c>
      <c r="D8">
        <v>-3.4167999999999998</v>
      </c>
      <c r="E8" s="12">
        <f t="shared" si="3"/>
        <v>3.6244791666666664E-5</v>
      </c>
      <c r="F8" s="12">
        <f t="shared" si="0"/>
        <v>3.8479166666666669E-5</v>
      </c>
      <c r="G8" s="12">
        <f t="shared" si="4"/>
        <v>-2.2343750000000052E-6</v>
      </c>
      <c r="H8" s="12">
        <f t="shared" si="1"/>
        <v>1.964267990074442E-4</v>
      </c>
      <c r="I8" s="21">
        <f t="shared" si="5"/>
        <v>1.9866117400744421E-4</v>
      </c>
      <c r="J8" s="22">
        <f t="shared" si="2"/>
        <v>24685714.285750758</v>
      </c>
    </row>
    <row r="9" spans="1:10">
      <c r="A9" s="20">
        <v>-2.1</v>
      </c>
      <c r="B9" s="12">
        <v>-5</v>
      </c>
      <c r="C9">
        <v>-2.7831999999999999</v>
      </c>
      <c r="D9">
        <v>-3.4167999999999998</v>
      </c>
      <c r="E9" s="12">
        <f t="shared" si="3"/>
        <v>3.6239583333333334E-5</v>
      </c>
      <c r="F9" s="12">
        <f t="shared" si="0"/>
        <v>3.8486111111111113E-5</v>
      </c>
      <c r="G9" s="12">
        <f t="shared" si="4"/>
        <v>-2.2465277777777786E-6</v>
      </c>
      <c r="H9" s="12">
        <f t="shared" si="1"/>
        <v>1.964267990074442E-4</v>
      </c>
      <c r="I9" s="21">
        <f t="shared" si="5"/>
        <v>1.9867332678522197E-4</v>
      </c>
      <c r="J9" s="22">
        <f t="shared" si="2"/>
        <v>-2408133.3425540449</v>
      </c>
    </row>
    <row r="10" spans="1:10">
      <c r="A10" s="20">
        <v>-1.8</v>
      </c>
      <c r="B10" s="12">
        <v>-5</v>
      </c>
      <c r="C10">
        <v>-2.7824</v>
      </c>
      <c r="D10">
        <v>-3.4180000000000001</v>
      </c>
      <c r="E10" s="12">
        <f t="shared" si="3"/>
        <v>3.6229166666666669E-5</v>
      </c>
      <c r="F10" s="12">
        <f t="shared" si="0"/>
        <v>3.8500000000000001E-5</v>
      </c>
      <c r="G10" s="12">
        <f t="shared" si="4"/>
        <v>-2.2708333333333321E-6</v>
      </c>
      <c r="H10" s="12">
        <f t="shared" si="1"/>
        <v>1.9627791563275431E-4</v>
      </c>
      <c r="I10" s="21">
        <f t="shared" si="5"/>
        <v>1.9854874896608766E-4</v>
      </c>
      <c r="J10" s="22">
        <f t="shared" si="2"/>
        <v>1152552.9203367566</v>
      </c>
    </row>
    <row r="11" spans="1:10">
      <c r="A11" s="20">
        <v>-1.5</v>
      </c>
      <c r="B11" s="12">
        <v>-5</v>
      </c>
      <c r="C11">
        <v>-2.782</v>
      </c>
      <c r="D11">
        <v>-3.4159999999999902</v>
      </c>
      <c r="E11" s="12">
        <f t="shared" ref="E11:E14" si="6">(0-C11)/76800</f>
        <v>3.6223958333333332E-5</v>
      </c>
      <c r="F11" s="12">
        <f t="shared" ref="F11:F14" si="7">(C11-B11)/57600</f>
        <v>3.8506944444444445E-5</v>
      </c>
      <c r="G11" s="12">
        <f t="shared" ref="G11:G14" si="8">E11-F11</f>
        <v>-2.2829861111111122E-6</v>
      </c>
      <c r="H11" s="12">
        <f t="shared" ref="H11:H14" si="9">(D11-B11)/8060</f>
        <v>1.9652605459057195E-4</v>
      </c>
      <c r="I11" s="21">
        <f t="shared" ref="I11:I14" si="10">H11-G11</f>
        <v>1.9880904070168306E-4</v>
      </c>
      <c r="J11" s="22">
        <f t="shared" si="2"/>
        <v>-12342857.142861623</v>
      </c>
    </row>
    <row r="12" spans="1:10">
      <c r="A12" s="20">
        <v>-1.2</v>
      </c>
      <c r="B12" s="12">
        <v>-5</v>
      </c>
      <c r="C12">
        <v>-2.7827999999999999</v>
      </c>
      <c r="D12">
        <v>-3.4159999999999902</v>
      </c>
      <c r="E12" s="12">
        <f t="shared" si="6"/>
        <v>3.6234374999999998E-5</v>
      </c>
      <c r="F12" s="12">
        <f t="shared" si="7"/>
        <v>3.8493055555555557E-5</v>
      </c>
      <c r="G12" s="12">
        <f t="shared" si="8"/>
        <v>-2.2586805555555587E-6</v>
      </c>
      <c r="H12" s="12">
        <f t="shared" si="9"/>
        <v>1.9652605459057195E-4</v>
      </c>
      <c r="I12" s="21">
        <f t="shared" si="10"/>
        <v>1.9878473514612751E-4</v>
      </c>
      <c r="J12" s="22">
        <f t="shared" si="2"/>
        <v>24685714.285695709</v>
      </c>
    </row>
    <row r="13" spans="1:10">
      <c r="A13" s="20">
        <v>-0.9</v>
      </c>
      <c r="B13" s="12">
        <v>-5</v>
      </c>
      <c r="C13">
        <v>-2.7824</v>
      </c>
      <c r="D13">
        <v>-3.4159999999999902</v>
      </c>
      <c r="E13" s="12">
        <f t="shared" si="6"/>
        <v>3.6229166666666669E-5</v>
      </c>
      <c r="F13" s="12">
        <f t="shared" si="7"/>
        <v>3.8500000000000001E-5</v>
      </c>
      <c r="G13" s="12">
        <f t="shared" si="8"/>
        <v>-2.2708333333333321E-6</v>
      </c>
      <c r="H13" s="12">
        <f t="shared" si="9"/>
        <v>1.9652605459057195E-4</v>
      </c>
      <c r="I13" s="21">
        <f t="shared" si="10"/>
        <v>1.987968879239053E-4</v>
      </c>
      <c r="J13" s="22">
        <f t="shared" si="2"/>
        <v>-12342857.14284786</v>
      </c>
    </row>
    <row r="14" spans="1:10">
      <c r="A14" s="20">
        <v>-0.6</v>
      </c>
      <c r="B14" s="12">
        <v>-5</v>
      </c>
      <c r="C14">
        <v>-2.7831999999999999</v>
      </c>
      <c r="D14">
        <v>-3.4159999999999902</v>
      </c>
      <c r="E14" s="12">
        <f t="shared" si="6"/>
        <v>3.6239583333333334E-5</v>
      </c>
      <c r="F14" s="12">
        <f t="shared" si="7"/>
        <v>3.8486111111111113E-5</v>
      </c>
      <c r="G14" s="12">
        <f t="shared" si="8"/>
        <v>-2.2465277777777786E-6</v>
      </c>
      <c r="H14" s="12">
        <f t="shared" si="9"/>
        <v>1.9652605459057195E-4</v>
      </c>
      <c r="I14" s="21">
        <f t="shared" si="10"/>
        <v>1.9877258236834973E-4</v>
      </c>
      <c r="J14" s="20"/>
    </row>
    <row r="22" spans="13:13">
      <c r="M22" s="30" t="s">
        <v>56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3"/>
  <sheetViews>
    <sheetView workbookViewId="0">
      <selection activeCell="B8" sqref="B8"/>
    </sheetView>
  </sheetViews>
  <sheetFormatPr defaultRowHeight="13.2"/>
  <cols>
    <col min="1" max="1" width="10.109375" style="2" bestFit="1" customWidth="1"/>
    <col min="2" max="2" width="19" style="2" bestFit="1" customWidth="1"/>
    <col min="3" max="3" width="13.44140625" style="2" bestFit="1" customWidth="1"/>
  </cols>
  <sheetData>
    <row r="1" spans="1:3">
      <c r="A1" s="2" t="s">
        <v>15</v>
      </c>
      <c r="B1" s="2" t="s">
        <v>13</v>
      </c>
      <c r="C1" s="2" t="s">
        <v>14</v>
      </c>
    </row>
    <row r="2" spans="1:3">
      <c r="A2" s="2" t="s">
        <v>1</v>
      </c>
      <c r="B2" s="2" t="s">
        <v>1</v>
      </c>
      <c r="C2" s="2" t="s">
        <v>1</v>
      </c>
    </row>
    <row r="3" spans="1:3">
      <c r="A3" s="15">
        <v>4.38</v>
      </c>
      <c r="B3" s="26">
        <v>4.3860000000000001</v>
      </c>
      <c r="C3" s="26">
        <v>4.8773999999999997</v>
      </c>
    </row>
    <row r="4" spans="1:3">
      <c r="A4" s="15">
        <v>4.3810000000000002</v>
      </c>
      <c r="B4" s="26">
        <v>4.3878000000000004</v>
      </c>
      <c r="C4" s="26">
        <v>4.7779999999999996</v>
      </c>
    </row>
    <row r="5" spans="1:3">
      <c r="A5" s="15">
        <v>4.3819999999999997</v>
      </c>
      <c r="B5" s="26">
        <v>4.3890000000000002</v>
      </c>
      <c r="C5" s="26">
        <v>3.5055999999999998</v>
      </c>
    </row>
    <row r="6" spans="1:3">
      <c r="A6" s="15">
        <v>4.383</v>
      </c>
      <c r="B6" s="26">
        <v>4.3890000000000002</v>
      </c>
      <c r="C6" s="26">
        <v>2.6046</v>
      </c>
    </row>
    <row r="7" spans="1:3">
      <c r="A7" s="15">
        <v>4.3840000000000003</v>
      </c>
      <c r="B7" s="26">
        <v>4.3894000000000002</v>
      </c>
      <c r="C7" s="26">
        <v>1.4452</v>
      </c>
    </row>
    <row r="8" spans="1:3">
      <c r="A8" s="15">
        <v>4.3849999999999998</v>
      </c>
      <c r="B8" s="26">
        <v>4.3925999999999998</v>
      </c>
      <c r="C8" s="26">
        <v>-0.84219999999999995</v>
      </c>
    </row>
    <row r="9" spans="1:3">
      <c r="A9" s="15">
        <v>4.3860000000000001</v>
      </c>
      <c r="B9" s="26">
        <v>4.3929999999999998</v>
      </c>
      <c r="C9" s="26">
        <v>-2.06659999999999</v>
      </c>
    </row>
    <row r="10" spans="1:3">
      <c r="A10" s="15">
        <v>4.3869999999999996</v>
      </c>
      <c r="B10" s="26">
        <v>4.3929999999999998</v>
      </c>
      <c r="C10" s="26">
        <v>-3.3466</v>
      </c>
    </row>
    <row r="11" spans="1:3">
      <c r="A11" s="15">
        <v>4.3879999999999999</v>
      </c>
      <c r="B11" s="26">
        <v>4.3940000000000001</v>
      </c>
      <c r="C11" s="26">
        <v>-3.4076</v>
      </c>
    </row>
    <row r="12" spans="1:3">
      <c r="A12" s="15">
        <v>4.3890000000000002</v>
      </c>
      <c r="B12" s="26">
        <v>4.3957999999999897</v>
      </c>
      <c r="C12" s="26">
        <v>-3.4796</v>
      </c>
    </row>
    <row r="13" spans="1:3">
      <c r="A13" s="15">
        <v>4.3899999999999997</v>
      </c>
      <c r="B13" s="26">
        <v>4.3959999999999999</v>
      </c>
      <c r="C13" s="26">
        <v>-3.5146000000000002</v>
      </c>
    </row>
    <row r="14" spans="1:3">
      <c r="A14" s="15">
        <v>4.391</v>
      </c>
      <c r="B14" s="26">
        <v>4.3970000000000002</v>
      </c>
      <c r="C14" s="26">
        <v>-3.5489999999999902</v>
      </c>
    </row>
    <row r="15" spans="1:3">
      <c r="A15" s="15">
        <v>4.3920000000000003</v>
      </c>
      <c r="B15" s="26">
        <v>4.3978000000000002</v>
      </c>
      <c r="C15" s="26">
        <v>-3.609</v>
      </c>
    </row>
    <row r="16" spans="1:3">
      <c r="A16" s="15">
        <v>4.3929999999999998</v>
      </c>
      <c r="B16" s="26">
        <v>4.3983999999999996</v>
      </c>
      <c r="C16" s="26">
        <v>-3.6379999999999901</v>
      </c>
    </row>
    <row r="17" spans="1:3">
      <c r="A17" s="15">
        <v>4.3940000000000001</v>
      </c>
      <c r="B17" s="26">
        <v>4.4005999999999998</v>
      </c>
      <c r="C17" s="26">
        <v>-3.6922000000000001</v>
      </c>
    </row>
    <row r="18" spans="1:3">
      <c r="A18" s="15">
        <v>4.3949999999999996</v>
      </c>
      <c r="B18" s="26">
        <v>4.4009999999999998</v>
      </c>
      <c r="C18" s="26">
        <v>-3.72019999999999</v>
      </c>
    </row>
    <row r="19" spans="1:3">
      <c r="A19" s="15">
        <v>4.3959999999999999</v>
      </c>
      <c r="B19" s="26">
        <v>4.4033999999999898</v>
      </c>
      <c r="C19" s="26">
        <v>-3.7689999999999899</v>
      </c>
    </row>
    <row r="20" spans="1:3">
      <c r="A20" s="15">
        <v>4.3970000000000002</v>
      </c>
      <c r="B20" s="26">
        <v>4.4039999999999999</v>
      </c>
      <c r="C20" s="26">
        <v>-3.7907999999999999</v>
      </c>
    </row>
    <row r="21" spans="1:3">
      <c r="A21" s="15">
        <v>4.3979999999999997</v>
      </c>
      <c r="B21" s="26">
        <v>4.4042000000000003</v>
      </c>
      <c r="C21" s="26">
        <v>-3.8355999999999999</v>
      </c>
    </row>
    <row r="22" spans="1:3">
      <c r="A22" s="15">
        <v>4.399</v>
      </c>
      <c r="B22" s="26">
        <v>4.4047999999999998</v>
      </c>
      <c r="C22" s="26">
        <v>-3.85719999999999</v>
      </c>
    </row>
    <row r="23" spans="1:3">
      <c r="A23" s="15">
        <v>4.4000000000000004</v>
      </c>
      <c r="B23" s="26">
        <v>4.4055999999999997</v>
      </c>
      <c r="C23" s="26">
        <v>-3.8805999999999998</v>
      </c>
    </row>
    <row r="24" spans="1:3">
      <c r="A24"/>
      <c r="B24"/>
      <c r="C24"/>
    </row>
    <row r="25" spans="1:3">
      <c r="A25"/>
      <c r="B25"/>
      <c r="C25"/>
    </row>
    <row r="26" spans="1:3">
      <c r="A26"/>
      <c r="B26"/>
      <c r="C26"/>
    </row>
    <row r="27" spans="1:3">
      <c r="A27"/>
      <c r="B27"/>
      <c r="C27"/>
    </row>
    <row r="28" spans="1:3">
      <c r="A28"/>
      <c r="B28"/>
      <c r="C28"/>
    </row>
    <row r="29" spans="1:3">
      <c r="A29"/>
      <c r="B29"/>
      <c r="C29"/>
    </row>
    <row r="30" spans="1:3">
      <c r="A30"/>
      <c r="B30"/>
      <c r="C30"/>
    </row>
    <row r="31" spans="1:3">
      <c r="A31"/>
      <c r="B31"/>
      <c r="C31"/>
    </row>
    <row r="32" spans="1:3">
      <c r="A32"/>
      <c r="B32"/>
      <c r="C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>
      <selection activeCell="K8" sqref="K8"/>
    </sheetView>
  </sheetViews>
  <sheetFormatPr defaultRowHeight="13.2"/>
  <cols>
    <col min="1" max="1" width="10.109375" bestFit="1" customWidth="1"/>
    <col min="3" max="4" width="13.77734375" bestFit="1" customWidth="1"/>
    <col min="6" max="6" width="12.44140625" bestFit="1" customWidth="1"/>
    <col min="7" max="7" width="13.109375" bestFit="1" customWidth="1"/>
    <col min="8" max="8" width="12" bestFit="1" customWidth="1"/>
    <col min="9" max="9" width="18.44140625" bestFit="1" customWidth="1"/>
  </cols>
  <sheetData>
    <row r="1" spans="1:9">
      <c r="A1" s="2" t="s">
        <v>15</v>
      </c>
      <c r="B1" s="3" t="s">
        <v>9</v>
      </c>
      <c r="C1" s="4" t="s">
        <v>16</v>
      </c>
      <c r="D1" s="4" t="s">
        <v>17</v>
      </c>
      <c r="E1" s="4" t="s">
        <v>7</v>
      </c>
      <c r="F1" s="4" t="s">
        <v>8</v>
      </c>
      <c r="G1" s="4" t="s">
        <v>18</v>
      </c>
      <c r="H1" s="4" t="s">
        <v>19</v>
      </c>
      <c r="I1" s="4" t="s">
        <v>20</v>
      </c>
    </row>
    <row r="2" spans="1:9">
      <c r="A2" s="2" t="s">
        <v>1</v>
      </c>
      <c r="B2" s="1" t="s">
        <v>1</v>
      </c>
      <c r="C2" s="1" t="s">
        <v>1</v>
      </c>
      <c r="D2" s="1" t="s">
        <v>1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</row>
    <row r="3" spans="1:9">
      <c r="A3" s="1">
        <v>4.3925999999999998</v>
      </c>
      <c r="B3" s="1">
        <v>-5</v>
      </c>
      <c r="C3" s="1">
        <v>-2.875</v>
      </c>
      <c r="D3" s="1">
        <v>-3.4910000000000001</v>
      </c>
      <c r="E3" s="1">
        <f>(0-C3)/76800</f>
        <v>3.743489583333333E-5</v>
      </c>
      <c r="F3" s="1">
        <f>(C3-B3)/57600</f>
        <v>3.6892361111111112E-5</v>
      </c>
      <c r="G3" s="1">
        <f>E3-F3</f>
        <v>5.4253472222221894E-7</v>
      </c>
      <c r="H3" s="1">
        <f>(D3-B3)/8060</f>
        <v>1.8722084367245656E-4</v>
      </c>
      <c r="I3" s="1">
        <f>H3-G3</f>
        <v>1.8667830895023434E-4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"/>
  <sheetViews>
    <sheetView workbookViewId="0">
      <selection activeCell="B2" sqref="B2"/>
    </sheetView>
  </sheetViews>
  <sheetFormatPr defaultRowHeight="13.2"/>
  <cols>
    <col min="1" max="1" width="8.44140625" bestFit="1" customWidth="1"/>
    <col min="2" max="2" width="6.88671875" bestFit="1" customWidth="1"/>
    <col min="3" max="3" width="11.44140625" bestFit="1" customWidth="1"/>
    <col min="4" max="5" width="12.77734375" bestFit="1" customWidth="1"/>
    <col min="6" max="6" width="9.77734375" bestFit="1" customWidth="1"/>
    <col min="13" max="13" width="12.109375" style="2" bestFit="1" customWidth="1"/>
    <col min="14" max="15" width="9.109375" style="2" customWidth="1"/>
    <col min="16" max="16" width="9" style="2" bestFit="1" customWidth="1"/>
    <col min="17" max="17" width="12.88671875" style="2" bestFit="1" customWidth="1"/>
    <col min="18" max="18" width="9.77734375" style="2" bestFit="1" customWidth="1"/>
  </cols>
  <sheetData>
    <row r="1" spans="1:18">
      <c r="A1" s="10" t="s">
        <v>21</v>
      </c>
      <c r="B1" s="10" t="s">
        <v>22</v>
      </c>
      <c r="C1" s="23" t="s">
        <v>42</v>
      </c>
      <c r="D1" s="8"/>
      <c r="E1" s="8"/>
      <c r="L1" s="2"/>
      <c r="R1"/>
    </row>
    <row r="2" spans="1:18">
      <c r="A2" s="6">
        <v>2.3E-3</v>
      </c>
      <c r="B2" s="2">
        <v>2.6360000000000001</v>
      </c>
      <c r="C2" s="9">
        <f>20*LOG10(B2/A2)</f>
        <v>61.184351398087593</v>
      </c>
      <c r="D2" s="11"/>
      <c r="E2" s="2"/>
      <c r="L2" s="2"/>
      <c r="R2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2"/>
  <sheetViews>
    <sheetView topLeftCell="A22" workbookViewId="0">
      <selection activeCell="A96" sqref="A96:D96"/>
    </sheetView>
  </sheetViews>
  <sheetFormatPr defaultRowHeight="13.2"/>
  <cols>
    <col min="1" max="3" width="9.109375" style="14"/>
  </cols>
  <sheetData>
    <row r="1" spans="1:4">
      <c r="A1" s="14" t="s">
        <v>34</v>
      </c>
      <c r="B1" s="14" t="s">
        <v>35</v>
      </c>
      <c r="C1" s="14" t="s">
        <v>36</v>
      </c>
      <c r="D1" s="30" t="s">
        <v>55</v>
      </c>
    </row>
    <row r="2" spans="1:4">
      <c r="A2">
        <v>4.9999808231042397</v>
      </c>
      <c r="B2">
        <v>-4.6834888757054403</v>
      </c>
      <c r="C2" s="27">
        <v>2.3244720714749502E-9</v>
      </c>
      <c r="D2">
        <f>-5-0</f>
        <v>-5</v>
      </c>
    </row>
    <row r="3" spans="1:4">
      <c r="A3">
        <v>4.9999808202495402</v>
      </c>
      <c r="B3">
        <v>-4.6834869214254802</v>
      </c>
      <c r="C3" s="27">
        <v>2.32481834482251E-9</v>
      </c>
      <c r="D3">
        <f>-5+0.1</f>
        <v>-4.9000000000000004</v>
      </c>
    </row>
    <row r="4" spans="1:4">
      <c r="A4">
        <v>4.9999807722645597</v>
      </c>
      <c r="B4">
        <v>-4.6834809123784096</v>
      </c>
      <c r="C4" s="27">
        <v>2.33063469716946E-9</v>
      </c>
      <c r="D4">
        <f>-5+0.2</f>
        <v>-4.8</v>
      </c>
    </row>
    <row r="5" spans="1:4">
      <c r="A5">
        <v>4.9999801367372303</v>
      </c>
      <c r="B5">
        <v>-4.6834603649667699</v>
      </c>
      <c r="C5" s="27">
        <v>2.4076972904955002E-9</v>
      </c>
      <c r="D5">
        <f>-5+0.3</f>
        <v>-4.7</v>
      </c>
    </row>
    <row r="6" spans="1:4">
      <c r="A6">
        <v>4.9999718654747296</v>
      </c>
      <c r="B6">
        <v>-4.6833833355664902</v>
      </c>
      <c r="C6" s="27">
        <v>3.4102419683869299E-9</v>
      </c>
      <c r="D6">
        <f>-5+0.4</f>
        <v>-4.5999999999999996</v>
      </c>
    </row>
    <row r="7" spans="1:4">
      <c r="A7">
        <v>4.9998652791776204</v>
      </c>
      <c r="B7">
        <v>-4.6829928720833598</v>
      </c>
      <c r="C7" s="27">
        <v>1.6329721453508999E-8</v>
      </c>
      <c r="D7">
        <f>-5+0.5</f>
        <v>-4.5</v>
      </c>
    </row>
    <row r="8" spans="1:4">
      <c r="A8">
        <v>4.9985845526412502</v>
      </c>
      <c r="B8">
        <v>-4.6800796543074501</v>
      </c>
      <c r="C8" s="27">
        <v>1.71590421806297E-7</v>
      </c>
      <c r="D8">
        <v>-4.4000000000000004</v>
      </c>
    </row>
    <row r="9" spans="1:4">
      <c r="A9">
        <v>4.9888082100706796</v>
      </c>
      <c r="B9">
        <v>-4.6611123305508304</v>
      </c>
      <c r="C9" s="27">
        <v>1.3568236855512401E-6</v>
      </c>
      <c r="D9">
        <v>-4.3</v>
      </c>
    </row>
    <row r="10" spans="1:4">
      <c r="A10">
        <v>4.9610386678068004</v>
      </c>
      <c r="B10">
        <v>-4.6097721704653596</v>
      </c>
      <c r="C10" s="27">
        <v>4.7229080313421896E-6</v>
      </c>
      <c r="D10">
        <v>-4.2</v>
      </c>
    </row>
    <row r="11" spans="1:4">
      <c r="A11">
        <v>4.9210151218871498</v>
      </c>
      <c r="B11">
        <v>-4.5373302640914703</v>
      </c>
      <c r="C11" s="27">
        <v>9.5739910056419108E-6</v>
      </c>
      <c r="D11">
        <v>-4.0999999999999996</v>
      </c>
    </row>
    <row r="12" spans="1:4">
      <c r="A12">
        <v>4.8750901416904204</v>
      </c>
      <c r="B12">
        <v>-4.4552070666231796</v>
      </c>
      <c r="C12" s="27">
        <v>1.51445010427634E-5</v>
      </c>
      <c r="D12">
        <v>-4</v>
      </c>
    </row>
    <row r="13" spans="1:4">
      <c r="A13">
        <v>4.8260451018560602</v>
      </c>
      <c r="B13">
        <v>-4.36812931409274</v>
      </c>
      <c r="C13" s="27">
        <v>2.1085889909295101E-5</v>
      </c>
      <c r="D13">
        <v>-3.9</v>
      </c>
    </row>
    <row r="14" spans="1:4">
      <c r="A14">
        <v>4.7751755212424598</v>
      </c>
      <c r="B14">
        <v>-4.2781415960659697</v>
      </c>
      <c r="C14" s="27">
        <v>2.7251534271211799E-5</v>
      </c>
      <c r="D14">
        <v>-3.8</v>
      </c>
    </row>
    <row r="15" spans="1:4">
      <c r="A15">
        <v>4.7231954915337404</v>
      </c>
      <c r="B15">
        <v>-4.18626256377188</v>
      </c>
      <c r="C15" s="27">
        <v>3.3552080767814901E-5</v>
      </c>
      <c r="D15">
        <v>-3.7</v>
      </c>
    </row>
    <row r="16" spans="1:4">
      <c r="A16">
        <v>4.6705663694649999</v>
      </c>
      <c r="B16">
        <v>-4.0930615918694198</v>
      </c>
      <c r="C16" s="27">
        <v>3.99526852350807E-5</v>
      </c>
      <c r="D16">
        <v>-3.6</v>
      </c>
    </row>
    <row r="17" spans="1:4">
      <c r="A17">
        <v>4.6176354027714597</v>
      </c>
      <c r="B17">
        <v>-3.9988839990785601</v>
      </c>
      <c r="C17" s="27">
        <v>4.6362286492882797E-5</v>
      </c>
      <c r="D17">
        <v>-3.5</v>
      </c>
    </row>
    <row r="18" spans="1:4">
      <c r="A18">
        <v>4.5647112656584303</v>
      </c>
      <c r="B18">
        <v>-3.9039517981721699</v>
      </c>
      <c r="C18" s="27">
        <v>5.2772290636266202E-5</v>
      </c>
      <c r="D18">
        <v>-3.4</v>
      </c>
    </row>
    <row r="19" spans="1:4">
      <c r="A19">
        <v>4.5121195937130798</v>
      </c>
      <c r="B19">
        <v>-3.80841262849051</v>
      </c>
      <c r="C19" s="27">
        <v>5.9144989880784602E-5</v>
      </c>
      <c r="D19">
        <v>-3.3</v>
      </c>
    </row>
    <row r="20" spans="1:4">
      <c r="A20">
        <v>4.4602668635071403</v>
      </c>
      <c r="B20">
        <v>-3.7123645216088801</v>
      </c>
      <c r="C20" s="27">
        <v>6.5429760703986605E-5</v>
      </c>
      <c r="D20">
        <v>-3.19999999999999</v>
      </c>
    </row>
    <row r="21" spans="1:4">
      <c r="A21">
        <v>4.4097442815163799</v>
      </c>
      <c r="B21">
        <v>-3.6158670712793501</v>
      </c>
      <c r="C21" s="27">
        <v>7.155531789593E-5</v>
      </c>
      <c r="D21">
        <v>-3.0999999999999899</v>
      </c>
    </row>
    <row r="22" spans="1:4">
      <c r="A22">
        <v>4.3615380133590502</v>
      </c>
      <c r="B22">
        <v>-3.51894143456289</v>
      </c>
      <c r="C22" s="27">
        <v>7.7403823207179199E-5</v>
      </c>
      <c r="D22">
        <v>-2.9999999999999898</v>
      </c>
    </row>
    <row r="23" spans="1:4">
      <c r="A23">
        <v>4.3175078673837204</v>
      </c>
      <c r="B23">
        <v>-3.4215543503438801</v>
      </c>
      <c r="C23" s="27">
        <v>8.2757694016892696E-5</v>
      </c>
      <c r="D23">
        <v>-2.8999999999999901</v>
      </c>
    </row>
    <row r="24" spans="1:4">
      <c r="A24">
        <v>4.2814193008856298</v>
      </c>
      <c r="B24">
        <v>-3.32357463779298</v>
      </c>
      <c r="C24" s="27">
        <v>8.7177402310953698E-5</v>
      </c>
      <c r="D24">
        <v>-2.7999999999999901</v>
      </c>
    </row>
    <row r="25" spans="1:4">
      <c r="A25">
        <v>4.2593131536173301</v>
      </c>
      <c r="B25">
        <v>-3.22476452272271</v>
      </c>
      <c r="C25" s="27">
        <v>8.9780685450572303E-5</v>
      </c>
      <c r="D25">
        <v>-2.69999999999999</v>
      </c>
    </row>
    <row r="26" spans="1:4">
      <c r="A26">
        <v>4.2517894211795699</v>
      </c>
      <c r="B26">
        <v>-3.1251641943350701</v>
      </c>
      <c r="C26" s="27">
        <v>9.0737184430134503E-5</v>
      </c>
      <c r="D26">
        <v>-2.5999999999999899</v>
      </c>
    </row>
    <row r="27" spans="1:4">
      <c r="A27">
        <v>4.25035593930816</v>
      </c>
      <c r="B27">
        <v>-3.0252432172851802</v>
      </c>
      <c r="C27" s="27">
        <v>9.0870345667519106E-5</v>
      </c>
      <c r="D27">
        <v>-2.4999999999999898</v>
      </c>
    </row>
    <row r="28" spans="1:4">
      <c r="A28">
        <v>4.2501357374250004</v>
      </c>
      <c r="B28">
        <v>-2.9252588257100798</v>
      </c>
      <c r="C28" s="27">
        <v>9.0892704968882895E-5</v>
      </c>
      <c r="D28">
        <v>-2.3999999999999901</v>
      </c>
    </row>
    <row r="29" spans="1:4">
      <c r="A29">
        <v>4.2501000327020098</v>
      </c>
      <c r="B29">
        <v>-2.8252648036796701</v>
      </c>
      <c r="C29" s="27">
        <v>9.0915068693005405E-5</v>
      </c>
      <c r="D29">
        <v>-2.2999999999999901</v>
      </c>
    </row>
    <row r="30" spans="1:4">
      <c r="A30">
        <v>4.2500910844959696</v>
      </c>
      <c r="B30">
        <v>-2.7252693876372098</v>
      </c>
      <c r="C30" s="27">
        <v>9.0937436840208199E-5</v>
      </c>
      <c r="D30">
        <v>-2.19999999999999</v>
      </c>
    </row>
    <row r="31" spans="1:4">
      <c r="A31">
        <v>4.2500859299876801</v>
      </c>
      <c r="B31">
        <v>-2.6252737762914902</v>
      </c>
      <c r="C31" s="27">
        <v>9.0959809410811793E-5</v>
      </c>
      <c r="D31">
        <v>-2.0999999999999899</v>
      </c>
    </row>
    <row r="32" spans="1:4">
      <c r="A32">
        <v>4.25008125484836</v>
      </c>
      <c r="B32">
        <v>-2.52527814261218</v>
      </c>
      <c r="C32" s="27">
        <v>9.09821864051368E-5</v>
      </c>
      <c r="D32">
        <v>-1.99999999999999</v>
      </c>
    </row>
    <row r="33" spans="1:4">
      <c r="A33">
        <v>4.2500766692392302</v>
      </c>
      <c r="B33">
        <v>-2.4252824810962501</v>
      </c>
      <c r="C33" s="27">
        <v>9.0899854992549197E-5</v>
      </c>
      <c r="D33">
        <v>-1.8999999999999899</v>
      </c>
    </row>
    <row r="34" spans="1:4">
      <c r="A34">
        <v>4.2500721558112904</v>
      </c>
      <c r="B34">
        <v>-2.3252868486188301</v>
      </c>
      <c r="C34" s="27">
        <v>9.0817596956239602E-5</v>
      </c>
      <c r="D34">
        <v>-1.7999999999999901</v>
      </c>
    </row>
    <row r="35" spans="1:4">
      <c r="A35">
        <v>4.2500676080741897</v>
      </c>
      <c r="B35">
        <v>-2.2252911860392501</v>
      </c>
      <c r="C35" s="27">
        <v>9.0901045106613095E-5</v>
      </c>
      <c r="D35">
        <v>-1.69999999999999</v>
      </c>
    </row>
    <row r="36" spans="1:4">
      <c r="A36">
        <v>4.2500630943884499</v>
      </c>
      <c r="B36">
        <v>-2.1252955545583898</v>
      </c>
      <c r="C36" s="27">
        <v>9.0984568487895398E-5</v>
      </c>
      <c r="D36">
        <v>-1.5999999999999901</v>
      </c>
    </row>
    <row r="37" spans="1:4">
      <c r="A37">
        <v>4.2500585441114698</v>
      </c>
      <c r="B37">
        <v>-2.0252998928788299</v>
      </c>
      <c r="C37" s="27">
        <v>9.0902145426520006E-5</v>
      </c>
      <c r="D37">
        <v>-1.49999999999999</v>
      </c>
    </row>
    <row r="38" spans="1:4">
      <c r="A38">
        <v>4.2500540350871603</v>
      </c>
      <c r="B38">
        <v>-1.9253042619206799</v>
      </c>
      <c r="C38" s="27">
        <v>9.0819795904127298E-5</v>
      </c>
      <c r="D38">
        <v>-1.3999999999999899</v>
      </c>
    </row>
    <row r="39" spans="1:4">
      <c r="A39">
        <v>4.2500495189918999</v>
      </c>
      <c r="B39">
        <v>-1.82530859944254</v>
      </c>
      <c r="C39" s="27">
        <v>9.0903241999509496E-5</v>
      </c>
      <c r="D39">
        <v>-1.2999999999999801</v>
      </c>
    </row>
    <row r="40" spans="1:4">
      <c r="A40">
        <v>4.25004499308218</v>
      </c>
      <c r="B40">
        <v>-1.7253129703507699</v>
      </c>
      <c r="C40" s="27">
        <v>9.0986763319040706E-5</v>
      </c>
      <c r="D40">
        <v>-1.19999999999998</v>
      </c>
    </row>
    <row r="41" spans="1:4">
      <c r="A41">
        <v>4.2500404414694204</v>
      </c>
      <c r="B41">
        <v>-1.62531731049342</v>
      </c>
      <c r="C41" s="27">
        <v>9.0904339810203599E-5</v>
      </c>
      <c r="D41">
        <v>-1.0999999999999801</v>
      </c>
    </row>
    <row r="42" spans="1:4">
      <c r="A42">
        <v>4.25003590984225</v>
      </c>
      <c r="B42">
        <v>-1.5253216824676099</v>
      </c>
      <c r="C42" s="27">
        <v>9.0821989838482897E-5</v>
      </c>
      <c r="D42">
        <v>-0.99999999999998002</v>
      </c>
    </row>
    <row r="43" spans="1:4">
      <c r="A43">
        <v>4.2500313827787304</v>
      </c>
      <c r="B43">
        <v>-1.4253260223142099</v>
      </c>
      <c r="C43" s="27">
        <v>9.0905436994979995E-5</v>
      </c>
      <c r="D43">
        <v>-0.89999999999998004</v>
      </c>
    </row>
    <row r="44" spans="1:4">
      <c r="A44">
        <v>4.2500268663605603</v>
      </c>
      <c r="B44">
        <v>-1.3253303944789101</v>
      </c>
      <c r="C44" s="27">
        <v>9.0988959374569496E-5</v>
      </c>
      <c r="D44">
        <v>-0.79999999999997995</v>
      </c>
    </row>
    <row r="45" spans="1:4">
      <c r="A45">
        <v>4.2500223432277204</v>
      </c>
      <c r="B45">
        <v>-1.22533473488983</v>
      </c>
      <c r="C45" s="27">
        <v>9.0906534595506304E-5</v>
      </c>
      <c r="D45">
        <v>-0.69999999999997997</v>
      </c>
    </row>
    <row r="46" spans="1:4">
      <c r="A46">
        <v>4.2500178184933599</v>
      </c>
      <c r="B46">
        <v>-1.12533910825715</v>
      </c>
      <c r="C46" s="27">
        <v>9.0824183353178001E-5</v>
      </c>
      <c r="D46">
        <v>-0.59999999999997999</v>
      </c>
    </row>
    <row r="47" spans="1:4">
      <c r="A47">
        <v>4.2500132858816899</v>
      </c>
      <c r="B47">
        <v>-1.02534345014844</v>
      </c>
      <c r="C47" s="27">
        <v>9.0907629634265396E-5</v>
      </c>
      <c r="D47">
        <v>-0.49999999999998002</v>
      </c>
    </row>
    <row r="48" spans="1:4">
      <c r="A48">
        <v>4.2500087703932703</v>
      </c>
      <c r="B48">
        <v>-0.92534782401782001</v>
      </c>
      <c r="C48" s="27">
        <v>9.0991151133844897E-5</v>
      </c>
      <c r="D48">
        <v>-0.39999999999997998</v>
      </c>
    </row>
    <row r="49" spans="1:4">
      <c r="A49">
        <v>4.25000426346136</v>
      </c>
      <c r="B49">
        <v>-0.82535216533964895</v>
      </c>
      <c r="C49" s="27">
        <v>9.09087247606023E-5</v>
      </c>
      <c r="D49">
        <v>-0.29999999999998</v>
      </c>
    </row>
    <row r="50" spans="1:4">
      <c r="A50">
        <v>4.2499997233588598</v>
      </c>
      <c r="B50">
        <v>-0.72535654126551197</v>
      </c>
      <c r="C50" s="27">
        <v>9.0826371924301497E-5</v>
      </c>
      <c r="D50">
        <v>-0.19999999999998</v>
      </c>
    </row>
    <row r="51" spans="1:4">
      <c r="A51">
        <v>4.2499952336106404</v>
      </c>
      <c r="B51">
        <v>-0.62536088267447398</v>
      </c>
      <c r="C51" s="27">
        <v>9.0909819211374904E-5</v>
      </c>
      <c r="D51">
        <v>-9.9999999999980105E-2</v>
      </c>
    </row>
    <row r="52" spans="1:4">
      <c r="A52">
        <v>4.2499907019728198</v>
      </c>
      <c r="B52">
        <v>-0.52536525914208798</v>
      </c>
      <c r="C52" s="27">
        <v>9.0993341715784901E-5</v>
      </c>
      <c r="D52">
        <v>0</v>
      </c>
    </row>
    <row r="53" spans="1:4">
      <c r="A53">
        <v>4.2499861899077098</v>
      </c>
      <c r="B53">
        <v>-0.425369602488814</v>
      </c>
      <c r="C53" s="27">
        <v>9.0910915664033402E-5</v>
      </c>
      <c r="D53">
        <v>0.10000000000002</v>
      </c>
    </row>
    <row r="54" spans="1:4">
      <c r="A54">
        <v>4.2499816768195799</v>
      </c>
      <c r="B54">
        <v>-0.32537397875948898</v>
      </c>
      <c r="C54" s="27">
        <v>9.0828563145967906E-5</v>
      </c>
      <c r="D54">
        <v>0.20000000000002</v>
      </c>
    </row>
    <row r="55" spans="1:4">
      <c r="A55">
        <v>4.2499771700064102</v>
      </c>
      <c r="B55">
        <v>-0.22537832281850401</v>
      </c>
      <c r="C55" s="27">
        <v>9.0912008622319695E-5</v>
      </c>
      <c r="D55">
        <v>0.30000000000001997</v>
      </c>
    </row>
    <row r="56" spans="1:4">
      <c r="A56">
        <v>4.2499726506695197</v>
      </c>
      <c r="B56">
        <v>-0.12538270040095401</v>
      </c>
      <c r="C56" s="27">
        <v>9.0995529309696597E-5</v>
      </c>
      <c r="D56">
        <v>0.40000000000002001</v>
      </c>
    </row>
    <row r="57" spans="1:4">
      <c r="A57">
        <v>4.2499681236147202</v>
      </c>
      <c r="B57">
        <v>-2.53870462888879E-2</v>
      </c>
      <c r="C57" s="27">
        <v>9.0913105425951106E-5</v>
      </c>
      <c r="D57">
        <v>0.50000000000002998</v>
      </c>
    </row>
    <row r="58" spans="1:4">
      <c r="A58">
        <v>4.2499636116707498</v>
      </c>
      <c r="B58">
        <v>7.4608575743428399E-2</v>
      </c>
      <c r="C58" s="27">
        <v>9.08307550693007E-5</v>
      </c>
      <c r="D58">
        <v>0.60000000000002995</v>
      </c>
    </row>
    <row r="59" spans="1:4">
      <c r="A59">
        <v>4.24995911261506</v>
      </c>
      <c r="B59">
        <v>0.17460423032886599</v>
      </c>
      <c r="C59" s="27">
        <v>9.0914193451337595E-5</v>
      </c>
      <c r="D59">
        <v>0.70000000000002005</v>
      </c>
    </row>
    <row r="60" spans="1:4">
      <c r="A60">
        <v>4.2499546040246203</v>
      </c>
      <c r="B60">
        <v>0.27459985155271699</v>
      </c>
      <c r="C60" s="27">
        <v>9.0997707028423001E-5</v>
      </c>
      <c r="D60">
        <v>0.80000000000002003</v>
      </c>
    </row>
    <row r="61" spans="1:4">
      <c r="A61">
        <v>4.2499500769380401</v>
      </c>
      <c r="B61">
        <v>0.37459550389909002</v>
      </c>
      <c r="C61" s="27">
        <v>9.0915286231201196E-5</v>
      </c>
      <c r="D61">
        <v>0.90000000000002001</v>
      </c>
    </row>
    <row r="62" spans="1:4">
      <c r="A62">
        <v>4.2499455784324098</v>
      </c>
      <c r="B62">
        <v>0.47459112487266902</v>
      </c>
      <c r="C62" s="27">
        <v>9.0832938952831502E-5</v>
      </c>
      <c r="D62">
        <v>1.00000000000002</v>
      </c>
    </row>
    <row r="63" spans="1:4">
      <c r="A63">
        <v>4.2499410606383403</v>
      </c>
      <c r="B63">
        <v>0.574586776720034</v>
      </c>
      <c r="C63" s="27">
        <v>9.0916378561187993E-5</v>
      </c>
      <c r="D63">
        <v>1.1000000000000201</v>
      </c>
    </row>
    <row r="64" spans="1:4">
      <c r="A64">
        <v>4.24993657487836</v>
      </c>
      <c r="B64">
        <v>0.67458239737491599</v>
      </c>
      <c r="C64" s="27">
        <v>9.0999893363840397E-5</v>
      </c>
      <c r="D64">
        <v>1.2000000000000199</v>
      </c>
    </row>
    <row r="65" spans="1:4">
      <c r="A65">
        <v>4.2499320650688501</v>
      </c>
      <c r="B65">
        <v>0.77457804886145698</v>
      </c>
      <c r="C65" s="27">
        <v>9.0917473459844596E-5</v>
      </c>
      <c r="D65">
        <v>1.30000000000002</v>
      </c>
    </row>
    <row r="66" spans="1:4">
      <c r="A66">
        <v>4.2499275670679699</v>
      </c>
      <c r="B66">
        <v>0.87457366810264203</v>
      </c>
      <c r="C66" s="27">
        <v>9.0835127070412996E-5</v>
      </c>
      <c r="D66">
        <v>1.4000000000000199</v>
      </c>
    </row>
    <row r="67" spans="1:4">
      <c r="A67">
        <v>4.2499230511362196</v>
      </c>
      <c r="B67">
        <v>0.97456931828270399</v>
      </c>
      <c r="C67" s="27">
        <v>9.0918561886963606E-5</v>
      </c>
      <c r="D67">
        <v>1.50000000000002</v>
      </c>
    </row>
    <row r="68" spans="1:4">
      <c r="A68">
        <v>4.2499185586220802</v>
      </c>
      <c r="B68">
        <v>1.0745649368258501</v>
      </c>
      <c r="C68" s="27">
        <v>9.1002071886046697E-5</v>
      </c>
      <c r="D68">
        <v>1.6000000000000201</v>
      </c>
    </row>
    <row r="69" spans="1:4">
      <c r="A69">
        <v>4.2499140559869</v>
      </c>
      <c r="B69">
        <v>1.17456058692136</v>
      </c>
      <c r="C69" s="27">
        <v>9.0919655082925894E-5</v>
      </c>
      <c r="D69">
        <v>1.7000000000000199</v>
      </c>
    </row>
    <row r="70" spans="1:4">
      <c r="A70">
        <v>4.2499095718728803</v>
      </c>
      <c r="B70">
        <v>1.2745562051264301</v>
      </c>
      <c r="C70" s="27">
        <v>9.0837311786098497E-5</v>
      </c>
      <c r="D70">
        <v>1.80000000000002</v>
      </c>
    </row>
    <row r="71" spans="1:4">
      <c r="A71">
        <v>4.2499050582571698</v>
      </c>
      <c r="B71">
        <v>1.3745518536618699</v>
      </c>
      <c r="C71" s="27">
        <v>9.0920744860366505E-5</v>
      </c>
      <c r="D71">
        <v>1.9000000000000199</v>
      </c>
    </row>
    <row r="72" spans="1:4">
      <c r="A72">
        <v>4.2499005628696302</v>
      </c>
      <c r="B72">
        <v>1.47454747029202</v>
      </c>
      <c r="C72" s="27">
        <v>9.1004253110982096E-5</v>
      </c>
      <c r="D72">
        <v>2.00000000000002</v>
      </c>
    </row>
    <row r="73" spans="1:4">
      <c r="A73">
        <v>4.2498960633932299</v>
      </c>
      <c r="B73">
        <v>1.57454311878761</v>
      </c>
      <c r="C73" s="27">
        <v>9.0921836740866596E-5</v>
      </c>
      <c r="D73">
        <v>2.1000000000000201</v>
      </c>
    </row>
    <row r="74" spans="1:4">
      <c r="A74">
        <v>4.24989155112414</v>
      </c>
      <c r="B74">
        <v>1.67453873375887</v>
      </c>
      <c r="C74" s="27">
        <v>9.0839493873590897E-5</v>
      </c>
      <c r="D74">
        <v>2.2000000000000202</v>
      </c>
    </row>
    <row r="75" spans="1:4">
      <c r="A75">
        <v>4.2498870512041904</v>
      </c>
      <c r="B75">
        <v>1.77453438124431</v>
      </c>
      <c r="C75" s="27">
        <v>9.0922928423210905E-5</v>
      </c>
      <c r="D75">
        <v>2.3000000000000198</v>
      </c>
    </row>
    <row r="76" spans="1:4">
      <c r="A76">
        <v>4.2498825582543498</v>
      </c>
      <c r="B76">
        <v>1.8745299962361599</v>
      </c>
      <c r="C76" s="27">
        <v>9.1006438148878699E-5</v>
      </c>
      <c r="D76">
        <v>2.4000000000000199</v>
      </c>
    </row>
    <row r="77" spans="1:4">
      <c r="A77">
        <v>4.2498780833455996</v>
      </c>
      <c r="B77">
        <v>1.9745256442482799</v>
      </c>
      <c r="C77" s="27">
        <v>9.0924013621317398E-5</v>
      </c>
      <c r="D77">
        <v>2.50000000000002</v>
      </c>
    </row>
    <row r="78" spans="1:4">
      <c r="A78">
        <v>4.2498735974035604</v>
      </c>
      <c r="B78">
        <v>2.07452125882519</v>
      </c>
      <c r="C78" s="27">
        <v>9.0841662608658906E-5</v>
      </c>
      <c r="D78">
        <v>2.6000000000000201</v>
      </c>
    </row>
    <row r="79" spans="1:4">
      <c r="A79">
        <v>4.24986907421561</v>
      </c>
      <c r="B79">
        <v>2.17451690333227</v>
      </c>
      <c r="C79" s="27">
        <v>9.0925106239987999E-5</v>
      </c>
      <c r="D79">
        <v>2.7000000000000202</v>
      </c>
    </row>
    <row r="80" spans="1:4">
      <c r="A80">
        <v>4.2498646179853399</v>
      </c>
      <c r="B80">
        <v>2.2745125184693702</v>
      </c>
      <c r="C80" s="27">
        <v>9.1008625060984397E-5</v>
      </c>
      <c r="D80">
        <v>2.8000000000000198</v>
      </c>
    </row>
    <row r="81" spans="1:4">
      <c r="A81">
        <v>4.2498601216600198</v>
      </c>
      <c r="B81">
        <v>2.37450816360092</v>
      </c>
      <c r="C81" s="27">
        <v>9.0926197500089596E-5</v>
      </c>
      <c r="D81">
        <v>2.9000000000000199</v>
      </c>
    </row>
    <row r="82" spans="1:4">
      <c r="A82">
        <v>4.2498556438509398</v>
      </c>
      <c r="B82">
        <v>2.4745037768371101</v>
      </c>
      <c r="C82" s="27">
        <v>9.08438434569002E-5</v>
      </c>
      <c r="D82">
        <v>3.00000000000002</v>
      </c>
    </row>
    <row r="83" spans="1:4">
      <c r="A83">
        <v>4.2498511330620099</v>
      </c>
      <c r="B83">
        <v>2.5744994202207199</v>
      </c>
      <c r="C83" s="27">
        <v>9.0927279205785803E-5</v>
      </c>
      <c r="D83">
        <v>3.1000000000000201</v>
      </c>
    </row>
    <row r="84" spans="1:4">
      <c r="A84">
        <v>4.2498466541391098</v>
      </c>
      <c r="B84">
        <v>2.674495032411</v>
      </c>
      <c r="C84" s="27">
        <v>9.1010790126924999E-5</v>
      </c>
      <c r="D84">
        <v>3.2000000000000202</v>
      </c>
    </row>
    <row r="85" spans="1:4">
      <c r="A85">
        <v>4.2498421621784601</v>
      </c>
      <c r="B85">
        <v>2.7744906759961201</v>
      </c>
      <c r="C85" s="27">
        <v>9.0928368154566004E-5</v>
      </c>
      <c r="D85">
        <v>3.3000000000000198</v>
      </c>
    </row>
    <row r="86" spans="1:4">
      <c r="A86">
        <v>4.2498376870878802</v>
      </c>
      <c r="B86">
        <v>2.87448628760573</v>
      </c>
      <c r="C86" s="27">
        <v>9.0846019687153604E-5</v>
      </c>
      <c r="D86">
        <v>3.4000000000000199</v>
      </c>
    </row>
    <row r="87" spans="1:4">
      <c r="A87">
        <v>4.2498331936110096</v>
      </c>
      <c r="B87">
        <v>2.9744819301225802</v>
      </c>
      <c r="C87" s="27">
        <v>9.0929455721686201E-5</v>
      </c>
      <c r="D87">
        <v>3.50000000000002</v>
      </c>
    </row>
    <row r="88" spans="1:4">
      <c r="A88">
        <v>4.2498287168789801</v>
      </c>
      <c r="B88">
        <v>3.0744775569036</v>
      </c>
      <c r="C88" s="27">
        <v>9.0929892341050901E-5</v>
      </c>
      <c r="D88">
        <v>3.6000000000000201</v>
      </c>
    </row>
    <row r="89" spans="1:4">
      <c r="A89">
        <v>4.2498242326084998</v>
      </c>
      <c r="B89">
        <v>3.1744731828154702</v>
      </c>
      <c r="C89" s="27">
        <v>9.09303278542096E-5</v>
      </c>
      <c r="D89">
        <v>3.7000000000000202</v>
      </c>
    </row>
    <row r="90" spans="1:4">
      <c r="A90">
        <v>4.2498197823723904</v>
      </c>
      <c r="B90">
        <v>3.2744688098703501</v>
      </c>
      <c r="C90" s="27">
        <v>9.0930761899001001E-5</v>
      </c>
      <c r="D90">
        <v>3.8000000000000198</v>
      </c>
    </row>
    <row r="91" spans="1:4">
      <c r="A91">
        <v>4.2498153231943201</v>
      </c>
      <c r="B91">
        <v>3.3744644349176198</v>
      </c>
      <c r="C91" s="27">
        <v>9.0931192386361806E-5</v>
      </c>
      <c r="D91">
        <v>3.9000000000000199</v>
      </c>
    </row>
    <row r="92" spans="1:4">
      <c r="A92">
        <v>4.2498109973701998</v>
      </c>
      <c r="B92">
        <v>3.4744600596774302</v>
      </c>
      <c r="C92" s="27">
        <v>9.0931606208235195E-5</v>
      </c>
      <c r="D92">
        <v>4.0000000000000204</v>
      </c>
    </row>
    <row r="93" spans="1:4">
      <c r="A93">
        <v>4.2498073858816996</v>
      </c>
      <c r="B93">
        <v>3.57445567701886</v>
      </c>
      <c r="C93" s="27">
        <v>9.0931917383874297E-5</v>
      </c>
      <c r="D93">
        <v>4.1000000000000201</v>
      </c>
    </row>
    <row r="94" spans="1:4">
      <c r="A94">
        <v>4.2498091449836304</v>
      </c>
      <c r="B94">
        <v>3.6744512773349598</v>
      </c>
      <c r="C94" s="27">
        <v>9.0931546139639101E-5</v>
      </c>
      <c r="D94">
        <v>4.2000000000000197</v>
      </c>
    </row>
    <row r="95" spans="1:4">
      <c r="A95">
        <v>4.24984824152481</v>
      </c>
      <c r="B95">
        <v>3.7744467994408</v>
      </c>
      <c r="C95" s="27">
        <v>9.0926519041174302E-5</v>
      </c>
      <c r="D95">
        <v>4.3000000000000203</v>
      </c>
    </row>
    <row r="96" spans="1:4">
      <c r="A96">
        <v>4.2501461998732699</v>
      </c>
      <c r="B96">
        <v>3.8744419448495799</v>
      </c>
      <c r="C96" s="27">
        <v>9.0891368245401194E-5</v>
      </c>
      <c r="D96">
        <v>4.4000000000000199</v>
      </c>
    </row>
    <row r="97" spans="1:4">
      <c r="A97">
        <v>4.2521631885994999</v>
      </c>
      <c r="B97">
        <v>3.97443520556951</v>
      </c>
      <c r="C97" s="27">
        <v>9.0646876382617097E-5</v>
      </c>
      <c r="D97">
        <v>4.5000000000000204</v>
      </c>
    </row>
    <row r="98" spans="1:4">
      <c r="A98">
        <v>4.26318380158125</v>
      </c>
      <c r="B98">
        <v>4.0744203142422197</v>
      </c>
      <c r="C98" s="27">
        <v>8.9311053465636201E-5</v>
      </c>
      <c r="D98">
        <v>4.6000000000000201</v>
      </c>
    </row>
    <row r="99" spans="1:4">
      <c r="A99">
        <v>4.2976673888503001</v>
      </c>
      <c r="B99">
        <v>4.1743865822440203</v>
      </c>
      <c r="C99" s="27">
        <v>8.5127134473030299E-5</v>
      </c>
      <c r="D99">
        <v>4.7000000000000197</v>
      </c>
    </row>
    <row r="100" spans="1:4">
      <c r="A100">
        <v>4.35643653936389</v>
      </c>
      <c r="B100">
        <v>4.2743350309333197</v>
      </c>
      <c r="C100" s="27">
        <v>7.8007669726810793E-5</v>
      </c>
      <c r="D100">
        <v>4.8000000000000203</v>
      </c>
    </row>
    <row r="101" spans="1:4">
      <c r="A101">
        <v>4.4295276736293001</v>
      </c>
      <c r="B101">
        <v>4.3742737840089099</v>
      </c>
      <c r="C101" s="27">
        <v>6.9141018778534304E-5</v>
      </c>
      <c r="D101">
        <v>4.9000000000000199</v>
      </c>
    </row>
    <row r="102" spans="1:4">
      <c r="A102">
        <v>4.5103540331072702</v>
      </c>
      <c r="B102">
        <v>4.4742076783328599</v>
      </c>
      <c r="C102" s="27">
        <v>5.93498832896164E-5</v>
      </c>
      <c r="D102">
        <v>5.0000000000000204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10"/>
  <sheetViews>
    <sheetView workbookViewId="0">
      <selection activeCell="D3" sqref="D3"/>
    </sheetView>
  </sheetViews>
  <sheetFormatPr defaultRowHeight="13.2"/>
  <cols>
    <col min="1" max="1" width="12" bestFit="1" customWidth="1"/>
    <col min="2" max="2" width="12.44140625" bestFit="1" customWidth="1"/>
    <col min="3" max="3" width="12.5546875" bestFit="1" customWidth="1"/>
    <col min="4" max="4" width="22.88671875" bestFit="1" customWidth="1"/>
  </cols>
  <sheetData>
    <row r="1" spans="1:4">
      <c r="A1" s="12" t="s">
        <v>29</v>
      </c>
      <c r="B1" s="12" t="s">
        <v>52</v>
      </c>
      <c r="C1" s="12" t="s">
        <v>53</v>
      </c>
      <c r="D1" s="13" t="s">
        <v>37</v>
      </c>
    </row>
    <row r="2" spans="1:4">
      <c r="A2" s="12" t="s">
        <v>30</v>
      </c>
      <c r="B2" s="12" t="s">
        <v>1</v>
      </c>
      <c r="C2" s="12" t="s">
        <v>54</v>
      </c>
      <c r="D2" s="3" t="s">
        <v>32</v>
      </c>
    </row>
    <row r="3" spans="1:4">
      <c r="A3">
        <v>0.1</v>
      </c>
      <c r="B3" s="27">
        <v>4.5178136768279099E-8</v>
      </c>
      <c r="C3">
        <v>-179.97673678114401</v>
      </c>
      <c r="D3" s="11">
        <f>20*LOG10(B3/0.001)</f>
        <v>-86.901433683426433</v>
      </c>
    </row>
    <row r="4" spans="1:4">
      <c r="A4">
        <v>0.102305972984251</v>
      </c>
      <c r="B4" s="27">
        <v>4.5178136941961597E-8</v>
      </c>
      <c r="C4">
        <v>-179.97620039898101</v>
      </c>
      <c r="D4" s="11">
        <f t="shared" ref="D4:D67" si="0">20*LOG10(B4/0.001)</f>
        <v>-86.901433650034448</v>
      </c>
    </row>
    <row r="5" spans="1:4">
      <c r="A5">
        <v>0.104665121082543</v>
      </c>
      <c r="B5" s="27">
        <v>4.5178137123746699E-8</v>
      </c>
      <c r="C5">
        <v>-179.97565164799499</v>
      </c>
      <c r="D5" s="11">
        <f t="shared" si="0"/>
        <v>-86.901433615084684</v>
      </c>
    </row>
    <row r="6" spans="1:4">
      <c r="A6">
        <v>0.10707867049864001</v>
      </c>
      <c r="B6" s="27">
        <v>4.5178137314012302E-8</v>
      </c>
      <c r="C6">
        <v>-179.975090242964</v>
      </c>
      <c r="D6" s="11">
        <f t="shared" si="0"/>
        <v>-86.901433578504466</v>
      </c>
    </row>
    <row r="7" spans="1:4">
      <c r="A7">
        <v>0.109547875712233</v>
      </c>
      <c r="B7" s="27">
        <v>4.5178137513154003E-8</v>
      </c>
      <c r="C7">
        <v>-179.97451589209001</v>
      </c>
      <c r="D7" s="11">
        <f t="shared" si="0"/>
        <v>-86.901433540217738</v>
      </c>
    </row>
    <row r="8" spans="1:4">
      <c r="A8">
        <v>0.112074020130978</v>
      </c>
      <c r="B8" s="27">
        <v>4.5178137721585902E-8</v>
      </c>
      <c r="C8">
        <v>-179.97392829684401</v>
      </c>
      <c r="D8" s="11">
        <f t="shared" si="0"/>
        <v>-86.90143350014489</v>
      </c>
    </row>
    <row r="9" spans="1:4">
      <c r="A9">
        <v>0.114658416757562</v>
      </c>
      <c r="B9" s="27">
        <v>4.5178137939741401E-8</v>
      </c>
      <c r="C9">
        <v>-179.97332715181699</v>
      </c>
      <c r="D9" s="11">
        <f t="shared" si="0"/>
        <v>-86.901433458202604</v>
      </c>
    </row>
    <row r="10" spans="1:4">
      <c r="A10">
        <v>0.11730240887216099</v>
      </c>
      <c r="B10" s="27">
        <v>4.51781381680742E-8</v>
      </c>
      <c r="C10">
        <v>-179.97271214455401</v>
      </c>
      <c r="D10" s="11">
        <f t="shared" si="0"/>
        <v>-86.901433414303639</v>
      </c>
    </row>
    <row r="11" spans="1:4">
      <c r="A11">
        <v>0.120007370730629</v>
      </c>
      <c r="B11" s="27">
        <v>4.5178138407058902E-8</v>
      </c>
      <c r="C11">
        <v>-179.97208295539701</v>
      </c>
      <c r="D11" s="11">
        <f t="shared" si="0"/>
        <v>-86.901433368356763</v>
      </c>
    </row>
    <row r="12" spans="1:4">
      <c r="A12">
        <v>0.122774708278787</v>
      </c>
      <c r="B12" s="27">
        <v>4.5178138657192502E-8</v>
      </c>
      <c r="C12">
        <v>-179.97143925731399</v>
      </c>
      <c r="D12" s="11">
        <f t="shared" si="0"/>
        <v>-86.901433320266392</v>
      </c>
    </row>
    <row r="13" spans="1:4">
      <c r="A13">
        <v>0.12560585988318901</v>
      </c>
      <c r="B13" s="27">
        <v>4.5178138918995199E-8</v>
      </c>
      <c r="C13">
        <v>-179.97078071573401</v>
      </c>
      <c r="D13" s="11">
        <f t="shared" si="0"/>
        <v>-86.901433269932568</v>
      </c>
    </row>
    <row r="14" spans="1:4">
      <c r="A14">
        <v>0.12850229707873101</v>
      </c>
      <c r="B14" s="27">
        <v>4.5178139193011297E-8</v>
      </c>
      <c r="C14">
        <v>-179.97010698837201</v>
      </c>
      <c r="D14" s="11">
        <f t="shared" si="0"/>
        <v>-86.901433217250585</v>
      </c>
    </row>
    <row r="15" spans="1:4">
      <c r="A15">
        <v>0.131465525333508</v>
      </c>
      <c r="B15" s="27">
        <v>4.5178139479810598E-8</v>
      </c>
      <c r="C15">
        <v>-179.969417725048</v>
      </c>
      <c r="D15" s="11">
        <f t="shared" si="0"/>
        <v>-86.901433162110919</v>
      </c>
    </row>
    <row r="16" spans="1:4">
      <c r="A16">
        <v>0.13449708483130199</v>
      </c>
      <c r="B16" s="27">
        <v>4.51781397799894E-8</v>
      </c>
      <c r="C16">
        <v>-179.968712567506</v>
      </c>
      <c r="D16" s="11">
        <f t="shared" si="0"/>
        <v>-86.901433104398947</v>
      </c>
    </row>
    <row r="17" spans="1:4">
      <c r="A17">
        <v>0.13759855127211701</v>
      </c>
      <c r="B17" s="27">
        <v>4.51781400941719E-8</v>
      </c>
      <c r="C17">
        <v>-179.96799114923201</v>
      </c>
      <c r="D17" s="11">
        <f t="shared" si="0"/>
        <v>-86.901433043994629</v>
      </c>
    </row>
    <row r="18" spans="1:4">
      <c r="A18">
        <v>0.14077153669117301</v>
      </c>
      <c r="B18" s="27">
        <v>4.5178140423011398E-8</v>
      </c>
      <c r="C18">
        <v>-179.967253095258</v>
      </c>
      <c r="D18" s="11">
        <f t="shared" si="0"/>
        <v>-86.901432980772384</v>
      </c>
    </row>
    <row r="19" spans="1:4">
      <c r="A19">
        <v>0.14401769029678599</v>
      </c>
      <c r="B19" s="27">
        <v>4.5178140767191603E-8</v>
      </c>
      <c r="C19">
        <v>-179.96649802197001</v>
      </c>
      <c r="D19" s="11">
        <f t="shared" si="0"/>
        <v>-86.901432914600747</v>
      </c>
    </row>
    <row r="20" spans="1:4">
      <c r="A20">
        <v>0.14733869932757199</v>
      </c>
      <c r="B20" s="27">
        <v>4.5178141127428303E-8</v>
      </c>
      <c r="C20">
        <v>-179.965725536908</v>
      </c>
      <c r="D20" s="11">
        <f t="shared" si="0"/>
        <v>-86.901432845342129</v>
      </c>
    </row>
    <row r="21" spans="1:4">
      <c r="A21">
        <v>0.15073628992941199</v>
      </c>
      <c r="B21" s="27">
        <v>4.5178141504470501E-8</v>
      </c>
      <c r="C21">
        <v>-179.96493523856199</v>
      </c>
      <c r="D21" s="11">
        <f t="shared" si="0"/>
        <v>-86.901432772852473</v>
      </c>
    </row>
    <row r="22" spans="1:4">
      <c r="A22">
        <v>0.154212228052647</v>
      </c>
      <c r="B22" s="27">
        <v>4.5178141899102099E-8</v>
      </c>
      <c r="C22">
        <v>-179.964126716164</v>
      </c>
      <c r="D22" s="11">
        <f t="shared" si="0"/>
        <v>-86.901432696981132</v>
      </c>
    </row>
    <row r="23" spans="1:4">
      <c r="A23">
        <v>0.157768320369952</v>
      </c>
      <c r="B23" s="27">
        <v>4.5178142312143799E-8</v>
      </c>
      <c r="C23">
        <v>-179.963299549472</v>
      </c>
      <c r="D23" s="11">
        <f t="shared" si="0"/>
        <v>-86.901432617570293</v>
      </c>
    </row>
    <row r="24" spans="1:4">
      <c r="A24">
        <v>0.16140641521538901</v>
      </c>
      <c r="B24" s="27">
        <v>4.5178142744454301E-8</v>
      </c>
      <c r="C24">
        <v>-179.96245330855501</v>
      </c>
      <c r="D24" s="11">
        <f t="shared" si="0"/>
        <v>-86.901432534454841</v>
      </c>
    </row>
    <row r="25" spans="1:4">
      <c r="A25">
        <v>0.165128403545104</v>
      </c>
      <c r="B25" s="27">
        <v>4.5178143196932697E-8</v>
      </c>
      <c r="C25">
        <v>-179.96158755356899</v>
      </c>
      <c r="D25" s="11">
        <f t="shared" si="0"/>
        <v>-86.901432447461957</v>
      </c>
    </row>
    <row r="26" spans="1:4">
      <c r="A26">
        <v>0.16893621992017899</v>
      </c>
      <c r="B26" s="27">
        <v>4.5178143670519697E-8</v>
      </c>
      <c r="C26">
        <v>-179.960701834525</v>
      </c>
      <c r="D26" s="11">
        <f t="shared" si="0"/>
        <v>-86.901432356410751</v>
      </c>
    </row>
    <row r="27" spans="1:4">
      <c r="A27">
        <v>0.172831843512153</v>
      </c>
      <c r="B27" s="27">
        <v>4.5178144166200102E-8</v>
      </c>
      <c r="C27">
        <v>-179.95979569105799</v>
      </c>
      <c r="D27" s="11">
        <f t="shared" si="0"/>
        <v>-86.901432261111893</v>
      </c>
    </row>
    <row r="28" spans="1:4">
      <c r="A28">
        <v>0.176817299131726</v>
      </c>
      <c r="B28" s="27">
        <v>4.5178144685004599E-8</v>
      </c>
      <c r="C28">
        <v>-179.95886865218799</v>
      </c>
      <c r="D28" s="11">
        <f t="shared" si="0"/>
        <v>-86.901432161367239</v>
      </c>
    </row>
    <row r="29" spans="1:4">
      <c r="A29">
        <v>0.180894658281186</v>
      </c>
      <c r="B29" s="27">
        <v>4.5178145228011998E-8</v>
      </c>
      <c r="C29">
        <v>-179.95792023607501</v>
      </c>
      <c r="D29" s="11">
        <f t="shared" si="0"/>
        <v>-86.901432056969355</v>
      </c>
    </row>
    <row r="30" spans="1:4">
      <c r="A30">
        <v>0.18506604023110301</v>
      </c>
      <c r="B30" s="27">
        <v>4.5178145799819601E-8</v>
      </c>
      <c r="C30">
        <v>-179.95694994977001</v>
      </c>
      <c r="D30" s="11">
        <f t="shared" si="0"/>
        <v>-86.901431947034396</v>
      </c>
    </row>
    <row r="31" spans="1:4">
      <c r="A31">
        <v>0.18933361312185501</v>
      </c>
      <c r="B31" s="27">
        <v>4.5178146394672602E-8</v>
      </c>
      <c r="C31">
        <v>-179.95595728894699</v>
      </c>
      <c r="D31" s="11">
        <f t="shared" si="0"/>
        <v>-86.901431832668763</v>
      </c>
    </row>
    <row r="32" spans="1:4">
      <c r="A32">
        <v>0.19369959509055101</v>
      </c>
      <c r="B32" s="27">
        <v>4.5178147017276203E-8</v>
      </c>
      <c r="C32">
        <v>-179.95494173766099</v>
      </c>
      <c r="D32" s="11">
        <f t="shared" si="0"/>
        <v>-86.901431712967835</v>
      </c>
    </row>
    <row r="33" spans="1:4">
      <c r="A33">
        <v>0.19816625542394201</v>
      </c>
      <c r="B33" s="27">
        <v>4.5178147668925E-8</v>
      </c>
      <c r="C33">
        <v>-179.95390276806501</v>
      </c>
      <c r="D33" s="11">
        <f t="shared" si="0"/>
        <v>-86.901431587682708</v>
      </c>
    </row>
    <row r="34" spans="1:4">
      <c r="A34">
        <v>0.20273591573791999</v>
      </c>
      <c r="B34" s="27">
        <v>4.5178148350974101E-8</v>
      </c>
      <c r="C34">
        <v>-179.95283984014401</v>
      </c>
      <c r="D34" s="11">
        <f t="shared" si="0"/>
        <v>-86.901431456552871</v>
      </c>
    </row>
    <row r="35" spans="1:4">
      <c r="A35">
        <v>0.20741095118420999</v>
      </c>
      <c r="B35" s="27">
        <v>4.5178149064841498E-8</v>
      </c>
      <c r="C35">
        <v>-179.95175240142399</v>
      </c>
      <c r="D35" s="11">
        <f t="shared" si="0"/>
        <v>-86.901431319305701</v>
      </c>
    </row>
    <row r="36" spans="1:4">
      <c r="A36">
        <v>0.21219379168489499</v>
      </c>
      <c r="B36" s="27">
        <v>4.5178149812011702E-8</v>
      </c>
      <c r="C36">
        <v>-179.95063988669801</v>
      </c>
      <c r="D36" s="11">
        <f t="shared" si="0"/>
        <v>-86.901431175655773</v>
      </c>
    </row>
    <row r="37" spans="1:4">
      <c r="A37">
        <v>0.21708692319540701</v>
      </c>
      <c r="B37" s="27">
        <v>4.5178150594038199E-8</v>
      </c>
      <c r="C37">
        <v>-179.949501717722</v>
      </c>
      <c r="D37" s="11">
        <f t="shared" si="0"/>
        <v>-86.901431025304419</v>
      </c>
    </row>
    <row r="38" spans="1:4">
      <c r="A38">
        <v>0.22209288899663401</v>
      </c>
      <c r="B38" s="27">
        <v>4.5178151412547299E-8</v>
      </c>
      <c r="C38">
        <v>-179.948337302917</v>
      </c>
      <c r="D38" s="11">
        <f t="shared" si="0"/>
        <v>-86.90143086793897</v>
      </c>
    </row>
    <row r="39" spans="1:4">
      <c r="A39">
        <v>0.22721429101683899</v>
      </c>
      <c r="B39" s="27">
        <v>4.5178152269240703E-8</v>
      </c>
      <c r="C39">
        <v>-179.94714603706601</v>
      </c>
      <c r="D39" s="11">
        <f t="shared" si="0"/>
        <v>-86.901430703232279</v>
      </c>
    </row>
    <row r="40" spans="1:4">
      <c r="A40">
        <v>0.232453791184044</v>
      </c>
      <c r="B40" s="27">
        <v>4.5178153165899901E-8</v>
      </c>
      <c r="C40">
        <v>-179.94592730099299</v>
      </c>
      <c r="D40" s="11">
        <f t="shared" si="0"/>
        <v>-86.901430530841822</v>
      </c>
    </row>
    <row r="41" spans="1:4">
      <c r="A41">
        <v>0.23781411280961501</v>
      </c>
      <c r="B41" s="27">
        <v>4.51781541078577E-8</v>
      </c>
      <c r="C41">
        <v>-179.94468046125101</v>
      </c>
      <c r="D41" s="11">
        <f t="shared" si="0"/>
        <v>-86.901430349742299</v>
      </c>
    </row>
    <row r="42" spans="1:4">
      <c r="A42">
        <v>0.243298042003741</v>
      </c>
      <c r="B42" s="27">
        <v>4.5178155090128801E-8</v>
      </c>
      <c r="C42">
        <v>-179.943404869771</v>
      </c>
      <c r="D42" s="11">
        <f t="shared" si="0"/>
        <v>-86.901430160892218</v>
      </c>
    </row>
    <row r="43" spans="1:4">
      <c r="A43">
        <v>0.24890842912355801</v>
      </c>
      <c r="B43" s="27">
        <v>4.5178156118224001E-8</v>
      </c>
      <c r="C43">
        <v>-179.94209986355401</v>
      </c>
      <c r="D43" s="11">
        <f t="shared" si="0"/>
        <v>-86.901429963232047</v>
      </c>
    </row>
    <row r="44" spans="1:4">
      <c r="A44">
        <v>0.254648190254671</v>
      </c>
      <c r="B44" s="27">
        <v>4.5178157194281098E-8</v>
      </c>
      <c r="C44">
        <v>-179.94076476430899</v>
      </c>
      <c r="D44" s="11">
        <f t="shared" si="0"/>
        <v>-86.901429756350822</v>
      </c>
    </row>
    <row r="45" spans="1:4">
      <c r="A45">
        <v>0.26052030872682702</v>
      </c>
      <c r="B45" s="27">
        <v>4.5178158324005799E-8</v>
      </c>
      <c r="C45">
        <v>-179.939398878107</v>
      </c>
      <c r="D45" s="11">
        <f t="shared" si="0"/>
        <v>-86.901429539151508</v>
      </c>
    </row>
    <row r="46" spans="1:4">
      <c r="A46">
        <v>0.26652783666455498</v>
      </c>
      <c r="B46" s="27">
        <v>4.5178159499335098E-8</v>
      </c>
      <c r="C46">
        <v>-179.93800149500001</v>
      </c>
      <c r="D46" s="11">
        <f t="shared" si="0"/>
        <v>-86.901429313184337</v>
      </c>
    </row>
    <row r="47" spans="1:4">
      <c r="A47">
        <v>0.27267389657354801</v>
      </c>
      <c r="B47" s="27">
        <v>4.5178160733125003E-8</v>
      </c>
      <c r="C47">
        <v>-179.93657188869699</v>
      </c>
      <c r="D47" s="11">
        <f t="shared" si="0"/>
        <v>-86.901429075977632</v>
      </c>
    </row>
    <row r="48" spans="1:4">
      <c r="A48">
        <v>0.27896168296363799</v>
      </c>
      <c r="B48" s="27">
        <v>4.5178162024472603E-8</v>
      </c>
      <c r="C48">
        <v>-179.93510931614099</v>
      </c>
      <c r="D48" s="11">
        <f t="shared" si="0"/>
        <v>-86.901428827704962</v>
      </c>
    </row>
    <row r="49" spans="1:4">
      <c r="A49">
        <v>0.285394464009191</v>
      </c>
      <c r="B49" s="27">
        <v>4.5178163376063198E-8</v>
      </c>
      <c r="C49">
        <v>-179.93361301714401</v>
      </c>
      <c r="D49" s="11">
        <f t="shared" si="0"/>
        <v>-86.901428567850076</v>
      </c>
    </row>
    <row r="50" spans="1:4">
      <c r="A50">
        <v>0.29197558324778999</v>
      </c>
      <c r="B50" s="27">
        <v>4.5178164790706999E-8</v>
      </c>
      <c r="C50">
        <v>-179.93208221398999</v>
      </c>
      <c r="D50" s="11">
        <f t="shared" si="0"/>
        <v>-86.901428295872662</v>
      </c>
    </row>
    <row r="51" spans="1:4">
      <c r="A51">
        <v>0.29870846131809298</v>
      </c>
      <c r="B51" s="27">
        <v>4.5178166271345697E-8</v>
      </c>
      <c r="C51">
        <v>-179.93051611102999</v>
      </c>
      <c r="D51" s="11">
        <f t="shared" si="0"/>
        <v>-86.901428011207173</v>
      </c>
    </row>
    <row r="52" spans="1:4">
      <c r="A52">
        <v>0.30559659773775999</v>
      </c>
      <c r="B52" s="27">
        <v>4.5178167821057901E-8</v>
      </c>
      <c r="C52">
        <v>-179.928913894266</v>
      </c>
      <c r="D52" s="11">
        <f t="shared" si="0"/>
        <v>-86.901427713261725</v>
      </c>
    </row>
    <row r="53" spans="1:4">
      <c r="A53">
        <v>0.31264357272238202</v>
      </c>
      <c r="B53" s="27">
        <v>4.5178169443065902E-8</v>
      </c>
      <c r="C53">
        <v>-179.927274730931</v>
      </c>
      <c r="D53" s="11">
        <f t="shared" si="0"/>
        <v>-86.901427401416811</v>
      </c>
    </row>
    <row r="54" spans="1:4">
      <c r="A54">
        <v>0.31985304904635697</v>
      </c>
      <c r="B54" s="27">
        <v>4.5178171140742598E-8</v>
      </c>
      <c r="C54">
        <v>-179.925597769055</v>
      </c>
      <c r="D54" s="11">
        <f t="shared" si="0"/>
        <v>-86.901427075023946</v>
      </c>
    </row>
    <row r="55" spans="1:4">
      <c r="A55">
        <v>0.32722877394666899</v>
      </c>
      <c r="B55" s="27">
        <v>4.5178172917617802E-8</v>
      </c>
      <c r="C55">
        <v>-179.92388213702401</v>
      </c>
      <c r="D55" s="11">
        <f t="shared" si="0"/>
        <v>-86.901426733404492</v>
      </c>
    </row>
    <row r="56" spans="1:4">
      <c r="A56">
        <v>0.33477458107057401</v>
      </c>
      <c r="B56" s="27">
        <v>4.5178174777386403E-8</v>
      </c>
      <c r="C56">
        <v>-179.922126943123</v>
      </c>
      <c r="D56" s="11">
        <f t="shared" si="0"/>
        <v>-86.901426375848118</v>
      </c>
    </row>
    <row r="57" spans="1:4">
      <c r="A57">
        <v>0.34249439246820101</v>
      </c>
      <c r="B57" s="27">
        <v>4.5178176723915298E-8</v>
      </c>
      <c r="C57">
        <v>-179.92033127507599</v>
      </c>
      <c r="D57" s="11">
        <f t="shared" si="0"/>
        <v>-86.901426001611327</v>
      </c>
    </row>
    <row r="58" spans="1:4">
      <c r="A58">
        <v>0.35039222063109199</v>
      </c>
      <c r="B58" s="27">
        <v>4.5178178761252101E-8</v>
      </c>
      <c r="C58">
        <v>-179.918494199571</v>
      </c>
      <c r="D58" s="11">
        <f t="shared" si="0"/>
        <v>-86.901425609915961</v>
      </c>
    </row>
    <row r="59" spans="1:4">
      <c r="A59">
        <v>0.35847217057776098</v>
      </c>
      <c r="B59" s="27">
        <v>4.5178180897101297E-8</v>
      </c>
      <c r="C59">
        <v>-179.91661476178101</v>
      </c>
      <c r="D59" s="11">
        <f t="shared" si="0"/>
        <v>-86.901425199280766</v>
      </c>
    </row>
    <row r="60" spans="1:4">
      <c r="A60">
        <v>0.36673844198734201</v>
      </c>
      <c r="B60" s="27">
        <v>4.51781831254919E-8</v>
      </c>
      <c r="C60">
        <v>-179.914691984836</v>
      </c>
      <c r="D60" s="11">
        <f t="shared" si="0"/>
        <v>-86.901424770853737</v>
      </c>
    </row>
    <row r="61" spans="1:4">
      <c r="A61">
        <v>0.37519533138243299</v>
      </c>
      <c r="B61" s="27">
        <v>4.5178185461469703E-8</v>
      </c>
      <c r="C61">
        <v>-179.91272486938001</v>
      </c>
      <c r="D61" s="11">
        <f t="shared" si="0"/>
        <v>-86.901424321742155</v>
      </c>
    </row>
    <row r="62" spans="1:4">
      <c r="A62">
        <v>0.38384723436228202</v>
      </c>
      <c r="B62" s="27">
        <v>4.5178187906423502E-8</v>
      </c>
      <c r="C62">
        <v>-179.910712392985</v>
      </c>
      <c r="D62" s="11">
        <f t="shared" si="0"/>
        <v>-86.901423851679041</v>
      </c>
    </row>
    <row r="63" spans="1:4">
      <c r="A63">
        <v>0.39269864788747</v>
      </c>
      <c r="B63" s="27">
        <v>4.5178190465437203E-8</v>
      </c>
      <c r="C63">
        <v>-179.908653509657</v>
      </c>
      <c r="D63" s="11">
        <f t="shared" si="0"/>
        <v>-86.901423359686987</v>
      </c>
    </row>
    <row r="64" spans="1:4">
      <c r="A64">
        <v>0.40175417261727397</v>
      </c>
      <c r="B64" s="27">
        <v>4.51781931438319E-8</v>
      </c>
      <c r="C64">
        <v>-179.90654714927899</v>
      </c>
      <c r="D64" s="11">
        <f t="shared" si="0"/>
        <v>-86.901422844742939</v>
      </c>
    </row>
    <row r="65" spans="1:4">
      <c r="A65">
        <v>0.41101851530092898</v>
      </c>
      <c r="B65" s="27">
        <v>4.5178195947176702E-8</v>
      </c>
      <c r="C65">
        <v>-179.904392217062</v>
      </c>
      <c r="D65" s="11">
        <f t="shared" si="0"/>
        <v>-86.901422305776222</v>
      </c>
    </row>
    <row r="66" spans="1:4">
      <c r="A66">
        <v>0.42049649122403698</v>
      </c>
      <c r="B66" s="27">
        <v>4.5178198881300803E-8</v>
      </c>
      <c r="C66">
        <v>-179.90218759296999</v>
      </c>
      <c r="D66" s="11">
        <f t="shared" si="0"/>
        <v>-86.901421741666098</v>
      </c>
    </row>
    <row r="67" spans="1:4">
      <c r="A67">
        <v>0.43019302671138598</v>
      </c>
      <c r="B67" s="27">
        <v>4.5178201952305197E-8</v>
      </c>
      <c r="C67">
        <v>-179.89993213114099</v>
      </c>
      <c r="D67" s="11">
        <f t="shared" si="0"/>
        <v>-86.901421151239632</v>
      </c>
    </row>
    <row r="68" spans="1:4">
      <c r="A68">
        <v>0.44011316168748199</v>
      </c>
      <c r="B68" s="27">
        <v>4.5178205163106999E-8</v>
      </c>
      <c r="C68">
        <v>-179.89762465928601</v>
      </c>
      <c r="D68" s="11">
        <f t="shared" ref="D68:D131" si="1">20*LOG10(B68/0.001)</f>
        <v>-86.90142053393599</v>
      </c>
    </row>
    <row r="69" spans="1:4">
      <c r="A69">
        <v>0.45026205229612698</v>
      </c>
      <c r="B69" s="27">
        <v>4.5178208530794801E-8</v>
      </c>
      <c r="C69">
        <v>-179.89526397811201</v>
      </c>
      <c r="D69" s="11">
        <f t="shared" si="1"/>
        <v>-86.901419886469725</v>
      </c>
    </row>
    <row r="70" spans="1:4">
      <c r="A70">
        <v>0.46064497358041001</v>
      </c>
      <c r="B70" s="27">
        <v>4.5178212051958997E-8</v>
      </c>
      <c r="C70">
        <v>-179.89284886062799</v>
      </c>
      <c r="D70" s="11">
        <f t="shared" si="1"/>
        <v>-86.901419209496396</v>
      </c>
    </row>
    <row r="71" spans="1:4">
      <c r="A71">
        <v>0.47126732222448298</v>
      </c>
      <c r="B71" s="27">
        <v>4.5178215737389497E-8</v>
      </c>
      <c r="C71">
        <v>-179.89037805158199</v>
      </c>
      <c r="D71" s="11">
        <f t="shared" si="1"/>
        <v>-86.901418500941531</v>
      </c>
    </row>
    <row r="72" spans="1:4">
      <c r="A72">
        <v>0.48213461935858198</v>
      </c>
      <c r="B72" s="27">
        <v>4.5178219594749401E-8</v>
      </c>
      <c r="C72">
        <v>-179.887850266768</v>
      </c>
      <c r="D72" s="11">
        <f t="shared" si="1"/>
        <v>-86.901417759331878</v>
      </c>
    </row>
    <row r="73" spans="1:4">
      <c r="A73">
        <v>0.49325251342871201</v>
      </c>
      <c r="B73" s="27">
        <v>4.5178223635527799E-8</v>
      </c>
      <c r="C73">
        <v>-179.88526419238099</v>
      </c>
      <c r="D73" s="11">
        <f t="shared" si="1"/>
        <v>-86.901416982458557</v>
      </c>
    </row>
    <row r="74" spans="1:4">
      <c r="A74">
        <v>0.50462678313251697</v>
      </c>
      <c r="B74" s="27">
        <v>4.5178227861182903E-8</v>
      </c>
      <c r="C74">
        <v>-179.88261848429099</v>
      </c>
      <c r="D74" s="11">
        <f t="shared" si="1"/>
        <v>-86.90141617004123</v>
      </c>
    </row>
    <row r="75" spans="1:4">
      <c r="A75">
        <v>0.51626334042284605</v>
      </c>
      <c r="B75" s="27">
        <v>4.5178232280501099E-8</v>
      </c>
      <c r="C75">
        <v>-179.879911767397</v>
      </c>
      <c r="D75" s="11">
        <f t="shared" si="1"/>
        <v>-86.901415320390626</v>
      </c>
    </row>
    <row r="76" spans="1:4">
      <c r="A76">
        <v>0.52816823358058795</v>
      </c>
      <c r="B76" s="27">
        <v>4.5178236913083999E-8</v>
      </c>
      <c r="C76">
        <v>-179.877142634916</v>
      </c>
      <c r="D76" s="11">
        <f t="shared" si="1"/>
        <v>-86.901414429738224</v>
      </c>
    </row>
    <row r="77" spans="1:4">
      <c r="A77">
        <v>0.54034765035835197</v>
      </c>
      <c r="B77" s="27">
        <v>4.5178241758151699E-8</v>
      </c>
      <c r="C77">
        <v>-179.87430964757201</v>
      </c>
      <c r="D77" s="11">
        <f t="shared" si="1"/>
        <v>-86.901413498233936</v>
      </c>
    </row>
    <row r="78" spans="1:4">
      <c r="A78">
        <v>0.55280792119665001</v>
      </c>
      <c r="B78" s="27">
        <v>4.5178246829247203E-8</v>
      </c>
      <c r="C78">
        <v>-179.87141133294199</v>
      </c>
      <c r="D78" s="11">
        <f t="shared" si="1"/>
        <v>-86.901412523274047</v>
      </c>
    </row>
    <row r="79" spans="1:4">
      <c r="A79">
        <v>0.56555552251424301</v>
      </c>
      <c r="B79" s="27">
        <v>4.51782521369148E-8</v>
      </c>
      <c r="C79">
        <v>-179.86844618463999</v>
      </c>
      <c r="D79" s="11">
        <f t="shared" si="1"/>
        <v>-86.901411502831337</v>
      </c>
    </row>
    <row r="80" spans="1:4">
      <c r="A80">
        <v>0.57859708007436095</v>
      </c>
      <c r="B80" s="27">
        <v>4.5178257702595898E-8</v>
      </c>
      <c r="C80">
        <v>-179.86541266158</v>
      </c>
      <c r="D80" s="11">
        <f t="shared" si="1"/>
        <v>-86.901410432783564</v>
      </c>
    </row>
    <row r="81" spans="1:4">
      <c r="A81">
        <v>0.59193937242854</v>
      </c>
      <c r="B81" s="27">
        <v>4.5178263517031601E-8</v>
      </c>
      <c r="C81">
        <v>-179.862309187048</v>
      </c>
      <c r="D81" s="11">
        <f t="shared" si="1"/>
        <v>-86.901409314910794</v>
      </c>
    </row>
    <row r="82" spans="1:4">
      <c r="A82">
        <v>0.60558933443988605</v>
      </c>
      <c r="B82" s="27">
        <v>4.5178269599248598E-8</v>
      </c>
      <c r="C82">
        <v>-179.859134148057</v>
      </c>
      <c r="D82" s="11">
        <f t="shared" si="1"/>
        <v>-86.901408145555052</v>
      </c>
    </row>
    <row r="83" spans="1:4">
      <c r="A83">
        <v>0.61955406088757403</v>
      </c>
      <c r="B83" s="27">
        <v>4.5178275972305998E-8</v>
      </c>
      <c r="C83">
        <v>-179.855885894442</v>
      </c>
      <c r="D83" s="11">
        <f t="shared" si="1"/>
        <v>-86.901406920283051</v>
      </c>
    </row>
    <row r="84" spans="1:4">
      <c r="A84">
        <v>0.63384081015447102</v>
      </c>
      <c r="B84" s="27">
        <v>4.5178282628638201E-8</v>
      </c>
      <c r="C84">
        <v>-179.85256273789</v>
      </c>
      <c r="D84" s="11">
        <f t="shared" si="1"/>
        <v>-86.901405640549342</v>
      </c>
    </row>
    <row r="85" spans="1:4">
      <c r="A85">
        <v>0.648457007999789</v>
      </c>
      <c r="B85" s="27">
        <v>4.5178289606385698E-8</v>
      </c>
      <c r="C85">
        <v>-179.849162951306</v>
      </c>
      <c r="D85" s="11">
        <f t="shared" si="1"/>
        <v>-86.901404299021138</v>
      </c>
    </row>
    <row r="86" spans="1:4">
      <c r="A86">
        <v>0.66341025141874599</v>
      </c>
      <c r="B86" s="27">
        <v>4.5178296913120699E-8</v>
      </c>
      <c r="C86">
        <v>-179.84568476767299</v>
      </c>
      <c r="D86" s="11">
        <f t="shared" si="1"/>
        <v>-86.901402894242651</v>
      </c>
    </row>
    <row r="87" spans="1:4">
      <c r="A87">
        <v>0.678708312591213</v>
      </c>
      <c r="B87" s="27">
        <v>4.5178304564029003E-8</v>
      </c>
      <c r="C87">
        <v>-179.84212637925501</v>
      </c>
      <c r="D87" s="11">
        <f t="shared" si="1"/>
        <v>-86.901401423294345</v>
      </c>
    </row>
    <row r="88" spans="1:4">
      <c r="A88">
        <v>0.69435914292143097</v>
      </c>
      <c r="B88" s="27">
        <v>4.5178312561131497E-8</v>
      </c>
      <c r="C88">
        <v>-179.83848593658601</v>
      </c>
      <c r="D88" s="11">
        <f t="shared" si="1"/>
        <v>-86.901399885787711</v>
      </c>
    </row>
    <row r="89" spans="1:4">
      <c r="A89">
        <v>0.71037087717087499</v>
      </c>
      <c r="B89" s="27">
        <v>4.5178320938405401E-8</v>
      </c>
      <c r="C89">
        <v>-179.83476154766601</v>
      </c>
      <c r="D89" s="11">
        <f t="shared" si="1"/>
        <v>-86.90139827519036</v>
      </c>
    </row>
    <row r="90" spans="1:4">
      <c r="A90">
        <v>0.72675183768642104</v>
      </c>
      <c r="B90" s="27">
        <v>4.5178329706325798E-8</v>
      </c>
      <c r="C90">
        <v>-179.83095127678999</v>
      </c>
      <c r="D90" s="11">
        <f t="shared" si="1"/>
        <v>-86.901396589488456</v>
      </c>
    </row>
    <row r="91" spans="1:4">
      <c r="A91">
        <v>0.74351053872601702</v>
      </c>
      <c r="B91" s="27">
        <v>4.5178338876180103E-8</v>
      </c>
      <c r="C91">
        <v>-179.827053143618</v>
      </c>
      <c r="D91" s="11">
        <f t="shared" si="1"/>
        <v>-86.901394826511932</v>
      </c>
    </row>
    <row r="92" spans="1:4">
      <c r="A92">
        <v>0.76065569088409701</v>
      </c>
      <c r="B92" s="27">
        <v>4.5178348473978999E-8</v>
      </c>
      <c r="C92">
        <v>-179.82306512220501</v>
      </c>
      <c r="D92" s="11">
        <f t="shared" si="1"/>
        <v>-86.901392981260102</v>
      </c>
    </row>
    <row r="93" spans="1:4">
      <c r="A93">
        <v>0.77819620561905101</v>
      </c>
      <c r="B93" s="27">
        <v>4.5178358526622999E-8</v>
      </c>
      <c r="C93">
        <v>-179.81898513989799</v>
      </c>
      <c r="D93" s="11">
        <f t="shared" si="1"/>
        <v>-86.901391048561152</v>
      </c>
    </row>
    <row r="94" spans="1:4">
      <c r="A94">
        <v>0.79614119988509202</v>
      </c>
      <c r="B94" s="27">
        <v>4.5178369048070898E-8</v>
      </c>
      <c r="C94">
        <v>-179.81481107620101</v>
      </c>
      <c r="D94" s="11">
        <f t="shared" si="1"/>
        <v>-86.901389025731461</v>
      </c>
    </row>
    <row r="95" spans="1:4">
      <c r="A95">
        <v>0.81450000087093199</v>
      </c>
      <c r="B95" s="27">
        <v>4.5178380049787701E-8</v>
      </c>
      <c r="C95">
        <v>-179.810540761715</v>
      </c>
      <c r="D95" s="11">
        <f t="shared" si="1"/>
        <v>-86.901386910566885</v>
      </c>
    </row>
    <row r="96" spans="1:4">
      <c r="A96">
        <v>0.83328215084773904</v>
      </c>
      <c r="B96" s="27">
        <v>4.5178391572005298E-8</v>
      </c>
      <c r="C96">
        <v>-179.80617197713701</v>
      </c>
      <c r="D96" s="11">
        <f t="shared" si="1"/>
        <v>-86.901384695332581</v>
      </c>
    </row>
    <row r="97" spans="1:4">
      <c r="A97">
        <v>0.85249741212887298</v>
      </c>
      <c r="B97" s="27">
        <v>4.5178403642149999E-8</v>
      </c>
      <c r="C97">
        <v>-179.801702451946</v>
      </c>
      <c r="D97" s="11">
        <f t="shared" si="1"/>
        <v>-86.901382374755684</v>
      </c>
    </row>
    <row r="98" spans="1:4">
      <c r="A98">
        <v>0.87215577214400197</v>
      </c>
      <c r="B98" s="27">
        <v>4.5178416257551302E-8</v>
      </c>
      <c r="C98">
        <v>-179.79712986313299</v>
      </c>
      <c r="D98" s="11">
        <f t="shared" si="1"/>
        <v>-86.901379949349774</v>
      </c>
    </row>
    <row r="99" spans="1:4">
      <c r="A99">
        <v>0.892267448630227</v>
      </c>
      <c r="B99" s="27">
        <v>4.5178429468732697E-8</v>
      </c>
      <c r="C99">
        <v>-179.79245183436299</v>
      </c>
      <c r="D99" s="11">
        <f t="shared" si="1"/>
        <v>-86.901377409401334</v>
      </c>
    </row>
    <row r="100" spans="1:4">
      <c r="A100">
        <v>0.91284289494290505</v>
      </c>
      <c r="B100" s="27">
        <v>4.5178443303164197E-8</v>
      </c>
      <c r="C100">
        <v>-179.78766593441</v>
      </c>
      <c r="D100" s="11">
        <f t="shared" si="1"/>
        <v>-86.901374749629241</v>
      </c>
    </row>
    <row r="101" spans="1:4">
      <c r="A101">
        <v>0.93389280548894205</v>
      </c>
      <c r="B101" s="27">
        <v>4.5178457779192199E-8</v>
      </c>
      <c r="C101">
        <v>-179.78276967594701</v>
      </c>
      <c r="D101" s="11">
        <f t="shared" si="1"/>
        <v>-86.901371966506304</v>
      </c>
    </row>
    <row r="102" spans="1:4">
      <c r="A102">
        <v>0.95542812128537902</v>
      </c>
      <c r="B102" s="27">
        <v>4.5178472926909399E-8</v>
      </c>
      <c r="C102">
        <v>-179.77776051435501</v>
      </c>
      <c r="D102" s="11">
        <f t="shared" si="1"/>
        <v>-86.901369054247141</v>
      </c>
    </row>
    <row r="103" spans="1:4">
      <c r="A103">
        <v>0.97746003564615502</v>
      </c>
      <c r="B103" s="27">
        <v>4.5178488777812203E-8</v>
      </c>
      <c r="C103">
        <v>-179.77263584634801</v>
      </c>
      <c r="D103" s="11">
        <f t="shared" si="1"/>
        <v>-86.901366006796451</v>
      </c>
    </row>
    <row r="104" spans="1:4">
      <c r="A104">
        <v>1</v>
      </c>
      <c r="B104" s="27">
        <v>4.51785053787396E-8</v>
      </c>
      <c r="C104">
        <v>-179.7673930087</v>
      </c>
      <c r="D104" s="11">
        <f t="shared" si="1"/>
        <v>-86.901362815149255</v>
      </c>
    </row>
    <row r="105" spans="1:4">
      <c r="A105">
        <v>1.0230597298425099</v>
      </c>
      <c r="B105" s="27">
        <v>4.5178522743385202E-8</v>
      </c>
      <c r="C105">
        <v>-179.76202927661001</v>
      </c>
      <c r="D105" s="11">
        <f t="shared" si="1"/>
        <v>-86.901359476673022</v>
      </c>
    </row>
    <row r="106" spans="1:4">
      <c r="A106">
        <v>1.04665121082543</v>
      </c>
      <c r="B106" s="27">
        <v>4.5178540921735598E-8</v>
      </c>
      <c r="C106">
        <v>-179.756541862642</v>
      </c>
      <c r="D106" s="11">
        <f t="shared" si="1"/>
        <v>-86.901355981757661</v>
      </c>
    </row>
    <row r="107" spans="1:4">
      <c r="A107">
        <v>1.0707867049863999</v>
      </c>
      <c r="B107" s="27">
        <v>4.5178559955056798E-8</v>
      </c>
      <c r="C107">
        <v>-179.75092791505199</v>
      </c>
      <c r="D107" s="11">
        <f t="shared" si="1"/>
        <v>-86.901352322469663</v>
      </c>
    </row>
    <row r="108" spans="1:4">
      <c r="A108">
        <v>1.0954787571223401</v>
      </c>
      <c r="B108" s="27">
        <v>4.5178579865568402E-8</v>
      </c>
      <c r="C108">
        <v>-179.74518451623899</v>
      </c>
      <c r="D108" s="11">
        <f t="shared" si="1"/>
        <v>-86.901348494537388</v>
      </c>
    </row>
    <row r="109" spans="1:4">
      <c r="A109">
        <v>1.12074020130978</v>
      </c>
      <c r="B109" s="27">
        <v>4.51786007154868E-8</v>
      </c>
      <c r="C109">
        <v>-179.739308681561</v>
      </c>
      <c r="D109" s="11">
        <f t="shared" si="1"/>
        <v>-86.901344485999502</v>
      </c>
    </row>
    <row r="110" spans="1:4">
      <c r="A110">
        <v>1.1465841675756301</v>
      </c>
      <c r="B110" s="27">
        <v>4.5178622530808598E-8</v>
      </c>
      <c r="C110">
        <v>-179.733297357358</v>
      </c>
      <c r="D110" s="11">
        <f t="shared" si="1"/>
        <v>-86.901340291858276</v>
      </c>
    </row>
    <row r="111" spans="1:4">
      <c r="A111">
        <v>1.1730240887216199</v>
      </c>
      <c r="B111" s="27">
        <v>4.5178645363830297E-8</v>
      </c>
      <c r="C111">
        <v>-179.72714741972001</v>
      </c>
      <c r="D111" s="11">
        <f t="shared" si="1"/>
        <v>-86.901335902059614</v>
      </c>
    </row>
    <row r="112" spans="1:4">
      <c r="A112">
        <v>1.2000737073062899</v>
      </c>
      <c r="B112" s="27">
        <v>4.5178669258559402E-8</v>
      </c>
      <c r="C112">
        <v>-179.72085567266799</v>
      </c>
      <c r="D112" s="11">
        <f t="shared" si="1"/>
        <v>-86.901331308143099</v>
      </c>
    </row>
    <row r="113" spans="1:4">
      <c r="A113">
        <v>1.22774708278787</v>
      </c>
      <c r="B113" s="27">
        <v>4.5178694288964601E-8</v>
      </c>
      <c r="C113">
        <v>-179.714418846727</v>
      </c>
      <c r="D113" s="11">
        <f t="shared" si="1"/>
        <v>-86.901326495888114</v>
      </c>
    </row>
    <row r="114" spans="1:4">
      <c r="A114">
        <v>1.25605859883189</v>
      </c>
      <c r="B114" s="27">
        <v>4.5178720468903299E-8</v>
      </c>
      <c r="C114">
        <v>-179.70783359667101</v>
      </c>
      <c r="D114" s="11">
        <f t="shared" si="1"/>
        <v>-86.901321462630818</v>
      </c>
    </row>
    <row r="115" spans="1:4">
      <c r="A115">
        <v>1.28502297078731</v>
      </c>
      <c r="B115" s="27">
        <v>4.51787478701515E-8</v>
      </c>
      <c r="C115">
        <v>-179.701096500517</v>
      </c>
      <c r="D115" s="11">
        <f t="shared" si="1"/>
        <v>-86.901316194572246</v>
      </c>
    </row>
    <row r="116" spans="1:4">
      <c r="A116">
        <v>1.3146552533350899</v>
      </c>
      <c r="B116" s="27">
        <v>4.5178776546214998E-8</v>
      </c>
      <c r="C116">
        <v>-179.694204057278</v>
      </c>
      <c r="D116" s="11">
        <f t="shared" si="1"/>
        <v>-86.901310681426025</v>
      </c>
    </row>
    <row r="117" spans="1:4">
      <c r="A117">
        <v>1.34497084831303</v>
      </c>
      <c r="B117" s="27">
        <v>4.5178806570598803E-8</v>
      </c>
      <c r="C117">
        <v>-179.687152685391</v>
      </c>
      <c r="D117" s="11">
        <f t="shared" si="1"/>
        <v>-86.901304909060826</v>
      </c>
    </row>
    <row r="118" spans="1:4">
      <c r="A118">
        <v>1.37598551272118</v>
      </c>
      <c r="B118" s="27">
        <v>4.51788379953114E-8</v>
      </c>
      <c r="C118">
        <v>-179.67993872058301</v>
      </c>
      <c r="D118" s="11">
        <f t="shared" si="1"/>
        <v>-86.901298867478246</v>
      </c>
    </row>
    <row r="119" spans="1:4">
      <c r="A119">
        <v>1.4077153669117299</v>
      </c>
      <c r="B119" s="27">
        <v>4.51788708752732E-8</v>
      </c>
      <c r="C119">
        <v>-179.67255841412501</v>
      </c>
      <c r="D119" s="11">
        <f t="shared" si="1"/>
        <v>-86.901292546120089</v>
      </c>
    </row>
    <row r="120" spans="1:4">
      <c r="A120">
        <v>1.4401769029678699</v>
      </c>
      <c r="B120" s="27">
        <v>4.5178905296197598E-8</v>
      </c>
      <c r="C120">
        <v>-179.665007931091</v>
      </c>
      <c r="D120" s="11">
        <f t="shared" si="1"/>
        <v>-86.901285928508116</v>
      </c>
    </row>
    <row r="121" spans="1:4">
      <c r="A121">
        <v>1.47338699327573</v>
      </c>
      <c r="B121" s="27">
        <v>4.5178941326178301E-8</v>
      </c>
      <c r="C121">
        <v>-179.65728334802799</v>
      </c>
      <c r="D121" s="11">
        <f t="shared" si="1"/>
        <v>-86.901279001551629</v>
      </c>
    </row>
    <row r="122" spans="1:4">
      <c r="A122">
        <v>1.5073628992941299</v>
      </c>
      <c r="B122" s="27">
        <v>4.5178979029710197E-8</v>
      </c>
      <c r="C122">
        <v>-179.64938065100901</v>
      </c>
      <c r="D122" s="11">
        <f t="shared" si="1"/>
        <v>-86.901271752851898</v>
      </c>
    </row>
    <row r="123" spans="1:4">
      <c r="A123">
        <v>1.54212228052647</v>
      </c>
      <c r="B123" s="27">
        <v>4.51790184990604E-8</v>
      </c>
      <c r="C123">
        <v>-179.64129573379401</v>
      </c>
      <c r="D123" s="11">
        <f t="shared" si="1"/>
        <v>-86.901264164670891</v>
      </c>
    </row>
    <row r="124" spans="1:4">
      <c r="A124">
        <v>1.5776832036995301</v>
      </c>
      <c r="B124" s="27">
        <v>4.5179059795470001E-8</v>
      </c>
      <c r="C124">
        <v>-179.63302439524699</v>
      </c>
      <c r="D124" s="11">
        <f t="shared" si="1"/>
        <v>-86.901256225235642</v>
      </c>
    </row>
    <row r="125" spans="1:4">
      <c r="A125">
        <v>1.6140641521539001</v>
      </c>
      <c r="B125" s="27">
        <v>4.5179103032563302E-8</v>
      </c>
      <c r="C125">
        <v>-179.62456233781299</v>
      </c>
      <c r="D125" s="11">
        <f t="shared" si="1"/>
        <v>-86.901247912702289</v>
      </c>
    </row>
    <row r="126" spans="1:4">
      <c r="A126">
        <v>1.6512840354510501</v>
      </c>
      <c r="B126" s="27">
        <v>4.51791482828833E-8</v>
      </c>
      <c r="C126">
        <v>-179.61590516454501</v>
      </c>
      <c r="D126" s="11">
        <f t="shared" si="1"/>
        <v>-86.901239213125208</v>
      </c>
    </row>
    <row r="127" spans="1:4">
      <c r="A127">
        <v>1.6893621992018</v>
      </c>
      <c r="B127" s="27">
        <v>4.5179195647443301E-8</v>
      </c>
      <c r="C127">
        <v>-179.60704837738399</v>
      </c>
      <c r="D127" s="11">
        <f t="shared" si="1"/>
        <v>-86.901230107085354</v>
      </c>
    </row>
    <row r="128" spans="1:4">
      <c r="A128">
        <v>1.7283184351215399</v>
      </c>
      <c r="B128" s="27">
        <v>4.5179245221240598E-8</v>
      </c>
      <c r="C128">
        <v>-179.59798737454099</v>
      </c>
      <c r="D128" s="11">
        <f t="shared" si="1"/>
        <v>-86.90122057632037</v>
      </c>
    </row>
    <row r="129" spans="1:4">
      <c r="A129">
        <v>1.7681729913172699</v>
      </c>
      <c r="B129" s="27">
        <v>4.5179297100397203E-8</v>
      </c>
      <c r="C129">
        <v>-179.58871744817301</v>
      </c>
      <c r="D129" s="11">
        <f t="shared" si="1"/>
        <v>-86.901210602351838</v>
      </c>
    </row>
    <row r="130" spans="1:4">
      <c r="A130">
        <v>1.80894658281186</v>
      </c>
      <c r="B130" s="27">
        <v>4.51793513962473E-8</v>
      </c>
      <c r="C130">
        <v>-179.57923378206101</v>
      </c>
      <c r="D130" s="11">
        <f t="shared" si="1"/>
        <v>-86.901200163776906</v>
      </c>
    </row>
    <row r="131" spans="1:4">
      <c r="A131">
        <v>1.85066040231103</v>
      </c>
      <c r="B131" s="27">
        <v>4.5179408245965902E-8</v>
      </c>
      <c r="C131">
        <v>-179.56953144923099</v>
      </c>
      <c r="D131" s="11">
        <f t="shared" si="1"/>
        <v>-86.901189234224887</v>
      </c>
    </row>
    <row r="132" spans="1:4">
      <c r="A132">
        <v>1.8933361312185499</v>
      </c>
      <c r="B132" s="27">
        <v>4.5179467733034102E-8</v>
      </c>
      <c r="C132">
        <v>-179.55960540864899</v>
      </c>
      <c r="D132" s="11">
        <f t="shared" ref="D132:D195" si="2">20*LOG10(B132/0.001)</f>
        <v>-86.90117779764816</v>
      </c>
    </row>
    <row r="133" spans="1:4">
      <c r="A133">
        <v>1.9369959509055099</v>
      </c>
      <c r="B133" s="27">
        <v>4.5179529995000402E-8</v>
      </c>
      <c r="C133">
        <v>-179.54945050361499</v>
      </c>
      <c r="D133" s="11">
        <f t="shared" si="2"/>
        <v>-86.901165827604643</v>
      </c>
    </row>
    <row r="134" spans="1:4">
      <c r="A134">
        <v>1.9816625542394299</v>
      </c>
      <c r="B134" s="27">
        <v>4.5179595164777301E-8</v>
      </c>
      <c r="C134">
        <v>-179.53906145854799</v>
      </c>
      <c r="D134" s="11">
        <f t="shared" si="2"/>
        <v>-86.901153298543761</v>
      </c>
    </row>
    <row r="135" spans="1:4">
      <c r="A135">
        <v>2.0273591573792</v>
      </c>
      <c r="B135" s="27">
        <v>4.5179663374379E-8</v>
      </c>
      <c r="C135">
        <v>-179.52843287628201</v>
      </c>
      <c r="D135" s="11">
        <f t="shared" si="2"/>
        <v>-86.901140185087925</v>
      </c>
    </row>
    <row r="136" spans="1:4">
      <c r="A136">
        <v>2.0741095118420998</v>
      </c>
      <c r="B136" s="27">
        <v>4.5179734765607299E-8</v>
      </c>
      <c r="C136">
        <v>-179.51755923537499</v>
      </c>
      <c r="D136" s="11">
        <f t="shared" si="2"/>
        <v>-86.901126459978144</v>
      </c>
    </row>
    <row r="137" spans="1:4">
      <c r="A137">
        <v>2.1219379168489598</v>
      </c>
      <c r="B137" s="27">
        <v>4.5179809486878403E-8</v>
      </c>
      <c r="C137">
        <v>-179.50643488721801</v>
      </c>
      <c r="D137" s="11">
        <f t="shared" si="2"/>
        <v>-86.901112094684038</v>
      </c>
    </row>
    <row r="138" spans="1:4">
      <c r="A138">
        <v>2.1708692319540699</v>
      </c>
      <c r="B138" s="27">
        <v>4.5179887693531299E-8</v>
      </c>
      <c r="C138">
        <v>-179.49505405311501</v>
      </c>
      <c r="D138" s="11">
        <f t="shared" si="2"/>
        <v>-86.901097059344664</v>
      </c>
    </row>
    <row r="139" spans="1:4">
      <c r="A139">
        <v>2.2209288899663502</v>
      </c>
      <c r="B139" s="27">
        <v>4.51799695481507E-8</v>
      </c>
      <c r="C139">
        <v>-179.48341082129599</v>
      </c>
      <c r="D139" s="11">
        <f t="shared" si="2"/>
        <v>-86.90108132270646</v>
      </c>
    </row>
    <row r="140" spans="1:4">
      <c r="A140">
        <v>2.2721429101683901</v>
      </c>
      <c r="B140" s="27">
        <v>4.5180055220904802E-8</v>
      </c>
      <c r="C140">
        <v>-179.47149914386</v>
      </c>
      <c r="D140" s="11">
        <f t="shared" si="2"/>
        <v>-86.901064852058312</v>
      </c>
    </row>
    <row r="141" spans="1:4">
      <c r="A141">
        <v>2.3245379118404501</v>
      </c>
      <c r="B141" s="27">
        <v>4.5180144893367103E-8</v>
      </c>
      <c r="C141">
        <v>-179.45931283369001</v>
      </c>
      <c r="D141" s="11">
        <f t="shared" si="2"/>
        <v>-86.901047612496868</v>
      </c>
    </row>
    <row r="142" spans="1:4">
      <c r="A142">
        <v>2.3781411280961602</v>
      </c>
      <c r="B142" s="27">
        <v>4.5180238738077903E-8</v>
      </c>
      <c r="C142">
        <v>-179.44684556100901</v>
      </c>
      <c r="D142" s="11">
        <f t="shared" si="2"/>
        <v>-86.901029570855869</v>
      </c>
    </row>
    <row r="143" spans="1:4">
      <c r="A143">
        <v>2.4329804200374099</v>
      </c>
      <c r="B143" s="27">
        <v>4.5180336981358297E-8</v>
      </c>
      <c r="C143">
        <v>-179.434090850866</v>
      </c>
      <c r="D143" s="11">
        <f t="shared" si="2"/>
        <v>-86.901010683630233</v>
      </c>
    </row>
    <row r="144" spans="1:4">
      <c r="A144">
        <v>2.4890842912355899</v>
      </c>
      <c r="B144" s="27">
        <v>4.5180439792734498E-8</v>
      </c>
      <c r="C144">
        <v>-179.42104207843701</v>
      </c>
      <c r="D144" s="11">
        <f t="shared" si="2"/>
        <v>-86.900990918234257</v>
      </c>
    </row>
    <row r="145" spans="1:4">
      <c r="A145">
        <v>2.54648190254672</v>
      </c>
      <c r="B145" s="27">
        <v>4.5180547403279802E-8</v>
      </c>
      <c r="C145">
        <v>-179.40769246705099</v>
      </c>
      <c r="D145" s="11">
        <f t="shared" si="2"/>
        <v>-86.900970230250437</v>
      </c>
    </row>
    <row r="146" spans="1:4">
      <c r="A146">
        <v>2.6052030872682801</v>
      </c>
      <c r="B146" s="27">
        <v>4.5180660033227498E-8</v>
      </c>
      <c r="C146">
        <v>-179.39403508379999</v>
      </c>
      <c r="D146" s="11">
        <f t="shared" si="2"/>
        <v>-86.900948577345986</v>
      </c>
    </row>
    <row r="147" spans="1:4">
      <c r="A147">
        <v>2.6652783666455599</v>
      </c>
      <c r="B147" s="27">
        <v>4.5180777916712502E-8</v>
      </c>
      <c r="C147">
        <v>-179.38006283625799</v>
      </c>
      <c r="D147" s="11">
        <f t="shared" si="2"/>
        <v>-86.90092591451625</v>
      </c>
    </row>
    <row r="148" spans="1:4">
      <c r="A148">
        <v>2.7267389657354899</v>
      </c>
      <c r="B148" s="27">
        <v>4.5180901288385699E-8</v>
      </c>
      <c r="C148">
        <v>-179.365768468639</v>
      </c>
      <c r="D148" s="11">
        <f t="shared" si="2"/>
        <v>-86.900902196658251</v>
      </c>
    </row>
    <row r="149" spans="1:4">
      <c r="A149">
        <v>2.7896168296363899</v>
      </c>
      <c r="B149" s="27">
        <v>4.51810304359446E-8</v>
      </c>
      <c r="C149">
        <v>-179.351144558784</v>
      </c>
      <c r="D149" s="11">
        <f t="shared" si="2"/>
        <v>-86.900877368471825</v>
      </c>
    </row>
    <row r="150" spans="1:4">
      <c r="A150">
        <v>2.8539446400919202</v>
      </c>
      <c r="B150" s="27">
        <v>4.5181165593155E-8</v>
      </c>
      <c r="C150">
        <v>-179.33618351282601</v>
      </c>
      <c r="D150" s="11">
        <f t="shared" si="2"/>
        <v>-86.900851385025973</v>
      </c>
    </row>
    <row r="151" spans="1:4">
      <c r="A151">
        <v>2.91975583247791</v>
      </c>
      <c r="B151" s="27">
        <v>4.5181307058324301E-8</v>
      </c>
      <c r="C151">
        <v>-179.32087756294101</v>
      </c>
      <c r="D151" s="11">
        <f t="shared" si="2"/>
        <v>-86.900824188982924</v>
      </c>
    </row>
    <row r="152" spans="1:4">
      <c r="A152">
        <v>2.9870846131809401</v>
      </c>
      <c r="B152" s="27">
        <v>4.5181455125523403E-8</v>
      </c>
      <c r="C152">
        <v>-179.30521876237299</v>
      </c>
      <c r="D152" s="11">
        <f t="shared" si="2"/>
        <v>-86.900795723820522</v>
      </c>
    </row>
    <row r="153" spans="1:4">
      <c r="A153">
        <v>3.05596597737761</v>
      </c>
      <c r="B153" s="27">
        <v>4.5181610109474001E-8</v>
      </c>
      <c r="C153">
        <v>-179.28919898169099</v>
      </c>
      <c r="D153" s="11">
        <f t="shared" si="2"/>
        <v>-86.900765929047907</v>
      </c>
    </row>
    <row r="154" spans="1:4">
      <c r="A154">
        <v>3.1264357272238299</v>
      </c>
      <c r="B154" s="27">
        <v>4.5181772304571297E-8</v>
      </c>
      <c r="C154">
        <v>-179.27280990395599</v>
      </c>
      <c r="D154" s="11">
        <f t="shared" si="2"/>
        <v>-86.900734748083295</v>
      </c>
    </row>
    <row r="155" spans="1:4">
      <c r="A155">
        <v>3.1985304904635798</v>
      </c>
      <c r="B155" s="27">
        <v>4.51819420757231E-8</v>
      </c>
      <c r="C155">
        <v>-179.256043021864</v>
      </c>
      <c r="D155" s="11">
        <f t="shared" si="2"/>
        <v>-86.900702110790803</v>
      </c>
    </row>
    <row r="156" spans="1:4">
      <c r="A156">
        <v>3.2722877394666998</v>
      </c>
      <c r="B156" s="27">
        <v>4.5182119758476601E-8</v>
      </c>
      <c r="C156">
        <v>-179.23888963177899</v>
      </c>
      <c r="D156" s="11">
        <f t="shared" si="2"/>
        <v>-86.900667952680678</v>
      </c>
    </row>
    <row r="157" spans="1:4">
      <c r="A157">
        <v>3.3477458107057498</v>
      </c>
      <c r="B157" s="27">
        <v>4.5182305732579898E-8</v>
      </c>
      <c r="C157">
        <v>-179.22134083044099</v>
      </c>
      <c r="D157" s="11">
        <f t="shared" si="2"/>
        <v>-86.900632200767745</v>
      </c>
    </row>
    <row r="158" spans="1:4">
      <c r="A158">
        <v>3.4249439246820201</v>
      </c>
      <c r="B158" s="27">
        <v>4.5182500388069198E-8</v>
      </c>
      <c r="C158">
        <v>-179.203387509831</v>
      </c>
      <c r="D158" s="11">
        <f t="shared" si="2"/>
        <v>-86.900594780091041</v>
      </c>
    </row>
    <row r="159" spans="1:4">
      <c r="A159">
        <v>3.5039222063109299</v>
      </c>
      <c r="B159" s="27">
        <v>4.5182704122603903E-8</v>
      </c>
      <c r="C159">
        <v>-179.185020352425</v>
      </c>
      <c r="D159" s="11">
        <f t="shared" si="2"/>
        <v>-86.900555614226406</v>
      </c>
    </row>
    <row r="160" spans="1:4">
      <c r="A160">
        <v>3.5847217057776199</v>
      </c>
      <c r="B160" s="27">
        <v>4.5182917356178703E-8</v>
      </c>
      <c r="C160">
        <v>-179.16622982665501</v>
      </c>
      <c r="D160" s="11">
        <f t="shared" si="2"/>
        <v>-86.900514622458346</v>
      </c>
    </row>
    <row r="161" spans="1:4">
      <c r="A161">
        <v>3.66738441987343</v>
      </c>
      <c r="B161" s="27">
        <v>4.5183140535471201E-8</v>
      </c>
      <c r="C161">
        <v>-179.14700618209201</v>
      </c>
      <c r="D161" s="11">
        <f t="shared" si="2"/>
        <v>-86.900471718944601</v>
      </c>
    </row>
    <row r="162" spans="1:4">
      <c r="A162">
        <v>3.7519533138243402</v>
      </c>
      <c r="B162" s="27">
        <v>4.5183374120890397E-8</v>
      </c>
      <c r="C162">
        <v>-179.12733944420299</v>
      </c>
      <c r="D162" s="11">
        <f t="shared" si="2"/>
        <v>-86.900426815206075</v>
      </c>
    </row>
    <row r="163" spans="1:4">
      <c r="A163">
        <v>3.8384723436228301</v>
      </c>
      <c r="B163" s="27">
        <v>4.5183618615283403E-8</v>
      </c>
      <c r="C163">
        <v>-179.10721940978499</v>
      </c>
      <c r="D163" s="11">
        <f t="shared" si="2"/>
        <v>-86.900379814608826</v>
      </c>
    </row>
    <row r="164" spans="1:4">
      <c r="A164">
        <v>3.9269864788747202</v>
      </c>
      <c r="B164" s="27">
        <v>4.51838745025209E-8</v>
      </c>
      <c r="C164">
        <v>-179.08663564052401</v>
      </c>
      <c r="D164" s="11">
        <f t="shared" si="2"/>
        <v>-86.900330624170365</v>
      </c>
    </row>
    <row r="165" spans="1:4">
      <c r="A165">
        <v>4.01754172617275</v>
      </c>
      <c r="B165" s="27">
        <v>4.5184142324846798E-8</v>
      </c>
      <c r="C165">
        <v>-179.06557745915501</v>
      </c>
      <c r="D165" s="11">
        <f t="shared" si="2"/>
        <v>-86.900279139690625</v>
      </c>
    </row>
    <row r="166" spans="1:4">
      <c r="A166">
        <v>4.1101851530092999</v>
      </c>
      <c r="B166" s="27">
        <v>4.5184422649302898E-8</v>
      </c>
      <c r="C166">
        <v>-179.04403394335199</v>
      </c>
      <c r="D166" s="11">
        <f t="shared" si="2"/>
        <v>-86.900225252206866</v>
      </c>
    </row>
    <row r="167" spans="1:4">
      <c r="A167">
        <v>4.2049649122403903</v>
      </c>
      <c r="B167" s="27">
        <v>4.5184716048077398E-8</v>
      </c>
      <c r="C167">
        <v>-179.021993919708</v>
      </c>
      <c r="D167" s="11">
        <f t="shared" si="2"/>
        <v>-86.900168851771696</v>
      </c>
    </row>
    <row r="168" spans="1:4">
      <c r="A168">
        <v>4.3019302671138799</v>
      </c>
      <c r="B168" s="27">
        <v>4.5185023137860801E-8</v>
      </c>
      <c r="C168">
        <v>-178.99944595884</v>
      </c>
      <c r="D168" s="11">
        <f t="shared" si="2"/>
        <v>-86.900109819887973</v>
      </c>
    </row>
    <row r="169" spans="1:4">
      <c r="A169">
        <v>4.4011316168748298</v>
      </c>
      <c r="B169" s="27">
        <v>4.5185344536030197E-8</v>
      </c>
      <c r="C169">
        <v>-178.976378368588</v>
      </c>
      <c r="D169" s="11">
        <f t="shared" si="2"/>
        <v>-86.900048037932208</v>
      </c>
    </row>
    <row r="170" spans="1:4">
      <c r="A170">
        <v>4.5026205229612897</v>
      </c>
      <c r="B170" s="27">
        <v>4.5185680927861902E-8</v>
      </c>
      <c r="C170">
        <v>-178.95277918952399</v>
      </c>
      <c r="D170" s="11">
        <f t="shared" si="2"/>
        <v>-86.899983374234736</v>
      </c>
    </row>
    <row r="171" spans="1:4">
      <c r="A171">
        <v>4.6064497358041097</v>
      </c>
      <c r="B171" s="27">
        <v>4.51860330193684E-8</v>
      </c>
      <c r="C171">
        <v>-178.92863618782599</v>
      </c>
      <c r="D171" s="11">
        <f t="shared" si="2"/>
        <v>-86.899915693146596</v>
      </c>
    </row>
    <row r="172" spans="1:4">
      <c r="A172">
        <v>4.7126732222448497</v>
      </c>
      <c r="B172" s="27">
        <v>4.5186401538749301E-8</v>
      </c>
      <c r="C172">
        <v>-178.90393684904299</v>
      </c>
      <c r="D172" s="11">
        <f t="shared" si="2"/>
        <v>-86.899844854761255</v>
      </c>
    </row>
    <row r="173" spans="1:4">
      <c r="A173">
        <v>4.8213461935858399</v>
      </c>
      <c r="B173" s="27">
        <v>4.5186787220571503E-8</v>
      </c>
      <c r="C173">
        <v>-178.878668371288</v>
      </c>
      <c r="D173" s="11">
        <f t="shared" si="2"/>
        <v>-86.899770717956102</v>
      </c>
    </row>
    <row r="174" spans="1:4">
      <c r="A174">
        <v>4.9325251342871397</v>
      </c>
      <c r="B174" s="27">
        <v>4.5187190918324098E-8</v>
      </c>
      <c r="C174">
        <v>-178.85281766149899</v>
      </c>
      <c r="D174" s="11">
        <f t="shared" si="2"/>
        <v>-86.899693118757781</v>
      </c>
    </row>
    <row r="175" spans="1:4">
      <c r="A175">
        <v>5.0462678313251796</v>
      </c>
      <c r="B175" s="27">
        <v>4.5187613436164601E-8</v>
      </c>
      <c r="C175">
        <v>-178.82637132463799</v>
      </c>
      <c r="D175" s="11">
        <f t="shared" si="2"/>
        <v>-86.899611902685251</v>
      </c>
    </row>
    <row r="176" spans="1:4">
      <c r="A176">
        <v>5.1626334042284796</v>
      </c>
      <c r="B176" s="27">
        <v>4.5188055655495698E-8</v>
      </c>
      <c r="C176">
        <v>-178.79931565999399</v>
      </c>
      <c r="D176" s="11">
        <f t="shared" si="2"/>
        <v>-86.899526900419829</v>
      </c>
    </row>
    <row r="177" spans="1:4">
      <c r="A177">
        <v>5.2816823358059004</v>
      </c>
      <c r="B177" s="27">
        <v>4.5188518502108697E-8</v>
      </c>
      <c r="C177">
        <v>-178.77163665344099</v>
      </c>
      <c r="D177" s="11">
        <f t="shared" si="2"/>
        <v>-86.899437934122147</v>
      </c>
    </row>
    <row r="178" spans="1:4">
      <c r="A178">
        <v>5.4034765035835397</v>
      </c>
      <c r="B178" s="27">
        <v>4.5189002948089599E-8</v>
      </c>
      <c r="C178">
        <v>-178.743319970388</v>
      </c>
      <c r="D178" s="11">
        <f t="shared" si="2"/>
        <v>-86.899344817066989</v>
      </c>
    </row>
    <row r="179" spans="1:4">
      <c r="A179">
        <v>5.5280792119665199</v>
      </c>
      <c r="B179" s="27">
        <v>4.5189509975670903E-8</v>
      </c>
      <c r="C179">
        <v>-178.714350947501</v>
      </c>
      <c r="D179" s="11">
        <f t="shared" si="2"/>
        <v>-86.899247360592597</v>
      </c>
    </row>
    <row r="180" spans="1:4">
      <c r="A180">
        <v>5.6555552251424501</v>
      </c>
      <c r="B180" s="27">
        <v>4.5190040662538202E-8</v>
      </c>
      <c r="C180">
        <v>-178.68471458764699</v>
      </c>
      <c r="D180" s="11">
        <f t="shared" si="2"/>
        <v>-86.899145357705237</v>
      </c>
    </row>
    <row r="181" spans="1:4">
      <c r="A181">
        <v>5.7859708007436303</v>
      </c>
      <c r="B181" s="27">
        <v>4.5190596083457899E-8</v>
      </c>
      <c r="C181">
        <v>-178.65439554954</v>
      </c>
      <c r="D181" s="11">
        <f t="shared" si="2"/>
        <v>-86.899038601988849</v>
      </c>
    </row>
    <row r="182" spans="1:4">
      <c r="A182">
        <v>5.9193937242854204</v>
      </c>
      <c r="B182" s="27">
        <v>4.5191177416585498E-8</v>
      </c>
      <c r="C182">
        <v>-178.62337814306099</v>
      </c>
      <c r="D182" s="11">
        <f t="shared" si="2"/>
        <v>-86.898926867173444</v>
      </c>
    </row>
    <row r="183" spans="1:4">
      <c r="A183">
        <v>6.0558933443988803</v>
      </c>
      <c r="B183" s="27">
        <v>4.5191785859171597E-8</v>
      </c>
      <c r="C183">
        <v>-178.591646318893</v>
      </c>
      <c r="D183" s="11">
        <f t="shared" si="2"/>
        <v>-86.898809923338845</v>
      </c>
    </row>
    <row r="184" spans="1:4">
      <c r="A184">
        <v>6.1955406088757599</v>
      </c>
      <c r="B184" s="27">
        <v>4.5192422664739202E-8</v>
      </c>
      <c r="C184">
        <v>-178.55918366150601</v>
      </c>
      <c r="D184" s="11">
        <f t="shared" si="2"/>
        <v>-86.898687529770939</v>
      </c>
    </row>
    <row r="185" spans="1:4">
      <c r="A185">
        <v>6.3384081015447302</v>
      </c>
      <c r="B185" s="27">
        <v>4.5193089183841803E-8</v>
      </c>
      <c r="C185">
        <v>-178.52597338222901</v>
      </c>
      <c r="D185" s="11">
        <f t="shared" si="2"/>
        <v>-86.898559427130408</v>
      </c>
    </row>
    <row r="186" spans="1:4">
      <c r="A186">
        <v>6.48457007999792</v>
      </c>
      <c r="B186" s="27">
        <v>4.5193786790523798E-8</v>
      </c>
      <c r="C186">
        <v>-178.49199830851001</v>
      </c>
      <c r="D186" s="11">
        <f t="shared" si="2"/>
        <v>-86.898425351589339</v>
      </c>
    </row>
    <row r="187" spans="1:4">
      <c r="A187">
        <v>6.6341025141874796</v>
      </c>
      <c r="B187" s="27">
        <v>4.5194516916394503E-8</v>
      </c>
      <c r="C187">
        <v>-178.45724087632701</v>
      </c>
      <c r="D187" s="11">
        <f t="shared" si="2"/>
        <v>-86.898285028284789</v>
      </c>
    </row>
    <row r="188" spans="1:4">
      <c r="A188">
        <v>6.78708312591215</v>
      </c>
      <c r="B188" s="27">
        <v>4.5195281105635102E-8</v>
      </c>
      <c r="C188">
        <v>-178.42168312329801</v>
      </c>
      <c r="D188" s="11">
        <f t="shared" si="2"/>
        <v>-86.898138160749909</v>
      </c>
    </row>
    <row r="189" spans="1:4">
      <c r="A189">
        <v>6.9435914292143401</v>
      </c>
      <c r="B189" s="27">
        <v>4.5196080917592303E-8</v>
      </c>
      <c r="C189">
        <v>-178.38530667640299</v>
      </c>
      <c r="D189" s="11">
        <f t="shared" si="2"/>
        <v>-86.897984449637789</v>
      </c>
    </row>
    <row r="190" spans="1:4">
      <c r="A190">
        <v>7.1037087717087797</v>
      </c>
      <c r="B190" s="27">
        <v>4.5196918027141998E-8</v>
      </c>
      <c r="C190">
        <v>-178.34809274627199</v>
      </c>
      <c r="D190" s="11">
        <f t="shared" si="2"/>
        <v>-86.897823573436114</v>
      </c>
    </row>
    <row r="191" spans="1:4">
      <c r="A191">
        <v>7.2675183768642402</v>
      </c>
      <c r="B191" s="27">
        <v>4.5197794193454701E-8</v>
      </c>
      <c r="C191">
        <v>-178.310022116841</v>
      </c>
      <c r="D191" s="11">
        <f t="shared" si="2"/>
        <v>-86.897655194474339</v>
      </c>
    </row>
    <row r="192" spans="1:4">
      <c r="A192">
        <v>7.4351053872602</v>
      </c>
      <c r="B192" s="27">
        <v>4.51987111942568E-8</v>
      </c>
      <c r="C192">
        <v>-178.271075133323</v>
      </c>
      <c r="D192" s="11">
        <f t="shared" si="2"/>
        <v>-86.897478971561043</v>
      </c>
    </row>
    <row r="193" spans="1:4">
      <c r="A193">
        <v>7.6065569088410001</v>
      </c>
      <c r="B193" s="27">
        <v>4.5199670957867799E-8</v>
      </c>
      <c r="C193">
        <v>-178.23123169738</v>
      </c>
      <c r="D193" s="11">
        <f t="shared" si="2"/>
        <v>-86.897294534614161</v>
      </c>
    </row>
    <row r="194" spans="1:4">
      <c r="A194">
        <v>7.7819620561905403</v>
      </c>
      <c r="B194" s="27">
        <v>4.5200675487399501E-8</v>
      </c>
      <c r="C194">
        <v>-178.190471254432</v>
      </c>
      <c r="D194" s="11">
        <f t="shared" si="2"/>
        <v>-86.897101499233344</v>
      </c>
    </row>
    <row r="195" spans="1:4">
      <c r="A195">
        <v>7.9614119988509504</v>
      </c>
      <c r="B195" s="27">
        <v>4.5201726847545199E-8</v>
      </c>
      <c r="C195">
        <v>-178.14877278292801</v>
      </c>
      <c r="D195" s="11">
        <f t="shared" si="2"/>
        <v>-86.896899469243877</v>
      </c>
    </row>
    <row r="196" spans="1:4">
      <c r="A196">
        <v>8.1450000087093493</v>
      </c>
      <c r="B196" s="27">
        <v>4.5202827217424403E-8</v>
      </c>
      <c r="C196">
        <v>-178.106114786077</v>
      </c>
      <c r="D196" s="11">
        <f t="shared" ref="D196:D259" si="3">20*LOG10(B196/0.001)</f>
        <v>-86.896688026547636</v>
      </c>
    </row>
    <row r="197" spans="1:4">
      <c r="A197">
        <v>8.3328215084774193</v>
      </c>
      <c r="B197" s="27">
        <v>4.5203978908957202E-8</v>
      </c>
      <c r="C197">
        <v>-178.06247528217099</v>
      </c>
      <c r="D197" s="11">
        <f t="shared" si="3"/>
        <v>-86.89646672759946</v>
      </c>
    </row>
    <row r="198" spans="1:4">
      <c r="A198">
        <v>8.5249741212887606</v>
      </c>
      <c r="B198" s="27">
        <v>4.5205184298787397E-8</v>
      </c>
      <c r="C198">
        <v>-178.01783179099999</v>
      </c>
      <c r="D198" s="11">
        <f t="shared" si="3"/>
        <v>-86.896235116495788</v>
      </c>
    </row>
    <row r="199" spans="1:4">
      <c r="A199">
        <v>8.7215577214400497</v>
      </c>
      <c r="B199" s="27">
        <v>4.5206445867887098E-8</v>
      </c>
      <c r="C199">
        <v>-177.97216132446201</v>
      </c>
      <c r="D199" s="11">
        <f t="shared" si="3"/>
        <v>-86.895992717371882</v>
      </c>
    </row>
    <row r="200" spans="1:4">
      <c r="A200">
        <v>8.9226744863023093</v>
      </c>
      <c r="B200" s="27">
        <v>4.5207766258714602E-8</v>
      </c>
      <c r="C200">
        <v>-177.925440377971</v>
      </c>
      <c r="D200" s="11">
        <f t="shared" si="3"/>
        <v>-86.895739023428462</v>
      </c>
    </row>
    <row r="201" spans="1:4">
      <c r="A201">
        <v>9.1284289494290807</v>
      </c>
      <c r="B201" s="27">
        <v>4.5209148218224399E-8</v>
      </c>
      <c r="C201">
        <v>-177.87764491662401</v>
      </c>
      <c r="D201" s="11">
        <f t="shared" si="3"/>
        <v>-86.895473507891765</v>
      </c>
    </row>
    <row r="202" spans="1:4">
      <c r="A202">
        <v>9.3389280548894504</v>
      </c>
      <c r="B202" s="27">
        <v>4.5210594586194197E-8</v>
      </c>
      <c r="C202">
        <v>-177.82875036294399</v>
      </c>
      <c r="D202" s="11">
        <f t="shared" si="3"/>
        <v>-86.895195626266059</v>
      </c>
    </row>
    <row r="203" spans="1:4">
      <c r="A203">
        <v>9.5542812128538195</v>
      </c>
      <c r="B203" s="27">
        <v>4.5212108380856899E-8</v>
      </c>
      <c r="C203">
        <v>-177.778731589068</v>
      </c>
      <c r="D203" s="11">
        <f t="shared" si="3"/>
        <v>-86.894904799892942</v>
      </c>
    </row>
    <row r="204" spans="1:4">
      <c r="A204">
        <v>9.7746003564615904</v>
      </c>
      <c r="B204" s="27">
        <v>4.5213692763492998E-8</v>
      </c>
      <c r="C204">
        <v>-177.72756290317099</v>
      </c>
      <c r="D204" s="11">
        <f t="shared" si="3"/>
        <v>-86.894600422767184</v>
      </c>
    </row>
    <row r="205" spans="1:4">
      <c r="A205">
        <v>10.000000000000099</v>
      </c>
      <c r="B205" s="27">
        <v>4.5215350975593302E-8</v>
      </c>
      <c r="C205">
        <v>-177.67521803398199</v>
      </c>
      <c r="D205" s="11">
        <f t="shared" si="3"/>
        <v>-86.894281873621793</v>
      </c>
    </row>
    <row r="206" spans="1:4">
      <c r="A206">
        <v>10.2305972984252</v>
      </c>
      <c r="B206" s="27">
        <v>4.5217086484255203E-8</v>
      </c>
      <c r="C206">
        <v>-177.62167012556301</v>
      </c>
      <c r="D206" s="11">
        <f t="shared" si="3"/>
        <v>-86.893948488010849</v>
      </c>
    </row>
    <row r="207" spans="1:4">
      <c r="A207">
        <v>10.466512108254401</v>
      </c>
      <c r="B207" s="27">
        <v>4.5218902888760898E-8</v>
      </c>
      <c r="C207">
        <v>-177.56689171998701</v>
      </c>
      <c r="D207" s="11">
        <f t="shared" si="3"/>
        <v>-86.893599576273715</v>
      </c>
    </row>
    <row r="208" spans="1:4">
      <c r="A208">
        <v>10.707867049863999</v>
      </c>
      <c r="B208" s="27">
        <v>4.5220803962641998E-8</v>
      </c>
      <c r="C208">
        <v>-177.510854746544</v>
      </c>
      <c r="D208" s="11">
        <f t="shared" si="3"/>
        <v>-86.893234415472051</v>
      </c>
    </row>
    <row r="209" spans="1:4">
      <c r="A209">
        <v>10.954787571223401</v>
      </c>
      <c r="B209" s="27">
        <v>4.5222793619848001E-8</v>
      </c>
      <c r="C209">
        <v>-177.453530506715</v>
      </c>
      <c r="D209" s="11">
        <f t="shared" si="3"/>
        <v>-86.892852255907997</v>
      </c>
    </row>
    <row r="210" spans="1:4">
      <c r="A210">
        <v>11.2074020130979</v>
      </c>
      <c r="B210" s="27">
        <v>4.5224876016408401E-8</v>
      </c>
      <c r="C210">
        <v>-177.39488966641201</v>
      </c>
      <c r="D210" s="11">
        <f t="shared" si="3"/>
        <v>-86.892452301618803</v>
      </c>
    </row>
    <row r="211" spans="1:4">
      <c r="A211">
        <v>11.4658416757563</v>
      </c>
      <c r="B211" s="27">
        <v>4.5227055454958799E-8</v>
      </c>
      <c r="C211">
        <v>-177.33490223711101</v>
      </c>
      <c r="D211" s="11">
        <f t="shared" si="3"/>
        <v>-86.89203372873888</v>
      </c>
    </row>
    <row r="212" spans="1:4">
      <c r="A212">
        <v>11.730240887216199</v>
      </c>
      <c r="B212" s="27">
        <v>4.5229336449049397E-8</v>
      </c>
      <c r="C212">
        <v>-177.27353756558799</v>
      </c>
      <c r="D212" s="11">
        <f t="shared" si="3"/>
        <v>-86.891595673173683</v>
      </c>
    </row>
    <row r="213" spans="1:4">
      <c r="A213">
        <v>12.000737073063</v>
      </c>
      <c r="B213" s="27">
        <v>4.5231723739344201E-8</v>
      </c>
      <c r="C213">
        <v>-177.21076432091701</v>
      </c>
      <c r="D213" s="11">
        <f t="shared" si="3"/>
        <v>-86.891137227517703</v>
      </c>
    </row>
    <row r="214" spans="1:4">
      <c r="A214">
        <v>12.277470827878799</v>
      </c>
      <c r="B214" s="27">
        <v>4.5234222254818399E-8</v>
      </c>
      <c r="C214">
        <v>-177.14655047785399</v>
      </c>
      <c r="D214" s="11">
        <f t="shared" si="3"/>
        <v>-86.890657448537127</v>
      </c>
    </row>
    <row r="215" spans="1:4">
      <c r="A215">
        <v>12.560585988319</v>
      </c>
      <c r="B215" s="27">
        <v>4.5236837192186099E-8</v>
      </c>
      <c r="C215">
        <v>-177.08086330722901</v>
      </c>
      <c r="D215" s="11">
        <f t="shared" si="3"/>
        <v>-86.890155341951186</v>
      </c>
    </row>
    <row r="216" spans="1:4">
      <c r="A216">
        <v>12.850229707873201</v>
      </c>
      <c r="B216" s="27">
        <v>4.5239573950295799E-8</v>
      </c>
      <c r="C216">
        <v>-177.01366935715799</v>
      </c>
      <c r="D216" s="11">
        <f t="shared" si="3"/>
        <v>-86.889629875067286</v>
      </c>
    </row>
    <row r="217" spans="1:4">
      <c r="A217">
        <v>13.146552533350899</v>
      </c>
      <c r="B217" s="27">
        <v>4.5242438207038003E-8</v>
      </c>
      <c r="C217">
        <v>-176.944934443016</v>
      </c>
      <c r="D217" s="11">
        <f t="shared" si="3"/>
        <v>-86.88907996205424</v>
      </c>
    </row>
    <row r="218" spans="1:4">
      <c r="A218">
        <v>13.449708483130401</v>
      </c>
      <c r="B218" s="27">
        <v>4.5245435882448899E-8</v>
      </c>
      <c r="C218">
        <v>-176.87462362993199</v>
      </c>
      <c r="D218" s="11">
        <f t="shared" si="3"/>
        <v>-86.888504471071357</v>
      </c>
    </row>
    <row r="219" spans="1:4">
      <c r="A219">
        <v>13.7598551272118</v>
      </c>
      <c r="B219" s="27">
        <v>4.5248573206251599E-8</v>
      </c>
      <c r="C219">
        <v>-176.80270122204701</v>
      </c>
      <c r="D219" s="11">
        <f t="shared" si="3"/>
        <v>-86.887902211350649</v>
      </c>
    </row>
    <row r="220" spans="1:4">
      <c r="A220">
        <v>14.077153669117401</v>
      </c>
      <c r="B220" s="27">
        <v>4.5251856647417398E-8</v>
      </c>
      <c r="C220">
        <v>-176.72913074212099</v>
      </c>
      <c r="D220" s="11">
        <f t="shared" si="3"/>
        <v>-86.887271946772714</v>
      </c>
    </row>
    <row r="221" spans="1:4">
      <c r="A221">
        <v>14.4017690296787</v>
      </c>
      <c r="B221" s="27">
        <v>4.5255293003613398E-8</v>
      </c>
      <c r="C221">
        <v>-176.65387492200199</v>
      </c>
      <c r="D221" s="11">
        <f t="shared" si="3"/>
        <v>-86.886612378753952</v>
      </c>
    </row>
    <row r="222" spans="1:4">
      <c r="A222">
        <v>14.733869932757299</v>
      </c>
      <c r="B222" s="27">
        <v>4.52588893942777E-8</v>
      </c>
      <c r="C222">
        <v>-176.57689568637099</v>
      </c>
      <c r="D222" s="11">
        <f t="shared" si="3"/>
        <v>-86.885922147641125</v>
      </c>
    </row>
    <row r="223" spans="1:4">
      <c r="A223">
        <v>15.0736289929414</v>
      </c>
      <c r="B223" s="27">
        <v>4.5262653271642101E-8</v>
      </c>
      <c r="C223">
        <v>-176.498154137521</v>
      </c>
      <c r="D223" s="11">
        <f t="shared" si="3"/>
        <v>-86.885199830666522</v>
      </c>
    </row>
    <row r="224" spans="1:4">
      <c r="A224">
        <v>15.421222805264801</v>
      </c>
      <c r="B224" s="27">
        <v>4.5266592390875E-8</v>
      </c>
      <c r="C224">
        <v>-176.41761053671999</v>
      </c>
      <c r="D224" s="11">
        <f t="shared" si="3"/>
        <v>-86.884443947753766</v>
      </c>
    </row>
    <row r="225" spans="1:4">
      <c r="A225">
        <v>15.7768320369953</v>
      </c>
      <c r="B225" s="27">
        <v>4.52707149020774E-8</v>
      </c>
      <c r="C225">
        <v>-176.33522429481599</v>
      </c>
      <c r="D225" s="11">
        <f t="shared" si="3"/>
        <v>-86.883652943947027</v>
      </c>
    </row>
    <row r="226" spans="1:4">
      <c r="A226">
        <v>16.140641521539099</v>
      </c>
      <c r="B226" s="27">
        <v>4.52750293356652E-8</v>
      </c>
      <c r="C226">
        <v>-176.25095395471101</v>
      </c>
      <c r="D226" s="11">
        <f t="shared" si="3"/>
        <v>-86.882825192309724</v>
      </c>
    </row>
    <row r="227" spans="1:4">
      <c r="A227">
        <v>16.512840354510502</v>
      </c>
      <c r="B227" s="27">
        <v>4.5279544598897801E-8</v>
      </c>
      <c r="C227">
        <v>-176.16475717433099</v>
      </c>
      <c r="D227" s="11">
        <f t="shared" si="3"/>
        <v>-86.881958994690905</v>
      </c>
    </row>
    <row r="228" spans="1:4">
      <c r="A228">
        <v>16.893621992018002</v>
      </c>
      <c r="B228" s="27">
        <v>4.5284270032021297E-8</v>
      </c>
      <c r="C228">
        <v>-176.076590714433</v>
      </c>
      <c r="D228" s="11">
        <f t="shared" si="3"/>
        <v>-86.881052571064487</v>
      </c>
    </row>
    <row r="229" spans="1:4">
      <c r="A229">
        <v>17.2831843512154</v>
      </c>
      <c r="B229" s="27">
        <v>4.5289215368327303E-8</v>
      </c>
      <c r="C229">
        <v>-175.98641041825101</v>
      </c>
      <c r="D229" s="11">
        <f t="shared" si="3"/>
        <v>-86.880104067311308</v>
      </c>
    </row>
    <row r="230" spans="1:4">
      <c r="A230">
        <v>17.681729913172699</v>
      </c>
      <c r="B230" s="27">
        <v>4.5294390836934899E-8</v>
      </c>
      <c r="C230">
        <v>-175.89417120333599</v>
      </c>
      <c r="D230" s="11">
        <f t="shared" si="3"/>
        <v>-86.879111535636255</v>
      </c>
    </row>
    <row r="231" spans="1:4">
      <c r="A231">
        <v>18.089465828118701</v>
      </c>
      <c r="B231" s="27">
        <v>4.5299807128041097E-8</v>
      </c>
      <c r="C231">
        <v>-175.79982704158601</v>
      </c>
      <c r="D231" s="11">
        <f t="shared" si="3"/>
        <v>-86.878072941379472</v>
      </c>
    </row>
    <row r="232" spans="1:4">
      <c r="A232">
        <v>18.506604023110398</v>
      </c>
      <c r="B232" s="27">
        <v>4.5305475390258999E-8</v>
      </c>
      <c r="C232">
        <v>-175.70333094164499</v>
      </c>
      <c r="D232" s="11">
        <f t="shared" si="3"/>
        <v>-86.876986163682631</v>
      </c>
    </row>
    <row r="233" spans="1:4">
      <c r="A233">
        <v>18.9333613121856</v>
      </c>
      <c r="B233" s="27">
        <v>4.53114073292249E-8</v>
      </c>
      <c r="C233">
        <v>-175.60463494081301</v>
      </c>
      <c r="D233" s="11">
        <f t="shared" si="3"/>
        <v>-86.875848976753986</v>
      </c>
    </row>
    <row r="234" spans="1:4">
      <c r="A234">
        <v>19.369959509055199</v>
      </c>
      <c r="B234" s="27">
        <v>4.5317615168842402E-8</v>
      </c>
      <c r="C234">
        <v>-175.50369008433199</v>
      </c>
      <c r="D234" s="11">
        <f t="shared" si="3"/>
        <v>-86.874659057489581</v>
      </c>
    </row>
    <row r="235" spans="1:4">
      <c r="A235">
        <v>19.816625542394402</v>
      </c>
      <c r="B235" s="27">
        <v>4.5324111696594101E-8</v>
      </c>
      <c r="C235">
        <v>-175.400446412457</v>
      </c>
      <c r="D235" s="11">
        <f t="shared" si="3"/>
        <v>-86.873413976992339</v>
      </c>
    </row>
    <row r="236" spans="1:4">
      <c r="A236">
        <v>20.2735915737921</v>
      </c>
      <c r="B236" s="27">
        <v>4.5330910313383498E-8</v>
      </c>
      <c r="C236">
        <v>-175.294852948368</v>
      </c>
      <c r="D236" s="11">
        <f t="shared" si="3"/>
        <v>-86.872111191246418</v>
      </c>
    </row>
    <row r="237" spans="1:4">
      <c r="A237">
        <v>20.7410951184211</v>
      </c>
      <c r="B237" s="27">
        <v>4.5338024977350898E-8</v>
      </c>
      <c r="C237">
        <v>-175.18685767526901</v>
      </c>
      <c r="D237" s="11">
        <f t="shared" si="3"/>
        <v>-86.870748052130224</v>
      </c>
    </row>
    <row r="238" spans="1:4">
      <c r="A238">
        <v>21.219379168489699</v>
      </c>
      <c r="B238" s="27">
        <v>4.5345470363193597E-8</v>
      </c>
      <c r="C238">
        <v>-175.07640753590701</v>
      </c>
      <c r="D238" s="11">
        <f t="shared" si="3"/>
        <v>-86.869321777158234</v>
      </c>
    </row>
    <row r="239" spans="1:4">
      <c r="A239">
        <v>21.708692319540798</v>
      </c>
      <c r="B239" s="27">
        <v>4.5353261780744198E-8</v>
      </c>
      <c r="C239">
        <v>-174.96344840741401</v>
      </c>
      <c r="D239" s="11">
        <f t="shared" si="3"/>
        <v>-86.867829465379771</v>
      </c>
    </row>
    <row r="240" spans="1:4">
      <c r="A240">
        <v>22.209288899663601</v>
      </c>
      <c r="B240" s="27">
        <v>4.5361415236569799E-8</v>
      </c>
      <c r="C240">
        <v>-174.84792509103499</v>
      </c>
      <c r="D240" s="11">
        <f t="shared" si="3"/>
        <v>-86.866268085898767</v>
      </c>
    </row>
    <row r="241" spans="1:4">
      <c r="A241">
        <v>22.721429101684102</v>
      </c>
      <c r="B241" s="27">
        <v>4.5369947503782098E-8</v>
      </c>
      <c r="C241">
        <v>-174.72978130356401</v>
      </c>
      <c r="D241" s="11">
        <f t="shared" si="3"/>
        <v>-86.864634464858611</v>
      </c>
    </row>
    <row r="242" spans="1:4">
      <c r="A242">
        <v>23.2453791184046</v>
      </c>
      <c r="B242" s="27">
        <v>4.5378876089604597E-8</v>
      </c>
      <c r="C242">
        <v>-174.60895965753099</v>
      </c>
      <c r="D242" s="11">
        <f t="shared" si="3"/>
        <v>-86.862925292039449</v>
      </c>
    </row>
    <row r="243" spans="1:4">
      <c r="A243">
        <v>23.781411280961699</v>
      </c>
      <c r="B243" s="27">
        <v>4.5388219321838999E-8</v>
      </c>
      <c r="C243">
        <v>-174.48540165522701</v>
      </c>
      <c r="D243" s="11">
        <f t="shared" si="3"/>
        <v>-86.861137104723994</v>
      </c>
    </row>
    <row r="244" spans="1:4">
      <c r="A244">
        <v>24.329804200374301</v>
      </c>
      <c r="B244" s="27">
        <v>4.5397996353935899E-8</v>
      </c>
      <c r="C244">
        <v>-174.35904767385699</v>
      </c>
      <c r="D244" s="11">
        <f t="shared" si="3"/>
        <v>-86.85926628718903</v>
      </c>
    </row>
    <row r="245" spans="1:4">
      <c r="A245">
        <v>24.890842912356</v>
      </c>
      <c r="B245" s="27">
        <v>4.5408227251036797E-8</v>
      </c>
      <c r="C245">
        <v>-174.229836961015</v>
      </c>
      <c r="D245" s="11">
        <f t="shared" si="3"/>
        <v>-86.857309054744718</v>
      </c>
    </row>
    <row r="246" spans="1:4">
      <c r="A246">
        <v>25.4648190254673</v>
      </c>
      <c r="B246" s="27">
        <v>4.5418932974074697E-8</v>
      </c>
      <c r="C246">
        <v>-174.09770761826101</v>
      </c>
      <c r="D246" s="11">
        <f t="shared" si="3"/>
        <v>-86.855261457329945</v>
      </c>
    </row>
    <row r="247" spans="1:4">
      <c r="A247">
        <v>26.052030872682899</v>
      </c>
      <c r="B247" s="27">
        <v>4.5430135424274598E-8</v>
      </c>
      <c r="C247">
        <v>-173.962596592446</v>
      </c>
      <c r="D247" s="11">
        <f t="shared" si="3"/>
        <v>-86.853119371597643</v>
      </c>
    </row>
    <row r="248" spans="1:4">
      <c r="A248">
        <v>26.652783666455701</v>
      </c>
      <c r="B248" s="27">
        <v>4.5441857527335801E-8</v>
      </c>
      <c r="C248">
        <v>-173.82443967321001</v>
      </c>
      <c r="D248" s="11">
        <f t="shared" si="3"/>
        <v>-86.850878485472577</v>
      </c>
    </row>
    <row r="249" spans="1:4">
      <c r="A249">
        <v>27.267389657355</v>
      </c>
      <c r="B249" s="27">
        <v>4.54541232228466E-8</v>
      </c>
      <c r="C249">
        <v>-173.68317147880401</v>
      </c>
      <c r="D249" s="11">
        <f t="shared" si="3"/>
        <v>-86.84853430089349</v>
      </c>
    </row>
    <row r="250" spans="1:4">
      <c r="A250">
        <v>27.896168296363999</v>
      </c>
      <c r="B250" s="27">
        <v>4.5466957603868299E-8</v>
      </c>
      <c r="C250">
        <v>-173.538725463199</v>
      </c>
      <c r="D250" s="11">
        <f t="shared" si="3"/>
        <v>-86.846082107917923</v>
      </c>
    </row>
    <row r="251" spans="1:4">
      <c r="A251">
        <v>28.539446400919299</v>
      </c>
      <c r="B251" s="27">
        <v>4.5480386841268502E-8</v>
      </c>
      <c r="C251">
        <v>-173.39103389452501</v>
      </c>
      <c r="D251" s="11">
        <f t="shared" si="3"/>
        <v>-86.843517000040592</v>
      </c>
    </row>
    <row r="252" spans="1:4">
      <c r="A252">
        <v>29.197558324779301</v>
      </c>
      <c r="B252" s="27">
        <v>4.5494438323845098E-8</v>
      </c>
      <c r="C252">
        <v>-173.240027864393</v>
      </c>
      <c r="D252" s="11">
        <f t="shared" si="3"/>
        <v>-86.840833848351963</v>
      </c>
    </row>
    <row r="253" spans="1:4">
      <c r="A253">
        <v>29.8708461318096</v>
      </c>
      <c r="B253" s="27">
        <v>4.55091406730021E-8</v>
      </c>
      <c r="C253">
        <v>-173.08563728098699</v>
      </c>
      <c r="D253" s="11">
        <f t="shared" si="3"/>
        <v>-86.838027299758679</v>
      </c>
    </row>
    <row r="254" spans="1:4">
      <c r="A254">
        <v>30.5596597737762</v>
      </c>
      <c r="B254" s="27">
        <v>4.55245238319589E-8</v>
      </c>
      <c r="C254">
        <v>-172.92779087431401</v>
      </c>
      <c r="D254" s="11">
        <f t="shared" si="3"/>
        <v>-86.835091761065769</v>
      </c>
    </row>
    <row r="255" spans="1:4">
      <c r="A255">
        <v>31.264357272238499</v>
      </c>
      <c r="B255" s="27">
        <v>4.5540619050487298E-8</v>
      </c>
      <c r="C255">
        <v>-172.76641618690201</v>
      </c>
      <c r="D255" s="11">
        <f t="shared" si="3"/>
        <v>-86.832021403102914</v>
      </c>
    </row>
    <row r="256" spans="1:4">
      <c r="A256">
        <v>31.985304904635999</v>
      </c>
      <c r="B256" s="27">
        <v>4.5557459044113601E-8</v>
      </c>
      <c r="C256">
        <v>-172.60143959294899</v>
      </c>
      <c r="D256" s="11">
        <f t="shared" si="3"/>
        <v>-86.828810131671744</v>
      </c>
    </row>
    <row r="257" spans="1:4">
      <c r="A257">
        <v>32.722877394667101</v>
      </c>
      <c r="B257" s="27">
        <v>4.5575077987052798E-8</v>
      </c>
      <c r="C257">
        <v>-172.432786293531</v>
      </c>
      <c r="D257" s="11">
        <f t="shared" si="3"/>
        <v>-86.825451590347171</v>
      </c>
    </row>
    <row r="258" spans="1:4">
      <c r="A258">
        <v>33.4774581070577</v>
      </c>
      <c r="B258" s="27">
        <v>4.5593511569657699E-8</v>
      </c>
      <c r="C258">
        <v>-172.260380323112</v>
      </c>
      <c r="D258" s="11">
        <f t="shared" si="3"/>
        <v>-86.821939151093687</v>
      </c>
    </row>
    <row r="259" spans="1:4">
      <c r="A259">
        <v>34.249439246820401</v>
      </c>
      <c r="B259" s="27">
        <v>4.5612797147790101E-8</v>
      </c>
      <c r="C259">
        <v>-172.084144573869</v>
      </c>
      <c r="D259" s="11">
        <f t="shared" si="3"/>
        <v>-86.818265887519772</v>
      </c>
    </row>
    <row r="260" spans="1:4">
      <c r="A260">
        <v>35.039222063109399</v>
      </c>
      <c r="B260" s="27">
        <v>4.5632973664584999E-8</v>
      </c>
      <c r="C260">
        <v>-171.90400078338101</v>
      </c>
      <c r="D260" s="11">
        <f t="shared" ref="D260:D323" si="4">20*LOG10(B260/0.001)</f>
        <v>-86.814424591655722</v>
      </c>
    </row>
    <row r="261" spans="1:4">
      <c r="A261">
        <v>35.847217057776398</v>
      </c>
      <c r="B261" s="27">
        <v>4.5654081894548897E-8</v>
      </c>
      <c r="C261">
        <v>-171.71986957994599</v>
      </c>
      <c r="D261" s="11">
        <f t="shared" si="4"/>
        <v>-86.810407729504448</v>
      </c>
    </row>
    <row r="262" spans="1:4">
      <c r="A262">
        <v>36.6738441987345</v>
      </c>
      <c r="B262" s="27">
        <v>4.5676164405291499E-8</v>
      </c>
      <c r="C262">
        <v>-171.53167048172301</v>
      </c>
      <c r="D262" s="11">
        <f t="shared" si="4"/>
        <v>-86.806207450566177</v>
      </c>
    </row>
    <row r="263" spans="1:4">
      <c r="A263">
        <v>37.519533138243602</v>
      </c>
      <c r="B263" s="27">
        <v>4.5699265669931798E-8</v>
      </c>
      <c r="C263">
        <v>-171.339321924508</v>
      </c>
      <c r="D263" s="11">
        <f t="shared" si="4"/>
        <v>-86.801815568869429</v>
      </c>
    </row>
    <row r="264" spans="1:4">
      <c r="A264">
        <v>38.384723436228498</v>
      </c>
      <c r="B264" s="27">
        <v>4.5723432127578902E-8</v>
      </c>
      <c r="C264">
        <v>-171.142741283015</v>
      </c>
      <c r="D264" s="11">
        <f t="shared" si="4"/>
        <v>-86.797223554106964</v>
      </c>
    </row>
    <row r="265" spans="1:4">
      <c r="A265">
        <v>39.269864788747299</v>
      </c>
      <c r="B265" s="27">
        <v>4.5748712312047198E-8</v>
      </c>
      <c r="C265">
        <v>-170.94184490824799</v>
      </c>
      <c r="D265" s="11">
        <f t="shared" si="4"/>
        <v>-86.792422510045796</v>
      </c>
    </row>
    <row r="266" spans="1:4">
      <c r="A266">
        <v>40.175417261727702</v>
      </c>
      <c r="B266" s="27">
        <v>4.57751568877501E-8</v>
      </c>
      <c r="C266">
        <v>-170.73654815031199</v>
      </c>
      <c r="D266" s="11">
        <f t="shared" si="4"/>
        <v>-86.787403170839951</v>
      </c>
    </row>
    <row r="267" spans="1:4">
      <c r="A267">
        <v>41.101851530093199</v>
      </c>
      <c r="B267" s="27">
        <v>4.58028187848151E-8</v>
      </c>
      <c r="C267">
        <v>-170.52676540399801</v>
      </c>
      <c r="D267" s="11">
        <f t="shared" si="4"/>
        <v>-86.782155878778099</v>
      </c>
    </row>
    <row r="268" spans="1:4">
      <c r="A268">
        <v>42.049649122403999</v>
      </c>
      <c r="B268" s="27">
        <v>4.5831753269001902E-8</v>
      </c>
      <c r="C268">
        <v>-170.31241014533001</v>
      </c>
      <c r="D268" s="11">
        <f t="shared" si="4"/>
        <v>-86.776670574725259</v>
      </c>
    </row>
    <row r="269" spans="1:4">
      <c r="A269">
        <v>43.019302671139002</v>
      </c>
      <c r="B269" s="27">
        <v>4.5862018018541098E-8</v>
      </c>
      <c r="C269">
        <v>-170.09339497286601</v>
      </c>
      <c r="D269" s="11">
        <f t="shared" si="4"/>
        <v>-86.770936787571003</v>
      </c>
    </row>
    <row r="270" spans="1:4">
      <c r="A270">
        <v>44.0113161687485</v>
      </c>
      <c r="B270" s="27">
        <v>4.5893673279669003E-8</v>
      </c>
      <c r="C270">
        <v>-169.86963167011001</v>
      </c>
      <c r="D270" s="11">
        <f t="shared" si="4"/>
        <v>-86.764943609128565</v>
      </c>
    </row>
    <row r="271" spans="1:4">
      <c r="A271">
        <v>45.026205229613097</v>
      </c>
      <c r="B271" s="27">
        <v>4.5926781933389E-8</v>
      </c>
      <c r="C271">
        <v>-169.64103125367899</v>
      </c>
      <c r="D271" s="11">
        <f t="shared" si="4"/>
        <v>-86.758679686257068</v>
      </c>
    </row>
    <row r="272" spans="1:4">
      <c r="A272">
        <v>46.064497358041301</v>
      </c>
      <c r="B272" s="27">
        <v>4.5961409600121002E-8</v>
      </c>
      <c r="C272">
        <v>-169.40750403389299</v>
      </c>
      <c r="D272" s="11">
        <f t="shared" si="4"/>
        <v>-86.75213320621701</v>
      </c>
    </row>
    <row r="273" spans="1:4">
      <c r="A273">
        <v>47.126732222448702</v>
      </c>
      <c r="B273" s="27">
        <v>4.5997624765112399E-8</v>
      </c>
      <c r="C273">
        <v>-169.168959685147</v>
      </c>
      <c r="D273" s="11">
        <f t="shared" si="4"/>
        <v>-86.74529187855903</v>
      </c>
    </row>
    <row r="274" spans="1:4">
      <c r="A274">
        <v>48.213461935858597</v>
      </c>
      <c r="B274" s="27">
        <v>4.60354989075561E-8</v>
      </c>
      <c r="C274">
        <v>-168.92530732285499</v>
      </c>
      <c r="D274" s="11">
        <f t="shared" si="4"/>
        <v>-86.738142916819058</v>
      </c>
    </row>
    <row r="275" spans="1:4">
      <c r="A275">
        <v>49.325251342871603</v>
      </c>
      <c r="B275" s="27">
        <v>4.6075106565448499E-8</v>
      </c>
      <c r="C275">
        <v>-168.676455570374</v>
      </c>
      <c r="D275" s="11">
        <f t="shared" si="4"/>
        <v>-86.730673032874364</v>
      </c>
    </row>
    <row r="276" spans="1:4">
      <c r="A276">
        <v>50.462678313251999</v>
      </c>
      <c r="B276" s="27">
        <v>4.61165255371203E-8</v>
      </c>
      <c r="C276">
        <v>-168.42231266478399</v>
      </c>
      <c r="D276" s="11">
        <f t="shared" si="4"/>
        <v>-86.722868406079868</v>
      </c>
    </row>
    <row r="277" spans="1:4">
      <c r="A277">
        <v>51.626334042285102</v>
      </c>
      <c r="B277" s="27">
        <v>4.6159836953882003E-8</v>
      </c>
      <c r="C277">
        <v>-168.162786537865</v>
      </c>
      <c r="D277" s="11">
        <f t="shared" si="4"/>
        <v>-86.714714677356028</v>
      </c>
    </row>
    <row r="278" spans="1:4">
      <c r="A278">
        <v>52.816823358059303</v>
      </c>
      <c r="B278" s="27">
        <v>4.6205125407788097E-8</v>
      </c>
      <c r="C278">
        <v>-167.89778491639399</v>
      </c>
      <c r="D278" s="11">
        <f t="shared" si="4"/>
        <v>-86.706196933528219</v>
      </c>
    </row>
    <row r="279" spans="1:4">
      <c r="A279">
        <v>54.034765035835598</v>
      </c>
      <c r="B279" s="27">
        <v>4.6252479113902903E-8</v>
      </c>
      <c r="C279">
        <v>-167.62721543845001</v>
      </c>
      <c r="D279" s="11">
        <f t="shared" si="4"/>
        <v>-86.697299685900873</v>
      </c>
    </row>
    <row r="280" spans="1:4">
      <c r="A280">
        <v>55.280792119665399</v>
      </c>
      <c r="B280" s="27">
        <v>4.6301990086553701E-8</v>
      </c>
      <c r="C280">
        <v>-167.350985781661</v>
      </c>
      <c r="D280" s="11">
        <f t="shared" si="4"/>
        <v>-86.688006847012517</v>
      </c>
    </row>
    <row r="281" spans="1:4">
      <c r="A281">
        <v>56.5555522514248</v>
      </c>
      <c r="B281" s="27">
        <v>4.6353754146932801E-8</v>
      </c>
      <c r="C281">
        <v>-167.06900375238601</v>
      </c>
      <c r="D281" s="11">
        <f t="shared" si="4"/>
        <v>-86.678301739872808</v>
      </c>
    </row>
    <row r="282" spans="1:4">
      <c r="A282">
        <v>57.859708007436502</v>
      </c>
      <c r="B282" s="27">
        <v>4.6407871239486399E-8</v>
      </c>
      <c r="C282">
        <v>-166.781177467243</v>
      </c>
      <c r="D282" s="11">
        <f t="shared" si="4"/>
        <v>-86.668167050127465</v>
      </c>
    </row>
    <row r="283" spans="1:4">
      <c r="A283">
        <v>59.193937242854403</v>
      </c>
      <c r="B283" s="27">
        <v>4.6464445440857903E-8</v>
      </c>
      <c r="C283">
        <v>-166.487415457867</v>
      </c>
      <c r="D283" s="11">
        <f t="shared" si="4"/>
        <v>-86.657584836873355</v>
      </c>
    </row>
    <row r="284" spans="1:4">
      <c r="A284">
        <v>60.558933443988998</v>
      </c>
      <c r="B284" s="27">
        <v>4.6523585202817397E-8</v>
      </c>
      <c r="C284">
        <v>-166.18762684955999</v>
      </c>
      <c r="D284" s="11">
        <f t="shared" si="4"/>
        <v>-86.646536500623967</v>
      </c>
    </row>
    <row r="285" spans="1:4">
      <c r="A285">
        <v>61.955406088757897</v>
      </c>
      <c r="B285" s="27">
        <v>4.6585403500890402E-8</v>
      </c>
      <c r="C285">
        <v>-165.881721522813</v>
      </c>
      <c r="D285" s="11">
        <f t="shared" si="4"/>
        <v>-86.635002770077691</v>
      </c>
    </row>
    <row r="286" spans="1:4">
      <c r="A286">
        <v>63.384081015447599</v>
      </c>
      <c r="B286" s="27">
        <v>4.6650017960001102E-8</v>
      </c>
      <c r="C286">
        <v>-165.56961027621</v>
      </c>
      <c r="D286" s="11">
        <f t="shared" si="4"/>
        <v>-86.622963694329101</v>
      </c>
    </row>
    <row r="287" spans="1:4">
      <c r="A287">
        <v>64.845700799979497</v>
      </c>
      <c r="B287" s="27">
        <v>4.6717551037825501E-8</v>
      </c>
      <c r="C287">
        <v>-165.251205015751</v>
      </c>
      <c r="D287" s="11">
        <f t="shared" si="4"/>
        <v>-86.610398625547887</v>
      </c>
    </row>
    <row r="288" spans="1:4">
      <c r="A288">
        <v>66.341025141875093</v>
      </c>
      <c r="B288" s="27">
        <v>4.6788130218341797E-8</v>
      </c>
      <c r="C288">
        <v>-164.92641895776799</v>
      </c>
      <c r="D288" s="11">
        <f t="shared" si="4"/>
        <v>-86.597286201128355</v>
      </c>
    </row>
    <row r="289" spans="1:4">
      <c r="A289">
        <v>67.8708312591218</v>
      </c>
      <c r="B289" s="27">
        <v>4.6861888145139701E-8</v>
      </c>
      <c r="C289">
        <v>-164.59516682232899</v>
      </c>
      <c r="D289" s="11">
        <f t="shared" si="4"/>
        <v>-86.583604338470764</v>
      </c>
    </row>
    <row r="290" spans="1:4">
      <c r="A290">
        <v>69.435914292143707</v>
      </c>
      <c r="B290" s="27">
        <v>4.6938962831907098E-8</v>
      </c>
      <c r="C290">
        <v>-164.25736506153001</v>
      </c>
      <c r="D290" s="11">
        <f t="shared" si="4"/>
        <v>-86.569330216928307</v>
      </c>
    </row>
    <row r="291" spans="1:4">
      <c r="A291">
        <v>71.037087717088099</v>
      </c>
      <c r="B291" s="27">
        <v>4.7019497832459999E-8</v>
      </c>
      <c r="C291">
        <v>-163.91293208521199</v>
      </c>
      <c r="D291" s="11">
        <f t="shared" si="4"/>
        <v>-86.55444026889883</v>
      </c>
    </row>
    <row r="292" spans="1:4">
      <c r="A292">
        <v>72.675183768642697</v>
      </c>
      <c r="B292" s="27">
        <v>4.7103642403877798E-8</v>
      </c>
      <c r="C292">
        <v>-163.561788494176</v>
      </c>
      <c r="D292" s="11">
        <f t="shared" si="4"/>
        <v>-86.538910173879742</v>
      </c>
    </row>
    <row r="293" spans="1:4">
      <c r="A293">
        <v>74.351053872602293</v>
      </c>
      <c r="B293" s="27">
        <v>4.7191551719115099E-8</v>
      </c>
      <c r="C293">
        <v>-163.203857341104</v>
      </c>
      <c r="D293" s="11">
        <f t="shared" si="4"/>
        <v>-86.522714845186087</v>
      </c>
    </row>
    <row r="294" spans="1:4">
      <c r="A294">
        <v>76.0655690884103</v>
      </c>
      <c r="B294" s="27">
        <v>4.7283387065274703E-8</v>
      </c>
      <c r="C294">
        <v>-162.839064397915</v>
      </c>
      <c r="D294" s="11">
        <f t="shared" si="4"/>
        <v>-86.505828421270508</v>
      </c>
    </row>
    <row r="295" spans="1:4">
      <c r="A295">
        <v>77.819620561905694</v>
      </c>
      <c r="B295" s="27">
        <v>4.7379315981158002E-8</v>
      </c>
      <c r="C295">
        <v>-162.46733841099899</v>
      </c>
      <c r="D295" s="11">
        <f t="shared" si="4"/>
        <v>-86.48822427021905</v>
      </c>
    </row>
    <row r="296" spans="1:4">
      <c r="A296">
        <v>79.614119988509799</v>
      </c>
      <c r="B296" s="27">
        <v>4.7479512516209303E-8</v>
      </c>
      <c r="C296">
        <v>-162.08861141185699</v>
      </c>
      <c r="D296" s="11">
        <f t="shared" si="4"/>
        <v>-86.469874974048651</v>
      </c>
    </row>
    <row r="297" spans="1:4">
      <c r="A297">
        <v>81.450000087093898</v>
      </c>
      <c r="B297" s="27">
        <v>4.75841573585174E-8</v>
      </c>
      <c r="C297">
        <v>-161.70281898925501</v>
      </c>
      <c r="D297" s="11">
        <f t="shared" si="4"/>
        <v>-86.450752339296457</v>
      </c>
    </row>
    <row r="298" spans="1:4">
      <c r="A298">
        <v>83.328215084774598</v>
      </c>
      <c r="B298" s="27">
        <v>4.7693438096337798E-8</v>
      </c>
      <c r="C298">
        <v>-161.309900622729</v>
      </c>
      <c r="D298" s="11">
        <f t="shared" si="4"/>
        <v>-86.430827385481621</v>
      </c>
    </row>
    <row r="299" spans="1:4">
      <c r="A299">
        <v>85.249741212887898</v>
      </c>
      <c r="B299" s="27">
        <v>4.78075493550158E-8</v>
      </c>
      <c r="C299">
        <v>-160.90979997773499</v>
      </c>
      <c r="D299" s="11">
        <f t="shared" si="4"/>
        <v>-86.410070358827014</v>
      </c>
    </row>
    <row r="300" spans="1:4">
      <c r="A300">
        <v>87.215577214400895</v>
      </c>
      <c r="B300" s="27">
        <v>4.7926693039785403E-8</v>
      </c>
      <c r="C300">
        <v>-160.50246525238001</v>
      </c>
      <c r="D300" s="11">
        <f t="shared" si="4"/>
        <v>-86.388450729206994</v>
      </c>
    </row>
    <row r="301" spans="1:4">
      <c r="A301">
        <v>89.226744863023399</v>
      </c>
      <c r="B301" s="27">
        <v>4.8051078519161597E-8</v>
      </c>
      <c r="C301">
        <v>-160.087849510159</v>
      </c>
      <c r="D301" s="11">
        <f t="shared" si="4"/>
        <v>-86.36593720063135</v>
      </c>
    </row>
    <row r="302" spans="1:4">
      <c r="A302">
        <v>91.284289494291201</v>
      </c>
      <c r="B302" s="27">
        <v>4.8180922794985203E-8</v>
      </c>
      <c r="C302">
        <v>-159.665911014947</v>
      </c>
      <c r="D302" s="11">
        <f t="shared" si="4"/>
        <v>-86.342497726881305</v>
      </c>
    </row>
    <row r="303" spans="1:4">
      <c r="A303">
        <v>93.389280548894902</v>
      </c>
      <c r="B303" s="27">
        <v>4.8316450723747102E-8</v>
      </c>
      <c r="C303">
        <v>-159.23661359585199</v>
      </c>
      <c r="D303" s="11">
        <f t="shared" si="4"/>
        <v>-86.318099520729362</v>
      </c>
    </row>
    <row r="304" spans="1:4">
      <c r="A304">
        <v>95.542812128538699</v>
      </c>
      <c r="B304" s="27">
        <v>4.8457895206808797E-8</v>
      </c>
      <c r="C304">
        <v>-158.79992700663499</v>
      </c>
      <c r="D304" s="11">
        <f t="shared" si="4"/>
        <v>-86.292709071787186</v>
      </c>
    </row>
    <row r="305" spans="1:4">
      <c r="A305">
        <v>97.746003564616302</v>
      </c>
      <c r="B305" s="27">
        <v>4.8605497384972399E-8</v>
      </c>
      <c r="C305">
        <v>-158.35582729360399</v>
      </c>
      <c r="D305" s="11">
        <f t="shared" si="4"/>
        <v>-86.26629216663126</v>
      </c>
    </row>
    <row r="306" spans="1:4">
      <c r="A306">
        <v>100.00000000000099</v>
      </c>
      <c r="B306" s="27">
        <v>4.8759506836673399E-8</v>
      </c>
      <c r="C306">
        <v>-157.904297171048</v>
      </c>
      <c r="D306" s="11">
        <f t="shared" si="4"/>
        <v>-86.238813911440033</v>
      </c>
    </row>
    <row r="307" spans="1:4">
      <c r="A307">
        <v>102.30597298425199</v>
      </c>
      <c r="B307" s="27">
        <v>4.8920181698951397E-8</v>
      </c>
      <c r="C307">
        <v>-157.445326364191</v>
      </c>
      <c r="D307" s="11">
        <f t="shared" si="4"/>
        <v>-86.210238771592628</v>
      </c>
    </row>
    <row r="308" spans="1:4">
      <c r="A308">
        <v>104.665121082544</v>
      </c>
      <c r="B308" s="27">
        <v>4.9087788935749498E-8</v>
      </c>
      <c r="C308">
        <v>-156.97891202487801</v>
      </c>
      <c r="D308" s="11">
        <f t="shared" si="4"/>
        <v>-86.180530588244693</v>
      </c>
    </row>
    <row r="309" spans="1:4">
      <c r="A309">
        <v>107.078670498641</v>
      </c>
      <c r="B309" s="27">
        <v>4.9262604510775203E-8</v>
      </c>
      <c r="C309">
        <v>-156.505059105887</v>
      </c>
      <c r="D309" s="11">
        <f t="shared" si="4"/>
        <v>-86.149652615364232</v>
      </c>
    </row>
    <row r="310" spans="1:4">
      <c r="A310">
        <v>109.547875712235</v>
      </c>
      <c r="B310" s="27">
        <v>4.9444913415639503E-8</v>
      </c>
      <c r="C310">
        <v>-156.023780660927</v>
      </c>
      <c r="D310" s="11">
        <f t="shared" si="4"/>
        <v>-86.117567585539689</v>
      </c>
    </row>
    <row r="311" spans="1:4">
      <c r="A311">
        <v>112.07402013097899</v>
      </c>
      <c r="B311" s="27">
        <v>4.9635010070928703E-8</v>
      </c>
      <c r="C311">
        <v>-155.53509833090101</v>
      </c>
      <c r="D311" s="11">
        <f t="shared" si="4"/>
        <v>-86.084237713324711</v>
      </c>
    </row>
    <row r="312" spans="1:4">
      <c r="A312">
        <v>114.658416757564</v>
      </c>
      <c r="B312" s="27">
        <v>4.9833198293962398E-8</v>
      </c>
      <c r="C312">
        <v>-155.03904260918401</v>
      </c>
      <c r="D312" s="11">
        <f t="shared" si="4"/>
        <v>-86.049624778414952</v>
      </c>
    </row>
    <row r="313" spans="1:4">
      <c r="A313">
        <v>117.302408872163</v>
      </c>
      <c r="B313" s="27">
        <v>5.0039791479771802E-8</v>
      </c>
      <c r="C313">
        <v>-154.53565320693099</v>
      </c>
      <c r="D313" s="11">
        <f t="shared" si="4"/>
        <v>-86.013690174365792</v>
      </c>
    </row>
    <row r="314" spans="1:4">
      <c r="A314">
        <v>120.00737073063</v>
      </c>
      <c r="B314" s="27">
        <v>5.0255112888936499E-8</v>
      </c>
      <c r="C314">
        <v>-154.02497947250299</v>
      </c>
      <c r="D314" s="11">
        <f t="shared" si="4"/>
        <v>-85.976394942232034</v>
      </c>
    </row>
    <row r="315" spans="1:4">
      <c r="A315">
        <v>122.774708278788</v>
      </c>
      <c r="B315" s="27">
        <v>5.0479495575476501E-8</v>
      </c>
      <c r="C315">
        <v>-153.50708060701299</v>
      </c>
      <c r="D315" s="11">
        <f t="shared" si="4"/>
        <v>-85.937699870001751</v>
      </c>
    </row>
    <row r="316" spans="1:4">
      <c r="A316">
        <v>125.60585988319001</v>
      </c>
      <c r="B316" s="27">
        <v>5.0713282654012399E-8</v>
      </c>
      <c r="C316">
        <v>-152.98202605121699</v>
      </c>
      <c r="D316" s="11">
        <f t="shared" si="4"/>
        <v>-85.897565536081771</v>
      </c>
    </row>
    <row r="317" spans="1:4">
      <c r="A317">
        <v>128.502297078732</v>
      </c>
      <c r="B317" s="27">
        <v>5.0956827372023202E-8</v>
      </c>
      <c r="C317">
        <v>-152.44989575306801</v>
      </c>
      <c r="D317" s="11">
        <f t="shared" si="4"/>
        <v>-85.855952389637764</v>
      </c>
    </row>
    <row r="318" spans="1:4">
      <c r="A318">
        <v>131.46552533350999</v>
      </c>
      <c r="B318" s="27">
        <v>5.12104932189686E-8</v>
      </c>
      <c r="C318">
        <v>-151.910780438345</v>
      </c>
      <c r="D318" s="11">
        <f t="shared" si="4"/>
        <v>-85.812820827289841</v>
      </c>
    </row>
    <row r="319" spans="1:4">
      <c r="A319">
        <v>134.49708483130399</v>
      </c>
      <c r="B319" s="27">
        <v>5.1474653994186599E-8</v>
      </c>
      <c r="C319">
        <v>-151.36478183768099</v>
      </c>
      <c r="D319" s="11">
        <f t="shared" si="4"/>
        <v>-85.768131279403278</v>
      </c>
    </row>
    <row r="320" spans="1:4">
      <c r="A320">
        <v>137.59855127211901</v>
      </c>
      <c r="B320" s="27">
        <v>5.17496939614545E-8</v>
      </c>
      <c r="C320">
        <v>-150.812012944082</v>
      </c>
      <c r="D320" s="11">
        <f t="shared" si="4"/>
        <v>-85.721844284085464</v>
      </c>
    </row>
    <row r="321" spans="1:4">
      <c r="A321">
        <v>140.77153669117499</v>
      </c>
      <c r="B321" s="27">
        <v>5.2036007839302702E-8</v>
      </c>
      <c r="C321">
        <v>-150.25259814766099</v>
      </c>
      <c r="D321" s="11">
        <f t="shared" si="4"/>
        <v>-85.673920591120208</v>
      </c>
    </row>
    <row r="322" spans="1:4">
      <c r="A322">
        <v>144.017690296788</v>
      </c>
      <c r="B322" s="27">
        <v>5.2334000920024599E-8</v>
      </c>
      <c r="C322">
        <v>-149.68667342083299</v>
      </c>
      <c r="D322" s="11">
        <f t="shared" si="4"/>
        <v>-85.624321245940934</v>
      </c>
    </row>
    <row r="323" spans="1:4">
      <c r="A323">
        <v>147.33869932757401</v>
      </c>
      <c r="B323" s="27">
        <v>5.2644089103443803E-8</v>
      </c>
      <c r="C323">
        <v>-149.11438642255101</v>
      </c>
      <c r="D323" s="11">
        <f t="shared" si="4"/>
        <v>-85.573007689519685</v>
      </c>
    </row>
    <row r="324" spans="1:4">
      <c r="A324">
        <v>150.736289929414</v>
      </c>
      <c r="B324" s="27">
        <v>5.2966698925124002E-8</v>
      </c>
      <c r="C324">
        <v>-148.535896566096</v>
      </c>
      <c r="D324" s="11">
        <f t="shared" ref="D324:D387" si="5">20*LOG10(B324/0.001)</f>
        <v>-85.519941860252288</v>
      </c>
    </row>
    <row r="325" spans="1:4">
      <c r="A325">
        <v>154.21222805264901</v>
      </c>
      <c r="B325" s="27">
        <v>5.33022675788267E-8</v>
      </c>
      <c r="C325">
        <v>-147.95137504811001</v>
      </c>
      <c r="D325" s="11">
        <f t="shared" si="5"/>
        <v>-85.465086297508378</v>
      </c>
    </row>
    <row r="326" spans="1:4">
      <c r="A326">
        <v>157.76832036995401</v>
      </c>
      <c r="B326" s="27">
        <v>5.3651242953554202E-8</v>
      </c>
      <c r="C326">
        <v>-147.361004850732</v>
      </c>
      <c r="D326" s="11">
        <f t="shared" si="5"/>
        <v>-85.408404243162153</v>
      </c>
    </row>
    <row r="327" spans="1:4">
      <c r="A327">
        <v>161.40641521539101</v>
      </c>
      <c r="B327" s="27">
        <v>5.4014083605862801E-8</v>
      </c>
      <c r="C327">
        <v>-146.76498066137799</v>
      </c>
      <c r="D327" s="11">
        <f t="shared" si="5"/>
        <v>-85.349859753598253</v>
      </c>
    </row>
    <row r="328" spans="1:4">
      <c r="A328">
        <v>165.12840354510601</v>
      </c>
      <c r="B328" s="27">
        <v>5.4391258782616499E-8</v>
      </c>
      <c r="C328">
        <v>-146.16350878512699</v>
      </c>
      <c r="D328" s="11">
        <f t="shared" si="5"/>
        <v>-85.289417802913988</v>
      </c>
    </row>
    <row r="329" spans="1:4">
      <c r="A329">
        <v>168.936219920181</v>
      </c>
      <c r="B329" s="27">
        <v>5.47832483544443E-8</v>
      </c>
      <c r="C329">
        <v>-145.55680695228099</v>
      </c>
      <c r="D329" s="11">
        <f t="shared" si="5"/>
        <v>-85.227044399441496</v>
      </c>
    </row>
    <row r="330" spans="1:4">
      <c r="A330">
        <v>172.83184351215499</v>
      </c>
      <c r="B330" s="27">
        <v>5.5190542857453703E-8</v>
      </c>
      <c r="C330">
        <v>-144.94510415708501</v>
      </c>
      <c r="D330" s="11">
        <f t="shared" si="5"/>
        <v>-85.162706683348802</v>
      </c>
    </row>
    <row r="331" spans="1:4">
      <c r="A331">
        <v>176.81729913172799</v>
      </c>
      <c r="B331" s="27">
        <v>5.5613643361788398E-8</v>
      </c>
      <c r="C331">
        <v>-144.32864032718501</v>
      </c>
      <c r="D331" s="11">
        <f t="shared" si="5"/>
        <v>-85.096373049697547</v>
      </c>
    </row>
    <row r="332" spans="1:4">
      <c r="A332">
        <v>180.89465828118799</v>
      </c>
      <c r="B332" s="27">
        <v>5.6053061520293299E-8</v>
      </c>
      <c r="C332">
        <v>-143.707666075075</v>
      </c>
      <c r="D332" s="11">
        <f t="shared" si="5"/>
        <v>-85.028013240306578</v>
      </c>
    </row>
    <row r="333" spans="1:4">
      <c r="A333">
        <v>185.06604023110501</v>
      </c>
      <c r="B333" s="27">
        <v>5.6509319436030597E-8</v>
      </c>
      <c r="C333">
        <v>-143.08244227007</v>
      </c>
      <c r="D333" s="11">
        <f t="shared" si="5"/>
        <v>-84.957598460998781</v>
      </c>
    </row>
    <row r="334" spans="1:4">
      <c r="A334">
        <v>189.33361312185701</v>
      </c>
      <c r="B334" s="27">
        <v>5.6982949631490897E-8</v>
      </c>
      <c r="C334">
        <v>-142.45323963540599</v>
      </c>
      <c r="D334" s="11">
        <f t="shared" si="5"/>
        <v>-84.885101479071977</v>
      </c>
    </row>
    <row r="335" spans="1:4">
      <c r="A335">
        <v>193.699595090553</v>
      </c>
      <c r="B335" s="27">
        <v>5.74744949757115E-8</v>
      </c>
      <c r="C335">
        <v>-141.820338265944</v>
      </c>
      <c r="D335" s="11">
        <f t="shared" si="5"/>
        <v>-84.810496723131166</v>
      </c>
    </row>
    <row r="336" spans="1:4">
      <c r="A336">
        <v>198.16625542394399</v>
      </c>
      <c r="B336" s="27">
        <v>5.79845086429834E-8</v>
      </c>
      <c r="C336">
        <v>-141.18402712240001</v>
      </c>
      <c r="D336" s="11">
        <f t="shared" si="5"/>
        <v>-84.733760373397459</v>
      </c>
    </row>
    <row r="337" spans="1:4">
      <c r="A337">
        <v>202.735915737922</v>
      </c>
      <c r="B337" s="27">
        <v>5.85135539711678E-8</v>
      </c>
      <c r="C337">
        <v>-140.544603399077</v>
      </c>
      <c r="D337" s="11">
        <f t="shared" si="5"/>
        <v>-84.654870461920737</v>
      </c>
    </row>
    <row r="338" spans="1:4">
      <c r="A338">
        <v>207.410951184212</v>
      </c>
      <c r="B338" s="27">
        <v>5.9062204476717801E-8</v>
      </c>
      <c r="C338">
        <v>-139.902371968577</v>
      </c>
      <c r="D338" s="11">
        <f t="shared" si="5"/>
        <v>-84.57380694348835</v>
      </c>
    </row>
    <row r="339" spans="1:4">
      <c r="A339">
        <v>212.193791684898</v>
      </c>
      <c r="B339" s="27">
        <v>5.9631043705279294E-8</v>
      </c>
      <c r="C339">
        <v>-139.25764465115699</v>
      </c>
      <c r="D339" s="11">
        <f t="shared" si="5"/>
        <v>-84.490551785086993</v>
      </c>
    </row>
    <row r="340" spans="1:4">
      <c r="A340">
        <v>217.08692319540901</v>
      </c>
      <c r="B340" s="27">
        <v>6.0220665185233595E-8</v>
      </c>
      <c r="C340">
        <v>-138.61073952213499</v>
      </c>
      <c r="D340" s="11">
        <f t="shared" si="5"/>
        <v>-84.405089033362941</v>
      </c>
    </row>
    <row r="341" spans="1:4">
      <c r="A341">
        <v>222.09288899663699</v>
      </c>
      <c r="B341" s="27">
        <v>6.0831672386671903E-8</v>
      </c>
      <c r="C341">
        <v>-137.96198018434001</v>
      </c>
      <c r="D341" s="11">
        <f t="shared" si="5"/>
        <v>-84.317404874647735</v>
      </c>
    </row>
    <row r="342" spans="1:4">
      <c r="A342">
        <v>227.214291016841</v>
      </c>
      <c r="B342" s="27">
        <v>6.1464678618469403E-8</v>
      </c>
      <c r="C342">
        <v>-137.31169495034399</v>
      </c>
      <c r="D342" s="11">
        <f t="shared" si="5"/>
        <v>-84.227487696806165</v>
      </c>
    </row>
    <row r="343" spans="1:4">
      <c r="A343">
        <v>232.45379118404699</v>
      </c>
      <c r="B343" s="27">
        <v>6.2120307021412098E-8</v>
      </c>
      <c r="C343">
        <v>-136.660216069764</v>
      </c>
      <c r="D343" s="11">
        <f t="shared" si="5"/>
        <v>-84.135328129901268</v>
      </c>
    </row>
    <row r="344" spans="1:4">
      <c r="A344">
        <v>237.814112809618</v>
      </c>
      <c r="B344" s="27">
        <v>6.2799190453190003E-8</v>
      </c>
      <c r="C344">
        <v>-136.00787883153299</v>
      </c>
      <c r="D344" s="11">
        <f t="shared" si="5"/>
        <v>-84.040919094675985</v>
      </c>
    </row>
    <row r="345" spans="1:4">
      <c r="A345">
        <v>243.298042003744</v>
      </c>
      <c r="B345" s="27">
        <v>6.3501971552151697E-8</v>
      </c>
      <c r="C345">
        <v>-135.355020791665</v>
      </c>
      <c r="D345" s="11">
        <f t="shared" si="5"/>
        <v>-83.94425581827754</v>
      </c>
    </row>
    <row r="346" spans="1:4">
      <c r="A346">
        <v>248.90842912356101</v>
      </c>
      <c r="B346" s="27">
        <v>6.4229302651709303E-8</v>
      </c>
      <c r="C346">
        <v>-134.70198084659</v>
      </c>
      <c r="D346" s="11">
        <f t="shared" si="5"/>
        <v>-83.845335863363857</v>
      </c>
    </row>
    <row r="347" spans="1:4">
      <c r="A347">
        <v>254.64819025467401</v>
      </c>
      <c r="B347" s="27">
        <v>6.4981845776499401E-8</v>
      </c>
      <c r="C347">
        <v>-134.04909835493001</v>
      </c>
      <c r="D347" s="11">
        <f t="shared" si="5"/>
        <v>-83.744159138009792</v>
      </c>
    </row>
    <row r="348" spans="1:4">
      <c r="A348">
        <v>260.52030872683002</v>
      </c>
      <c r="B348" s="27">
        <v>6.5760272681163298E-8</v>
      </c>
      <c r="C348">
        <v>-133.3967122805</v>
      </c>
      <c r="D348" s="11">
        <f t="shared" si="5"/>
        <v>-83.640727892426113</v>
      </c>
    </row>
    <row r="349" spans="1:4">
      <c r="A349">
        <v>266.52783666455798</v>
      </c>
      <c r="B349" s="27">
        <v>6.6565264867519106E-8</v>
      </c>
      <c r="C349">
        <v>-132.74516030268501</v>
      </c>
      <c r="D349" s="11">
        <f t="shared" si="5"/>
        <v>-83.535046711364203</v>
      </c>
    </row>
    <row r="350" spans="1:4">
      <c r="A350">
        <v>272.67389657355102</v>
      </c>
      <c r="B350" s="27">
        <v>6.7397513645199805E-8</v>
      </c>
      <c r="C350">
        <v>-132.094777956852</v>
      </c>
      <c r="D350" s="11">
        <f t="shared" si="5"/>
        <v>-83.427122493651794</v>
      </c>
    </row>
    <row r="351" spans="1:4">
      <c r="A351">
        <v>278.96168296364101</v>
      </c>
      <c r="B351" s="27">
        <v>6.8257720175408299E-8</v>
      </c>
      <c r="C351">
        <v>-131.44589775323499</v>
      </c>
      <c r="D351" s="11">
        <f t="shared" si="5"/>
        <v>-83.316964427146644</v>
      </c>
    </row>
    <row r="352" spans="1:4">
      <c r="A352">
        <v>285.394464009194</v>
      </c>
      <c r="B352" s="27">
        <v>6.9146595588399395E-8</v>
      </c>
      <c r="C352">
        <v>-130.798848362896</v>
      </c>
      <c r="D352" s="11">
        <f t="shared" si="5"/>
        <v>-83.204583947700442</v>
      </c>
    </row>
    <row r="353" spans="1:4">
      <c r="A353">
        <v>291.97558324779402</v>
      </c>
      <c r="B353" s="27">
        <v>7.0074437089226603E-8</v>
      </c>
      <c r="C353">
        <v>-130.163234162224</v>
      </c>
      <c r="D353" s="11">
        <f t="shared" si="5"/>
        <v>-83.088807645174327</v>
      </c>
    </row>
    <row r="354" spans="1:4">
      <c r="A354">
        <v>298.70846131809702</v>
      </c>
      <c r="B354" s="27">
        <v>7.1022696217619595E-8</v>
      </c>
      <c r="C354">
        <v>-129.520775104443</v>
      </c>
      <c r="D354" s="11">
        <f t="shared" si="5"/>
        <v>-82.97205689407933</v>
      </c>
    </row>
    <row r="355" spans="1:4">
      <c r="A355">
        <v>305.59659773776298</v>
      </c>
      <c r="B355" s="27">
        <v>7.2001818014287302E-8</v>
      </c>
      <c r="C355">
        <v>-128.88109733403601</v>
      </c>
      <c r="D355" s="11">
        <f t="shared" si="5"/>
        <v>-82.85313075370658</v>
      </c>
    </row>
    <row r="356" spans="1:4">
      <c r="A356">
        <v>312.64357272238601</v>
      </c>
      <c r="B356" s="27">
        <v>7.3012554924106001E-8</v>
      </c>
      <c r="C356">
        <v>-128.24450639499301</v>
      </c>
      <c r="D356" s="11">
        <f t="shared" si="5"/>
        <v>-82.732049081033097</v>
      </c>
    </row>
    <row r="357" spans="1:4">
      <c r="A357">
        <v>319.85304904636098</v>
      </c>
      <c r="B357" s="27">
        <v>7.4055670187063804E-8</v>
      </c>
      <c r="C357">
        <v>-127.611300266472</v>
      </c>
      <c r="D357" s="11">
        <f t="shared" si="5"/>
        <v>-82.608833668803584</v>
      </c>
    </row>
    <row r="358" spans="1:4">
      <c r="A358">
        <v>327.22877394667302</v>
      </c>
      <c r="B358" s="27">
        <v>7.5131938065632494E-8</v>
      </c>
      <c r="C358">
        <v>-126.981768719185</v>
      </c>
      <c r="D358" s="11">
        <f t="shared" si="5"/>
        <v>-82.483508163480707</v>
      </c>
    </row>
    <row r="359" spans="1:4">
      <c r="A359">
        <v>334.77458107057799</v>
      </c>
      <c r="B359" s="27">
        <v>7.6242144089585998E-8</v>
      </c>
      <c r="C359">
        <v>-126.35619270867799</v>
      </c>
      <c r="D359" s="11">
        <f t="shared" si="5"/>
        <v>-82.356097978458976</v>
      </c>
    </row>
    <row r="360" spans="1:4">
      <c r="A360">
        <v>342.49439246820498</v>
      </c>
      <c r="B360" s="27">
        <v>7.7387085410600102E-8</v>
      </c>
      <c r="C360">
        <v>-125.73484390224201</v>
      </c>
      <c r="D360" s="11">
        <f t="shared" si="5"/>
        <v>-82.226630192773072</v>
      </c>
    </row>
    <row r="361" spans="1:4">
      <c r="A361">
        <v>350.392220631096</v>
      </c>
      <c r="B361" s="27">
        <v>7.8567571062562103E-8</v>
      </c>
      <c r="C361">
        <v>-125.11798413437199</v>
      </c>
      <c r="D361" s="11">
        <f t="shared" si="5"/>
        <v>-82.095133459548805</v>
      </c>
    </row>
    <row r="362" spans="1:4">
      <c r="A362">
        <v>358.47217057776498</v>
      </c>
      <c r="B362" s="27">
        <v>7.9784422322525493E-8</v>
      </c>
      <c r="C362">
        <v>-124.505864989109</v>
      </c>
      <c r="D362" s="11">
        <f t="shared" si="5"/>
        <v>-81.961637902252988</v>
      </c>
    </row>
    <row r="363" spans="1:4">
      <c r="A363">
        <v>366.73844198734599</v>
      </c>
      <c r="B363" s="27">
        <v>8.1038473139426198E-8</v>
      </c>
      <c r="C363">
        <v>-123.89872747996399</v>
      </c>
      <c r="D363" s="11">
        <f t="shared" si="5"/>
        <v>-81.826175003836227</v>
      </c>
    </row>
    <row r="364" spans="1:4">
      <c r="A364">
        <v>375.19533138243702</v>
      </c>
      <c r="B364" s="27">
        <v>8.2330570429431106E-8</v>
      </c>
      <c r="C364">
        <v>-123.29680161710399</v>
      </c>
      <c r="D364" s="11">
        <f t="shared" si="5"/>
        <v>-81.688777511155962</v>
      </c>
    </row>
    <row r="365" spans="1:4">
      <c r="A365">
        <v>383.847234362287</v>
      </c>
      <c r="B365" s="27">
        <v>8.3661574623764196E-8</v>
      </c>
      <c r="C365">
        <v>-122.700306265628</v>
      </c>
      <c r="D365" s="11">
        <f t="shared" si="5"/>
        <v>-81.549479313401747</v>
      </c>
    </row>
    <row r="366" spans="1:4">
      <c r="A366">
        <v>392.69864788747498</v>
      </c>
      <c r="B366" s="27">
        <v>8.50323600143519E-8</v>
      </c>
      <c r="C366">
        <v>-122.10944881828</v>
      </c>
      <c r="D366" s="11">
        <f t="shared" si="5"/>
        <v>-81.408315344262988</v>
      </c>
    </row>
    <row r="367" spans="1:4">
      <c r="A367">
        <v>401.75417261727898</v>
      </c>
      <c r="B367" s="27">
        <v>8.6443815284091205E-8</v>
      </c>
      <c r="C367">
        <v>-121.524425089037</v>
      </c>
      <c r="D367" s="11">
        <f t="shared" si="5"/>
        <v>-81.265321466904709</v>
      </c>
    </row>
    <row r="368" spans="1:4">
      <c r="A368">
        <v>411.01851530093398</v>
      </c>
      <c r="B368" s="27">
        <v>8.78968440074041E-8</v>
      </c>
      <c r="C368">
        <v>-120.94541920176199</v>
      </c>
      <c r="D368" s="11">
        <f t="shared" si="5"/>
        <v>-81.120534365367718</v>
      </c>
    </row>
    <row r="369" spans="1:4">
      <c r="A369">
        <v>420.49649122404202</v>
      </c>
      <c r="B369" s="27">
        <v>8.9392365143567503E-8</v>
      </c>
      <c r="C369">
        <v>-120.372603495086</v>
      </c>
      <c r="D369" s="11">
        <f t="shared" si="5"/>
        <v>-80.973991440102282</v>
      </c>
    </row>
    <row r="370" spans="1:4">
      <c r="A370">
        <v>430.19302671139098</v>
      </c>
      <c r="B370" s="27">
        <v>9.0938694824336295E-8</v>
      </c>
      <c r="C370">
        <v>-119.81425710796501</v>
      </c>
      <c r="D370" s="11">
        <f t="shared" si="5"/>
        <v>-80.825025663857772</v>
      </c>
    </row>
    <row r="371" spans="1:4">
      <c r="A371">
        <v>440.11316168748698</v>
      </c>
      <c r="B371" s="27">
        <v>9.2521895690977797E-8</v>
      </c>
      <c r="C371">
        <v>-119.25419702877601</v>
      </c>
      <c r="D371" s="11">
        <f t="shared" si="5"/>
        <v>-80.675109550087001</v>
      </c>
    </row>
    <row r="372" spans="1:4">
      <c r="A372">
        <v>450.26205229613299</v>
      </c>
      <c r="B372" s="27">
        <v>9.4150444610810998E-8</v>
      </c>
      <c r="C372">
        <v>-118.70077169142</v>
      </c>
      <c r="D372" s="11">
        <f t="shared" si="5"/>
        <v>-80.523552495088467</v>
      </c>
    </row>
    <row r="373" spans="1:4">
      <c r="A373">
        <v>460.64497358041501</v>
      </c>
      <c r="B373" s="27">
        <v>9.5825327837590298E-8</v>
      </c>
      <c r="C373">
        <v>-118.154106767375</v>
      </c>
      <c r="D373" s="11">
        <f t="shared" si="5"/>
        <v>-80.370393725257671</v>
      </c>
    </row>
    <row r="374" spans="1:4">
      <c r="A374">
        <v>471.26732222448902</v>
      </c>
      <c r="B374" s="27">
        <v>9.7547549969197994E-8</v>
      </c>
      <c r="C374">
        <v>-117.61431651866501</v>
      </c>
      <c r="D374" s="11">
        <f t="shared" si="5"/>
        <v>-80.215672679816734</v>
      </c>
    </row>
    <row r="375" spans="1:4">
      <c r="A375">
        <v>482.134619358588</v>
      </c>
      <c r="B375" s="27">
        <v>9.9318134543445803E-8</v>
      </c>
      <c r="C375">
        <v>-117.081503926381</v>
      </c>
      <c r="D375" s="11">
        <f t="shared" si="5"/>
        <v>-80.05942892473692</v>
      </c>
    </row>
    <row r="376" spans="1:4">
      <c r="A376">
        <v>493.25251342871798</v>
      </c>
      <c r="B376" s="27">
        <v>1.01138124738535E-7</v>
      </c>
      <c r="C376">
        <v>-116.55576094778699</v>
      </c>
      <c r="D376" s="11">
        <f t="shared" si="5"/>
        <v>-79.901702062765679</v>
      </c>
    </row>
    <row r="377" spans="1:4">
      <c r="A377">
        <v>504.62678313252297</v>
      </c>
      <c r="B377" s="27">
        <v>1.03008584022277E-7</v>
      </c>
      <c r="C377">
        <v>-116.037168725616</v>
      </c>
      <c r="D377" s="11">
        <f t="shared" si="5"/>
        <v>-79.742531653824614</v>
      </c>
    </row>
    <row r="378" spans="1:4">
      <c r="A378">
        <v>516.26334042285305</v>
      </c>
      <c r="B378" s="27">
        <v>1.0493059685942E-7</v>
      </c>
      <c r="C378">
        <v>-115.52579786981801</v>
      </c>
      <c r="D378" s="11">
        <f t="shared" si="5"/>
        <v>-79.581957136094289</v>
      </c>
    </row>
    <row r="379" spans="1:4">
      <c r="A379">
        <v>528.16823358059503</v>
      </c>
      <c r="B379" s="27">
        <v>1.06911549888528E-7</v>
      </c>
      <c r="C379">
        <v>-115.02892027243701</v>
      </c>
      <c r="D379" s="11">
        <f t="shared" si="5"/>
        <v>-79.419507489482626</v>
      </c>
    </row>
    <row r="380" spans="1:4">
      <c r="A380">
        <v>540.34765035835801</v>
      </c>
      <c r="B380" s="27">
        <v>1.0893989381856499E-7</v>
      </c>
      <c r="C380">
        <v>-114.532057394764</v>
      </c>
      <c r="D380" s="11">
        <f t="shared" si="5"/>
        <v>-79.256261047208497</v>
      </c>
    </row>
    <row r="381" spans="1:4">
      <c r="A381">
        <v>552.80792119665603</v>
      </c>
      <c r="B381" s="27">
        <v>1.11023179106652E-7</v>
      </c>
      <c r="C381">
        <v>-114.042566959209</v>
      </c>
      <c r="D381" s="11">
        <f t="shared" si="5"/>
        <v>-79.091726819364609</v>
      </c>
    </row>
    <row r="382" spans="1:4">
      <c r="A382">
        <v>565.55552251425001</v>
      </c>
      <c r="B382" s="27">
        <v>1.13162581463593E-7</v>
      </c>
      <c r="C382">
        <v>-113.56048062658</v>
      </c>
      <c r="D382" s="11">
        <f t="shared" si="5"/>
        <v>-78.925943079619742</v>
      </c>
    </row>
    <row r="383" spans="1:4">
      <c r="A383">
        <v>578.597080074367</v>
      </c>
      <c r="B383" s="27">
        <v>1.1535930128654601E-7</v>
      </c>
      <c r="C383">
        <v>-113.085821133499</v>
      </c>
      <c r="D383" s="11">
        <f t="shared" si="5"/>
        <v>-78.758947661424344</v>
      </c>
    </row>
    <row r="384" spans="1:4">
      <c r="A384">
        <v>591.93937242854599</v>
      </c>
      <c r="B384" s="27">
        <v>1.1761456444672001E-7</v>
      </c>
      <c r="C384">
        <v>-112.618602661091</v>
      </c>
      <c r="D384" s="11">
        <f t="shared" si="5"/>
        <v>-78.590777907511963</v>
      </c>
    </row>
    <row r="385" spans="1:4">
      <c r="A385">
        <v>605.58933443989304</v>
      </c>
      <c r="B385" s="27">
        <v>1.19929623054201E-7</v>
      </c>
      <c r="C385">
        <v>-112.158831168177</v>
      </c>
      <c r="D385" s="11">
        <f t="shared" si="5"/>
        <v>-78.421470626600353</v>
      </c>
    </row>
    <row r="386" spans="1:4">
      <c r="A386">
        <v>619.55406088758104</v>
      </c>
      <c r="B386" s="27">
        <v>1.2231124783363099E-7</v>
      </c>
      <c r="C386">
        <v>-111.712967981036</v>
      </c>
      <c r="D386" s="11">
        <f t="shared" si="5"/>
        <v>-78.250672061651372</v>
      </c>
    </row>
    <row r="387" spans="1:4">
      <c r="A387">
        <v>633.84081015447805</v>
      </c>
      <c r="B387" s="27">
        <v>1.2474965546169301E-7</v>
      </c>
      <c r="C387">
        <v>-111.267970513786</v>
      </c>
      <c r="D387" s="11">
        <f t="shared" si="5"/>
        <v>-78.079212903076169</v>
      </c>
    </row>
    <row r="388" spans="1:4">
      <c r="A388">
        <v>648.45700799979704</v>
      </c>
      <c r="B388" s="27">
        <v>1.2725178207444399E-7</v>
      </c>
      <c r="C388">
        <v>-110.830392778196</v>
      </c>
      <c r="D388" s="11">
        <f t="shared" ref="D388:D451" si="6">20*LOG10(B388/0.001)</f>
        <v>-77.906722539010232</v>
      </c>
    </row>
    <row r="389" spans="1:4">
      <c r="A389">
        <v>663.410251418754</v>
      </c>
      <c r="B389" s="27">
        <v>1.2981899303890899E-7</v>
      </c>
      <c r="C389">
        <v>-110.400211771664</v>
      </c>
      <c r="D389" s="11">
        <f t="shared" si="6"/>
        <v>-77.733235277282517</v>
      </c>
    </row>
    <row r="390" spans="1:4">
      <c r="A390">
        <v>678.70831259122099</v>
      </c>
      <c r="B390" s="27">
        <v>1.3245268413556399E-7</v>
      </c>
      <c r="C390">
        <v>-109.97739814483199</v>
      </c>
      <c r="D390" s="11">
        <f t="shared" si="6"/>
        <v>-77.558784727183607</v>
      </c>
    </row>
    <row r="391" spans="1:4">
      <c r="A391">
        <v>694.359142921439</v>
      </c>
      <c r="B391" s="27">
        <v>1.35161739712801E-7</v>
      </c>
      <c r="C391">
        <v>-109.570814160122</v>
      </c>
      <c r="D391" s="11">
        <f t="shared" si="6"/>
        <v>-77.382924538178528</v>
      </c>
    </row>
    <row r="392" spans="1:4">
      <c r="A392">
        <v>710.370877170884</v>
      </c>
      <c r="B392" s="27">
        <v>1.3793255472293599E-7</v>
      </c>
      <c r="C392">
        <v>-109.16246690285</v>
      </c>
      <c r="D392" s="11">
        <f t="shared" si="6"/>
        <v>-77.20666439831902</v>
      </c>
    </row>
    <row r="393" spans="1:4">
      <c r="A393">
        <v>726.75183768643001</v>
      </c>
      <c r="B393" s="27">
        <v>1.4077423084508501E-7</v>
      </c>
      <c r="C393">
        <v>-108.761365686395</v>
      </c>
      <c r="D393" s="11">
        <f t="shared" si="6"/>
        <v>-77.02953673712112</v>
      </c>
    </row>
    <row r="394" spans="1:4">
      <c r="A394">
        <v>743.51053872602597</v>
      </c>
      <c r="B394" s="27">
        <v>1.43688294414612E-7</v>
      </c>
      <c r="C394">
        <v>-108.367459540121</v>
      </c>
      <c r="D394" s="11">
        <f t="shared" si="6"/>
        <v>-76.85157220561149</v>
      </c>
    </row>
    <row r="395" spans="1:4">
      <c r="A395">
        <v>760.65569088410598</v>
      </c>
      <c r="B395" s="27">
        <v>1.4667859795593201E-7</v>
      </c>
      <c r="C395">
        <v>-107.983451638378</v>
      </c>
      <c r="D395" s="11">
        <f t="shared" si="6"/>
        <v>-76.672664998896309</v>
      </c>
    </row>
    <row r="396" spans="1:4">
      <c r="A396">
        <v>778.19620561906004</v>
      </c>
      <c r="B396" s="27">
        <v>1.4974210909756699E-7</v>
      </c>
      <c r="C396">
        <v>-107.60371402195899</v>
      </c>
      <c r="D396" s="11">
        <f t="shared" si="6"/>
        <v>-76.493121083704878</v>
      </c>
    </row>
    <row r="397" spans="1:4">
      <c r="A397">
        <v>796.14119988510095</v>
      </c>
      <c r="B397" s="27">
        <v>1.5288280066864301E-7</v>
      </c>
      <c r="C397">
        <v>-107.23099286303599</v>
      </c>
      <c r="D397" s="11">
        <f t="shared" si="6"/>
        <v>-76.312827400301529</v>
      </c>
    </row>
    <row r="398" spans="1:4">
      <c r="A398">
        <v>814.50000087094202</v>
      </c>
      <c r="B398" s="27">
        <v>1.5610234432988599E-7</v>
      </c>
      <c r="C398">
        <v>-106.865220841268</v>
      </c>
      <c r="D398" s="11">
        <f t="shared" si="6"/>
        <v>-76.131811493922925</v>
      </c>
    </row>
    <row r="399" spans="1:4">
      <c r="A399">
        <v>833.28215084774899</v>
      </c>
      <c r="B399" s="27">
        <v>1.59406668274403E-7</v>
      </c>
      <c r="C399">
        <v>-106.51144496253301</v>
      </c>
      <c r="D399" s="11">
        <f t="shared" si="6"/>
        <v>-75.949870304443834</v>
      </c>
    </row>
    <row r="400" spans="1:4">
      <c r="A400">
        <v>852.49741212888296</v>
      </c>
      <c r="B400" s="27">
        <v>1.6278899950655401E-7</v>
      </c>
      <c r="C400">
        <v>-106.15925897360999</v>
      </c>
      <c r="D400" s="11">
        <f t="shared" si="6"/>
        <v>-75.767498919528094</v>
      </c>
    </row>
    <row r="401" spans="1:4">
      <c r="A401">
        <v>872.15577214401196</v>
      </c>
      <c r="B401" s="27">
        <v>1.6625543591054699E-7</v>
      </c>
      <c r="C401">
        <v>-105.813802521567</v>
      </c>
      <c r="D401" s="11">
        <f t="shared" si="6"/>
        <v>-75.584482920814764</v>
      </c>
    </row>
    <row r="402" spans="1:4">
      <c r="A402">
        <v>892.26744863023805</v>
      </c>
      <c r="B402" s="27">
        <v>1.6981375164593601E-7</v>
      </c>
      <c r="C402">
        <v>-105.482239986693</v>
      </c>
      <c r="D402" s="11">
        <f t="shared" si="6"/>
        <v>-75.400542863452472</v>
      </c>
    </row>
    <row r="403" spans="1:4">
      <c r="A403">
        <v>912.842894942915</v>
      </c>
      <c r="B403" s="27">
        <v>1.7345381483936899E-7</v>
      </c>
      <c r="C403">
        <v>-105.14986298566301</v>
      </c>
      <c r="D403" s="11">
        <f t="shared" si="6"/>
        <v>-75.216322882080604</v>
      </c>
    </row>
    <row r="404" spans="1:4">
      <c r="A404">
        <v>933.89280548895204</v>
      </c>
      <c r="B404" s="27">
        <v>1.7718551203904299E-7</v>
      </c>
      <c r="C404">
        <v>-104.82629531548299</v>
      </c>
      <c r="D404" s="11">
        <f t="shared" si="6"/>
        <v>-75.031435840709818</v>
      </c>
    </row>
    <row r="405" spans="1:4">
      <c r="A405">
        <v>955.42812128539003</v>
      </c>
      <c r="B405" s="27">
        <v>1.8100697036864801E-7</v>
      </c>
      <c r="C405">
        <v>-104.5067642607</v>
      </c>
      <c r="D405" s="11">
        <f t="shared" si="6"/>
        <v>-74.846094012632548</v>
      </c>
    </row>
    <row r="406" spans="1:4">
      <c r="A406">
        <v>977.46003564616694</v>
      </c>
      <c r="B406" s="27">
        <v>1.84922139994282E-7</v>
      </c>
      <c r="C406">
        <v>-104.19355082801501</v>
      </c>
      <c r="D406" s="11">
        <f t="shared" si="6"/>
        <v>-74.660221787446773</v>
      </c>
    </row>
    <row r="407" spans="1:4">
      <c r="A407">
        <v>1000.00000000002</v>
      </c>
      <c r="B407" s="27">
        <v>1.8893664094443899E-7</v>
      </c>
      <c r="C407">
        <v>-103.890939042871</v>
      </c>
      <c r="D407" s="11">
        <f t="shared" si="6"/>
        <v>-74.473676202403752</v>
      </c>
    </row>
    <row r="408" spans="1:4">
      <c r="A408">
        <v>1023.05972984253</v>
      </c>
      <c r="B408" s="27">
        <v>1.93045379553519E-7</v>
      </c>
      <c r="C408">
        <v>-103.590008985267</v>
      </c>
      <c r="D408" s="11">
        <f t="shared" si="6"/>
        <v>-74.286811770819298</v>
      </c>
    </row>
    <row r="409" spans="1:4">
      <c r="A409">
        <v>1046.6512108254401</v>
      </c>
      <c r="B409" s="27">
        <v>1.97257564027365E-7</v>
      </c>
      <c r="C409">
        <v>-103.29932921547299</v>
      </c>
      <c r="D409" s="11">
        <f t="shared" si="6"/>
        <v>-74.099326687353226</v>
      </c>
    </row>
    <row r="410" spans="1:4">
      <c r="A410">
        <v>1070.7867049864101</v>
      </c>
      <c r="B410" s="27">
        <v>2.0156850211281099E-7</v>
      </c>
      <c r="C410">
        <v>-103.010328606568</v>
      </c>
      <c r="D410" s="11">
        <f t="shared" si="6"/>
        <v>-73.911546629781967</v>
      </c>
    </row>
    <row r="411" spans="1:4">
      <c r="A411">
        <v>1095.4787571223501</v>
      </c>
      <c r="B411" s="27">
        <v>2.0598720921334901E-7</v>
      </c>
      <c r="C411">
        <v>-102.73122909225501</v>
      </c>
      <c r="D411" s="11">
        <f t="shared" si="6"/>
        <v>-73.723194926648603</v>
      </c>
    </row>
    <row r="412" spans="1:4">
      <c r="A412">
        <v>1120.7402013098001</v>
      </c>
      <c r="B412" s="27">
        <v>2.10512588313969E-7</v>
      </c>
      <c r="C412">
        <v>-102.45774517818801</v>
      </c>
      <c r="D412" s="11">
        <f t="shared" si="6"/>
        <v>-73.534438578815184</v>
      </c>
    </row>
    <row r="413" spans="1:4">
      <c r="A413">
        <v>1146.5841675756401</v>
      </c>
      <c r="B413" s="27">
        <v>2.1514387750443E-7</v>
      </c>
      <c r="C413">
        <v>-102.185923229612</v>
      </c>
      <c r="D413" s="11">
        <f t="shared" si="6"/>
        <v>-73.345420168377316</v>
      </c>
    </row>
    <row r="414" spans="1:4">
      <c r="A414">
        <v>1173.0240887216301</v>
      </c>
      <c r="B414" s="27">
        <v>2.19889834023061E-7</v>
      </c>
      <c r="C414">
        <v>-101.923486065167</v>
      </c>
      <c r="D414" s="11">
        <f t="shared" si="6"/>
        <v>-73.155896970741836</v>
      </c>
    </row>
    <row r="415" spans="1:4">
      <c r="A415">
        <v>1200.0737073063101</v>
      </c>
      <c r="B415" s="27">
        <v>2.2474674135292801E-7</v>
      </c>
      <c r="C415">
        <v>-101.66269113703299</v>
      </c>
      <c r="D415" s="11">
        <f t="shared" si="6"/>
        <v>-72.966131929398699</v>
      </c>
    </row>
    <row r="416" spans="1:4">
      <c r="A416">
        <v>1227.7470827878899</v>
      </c>
      <c r="B416" s="27">
        <v>2.2972320387097901E-7</v>
      </c>
      <c r="C416">
        <v>-101.41094254467301</v>
      </c>
      <c r="D416" s="11">
        <f t="shared" si="6"/>
        <v>-72.77590270783972</v>
      </c>
    </row>
    <row r="417" spans="1:4">
      <c r="A417">
        <v>1256.0585988319101</v>
      </c>
      <c r="B417" s="27">
        <v>2.3481875807431801E-7</v>
      </c>
      <c r="C417">
        <v>-101.164366272785</v>
      </c>
      <c r="D417" s="11">
        <f t="shared" si="6"/>
        <v>-72.585344264095497</v>
      </c>
    </row>
    <row r="418" spans="1:4">
      <c r="A418">
        <v>1285.02297078733</v>
      </c>
      <c r="B418" s="27">
        <v>2.4003606630633999E-7</v>
      </c>
      <c r="C418">
        <v>-100.92287456206</v>
      </c>
      <c r="D418" s="11">
        <f t="shared" si="6"/>
        <v>-72.39446998068243</v>
      </c>
    </row>
    <row r="419" spans="1:4">
      <c r="A419">
        <v>1314.6552533351</v>
      </c>
      <c r="B419" s="27">
        <v>2.4537510343650902E-7</v>
      </c>
      <c r="C419">
        <v>-100.682972592494</v>
      </c>
      <c r="D419" s="11">
        <f t="shared" si="6"/>
        <v>-72.203390086349543</v>
      </c>
    </row>
    <row r="420" spans="1:4">
      <c r="A420">
        <v>1344.9708483130501</v>
      </c>
      <c r="B420" s="27">
        <v>2.5084421749161701E-7</v>
      </c>
      <c r="C420">
        <v>-100.45145998848101</v>
      </c>
      <c r="D420" s="11">
        <f t="shared" si="6"/>
        <v>-72.011918119188834</v>
      </c>
    </row>
    <row r="421" spans="1:4">
      <c r="A421">
        <v>1375.9855127211899</v>
      </c>
      <c r="B421" s="27">
        <v>2.5644345259353098E-7</v>
      </c>
      <c r="C421">
        <v>-100.224769794933</v>
      </c>
      <c r="D421" s="11">
        <f t="shared" si="6"/>
        <v>-71.820167693617861</v>
      </c>
    </row>
    <row r="422" spans="1:4">
      <c r="A422">
        <v>1407.7153669117499</v>
      </c>
      <c r="B422" s="27">
        <v>2.6217573016843801E-7</v>
      </c>
      <c r="C422">
        <v>-100.002816125951</v>
      </c>
      <c r="D422" s="11">
        <f t="shared" si="6"/>
        <v>-71.628150275936932</v>
      </c>
    </row>
    <row r="423" spans="1:4">
      <c r="A423">
        <v>1440.1769029678801</v>
      </c>
      <c r="B423" s="27">
        <v>2.6804404021557597E-7</v>
      </c>
      <c r="C423">
        <v>-99.785513749621899</v>
      </c>
      <c r="D423" s="11">
        <f t="shared" si="6"/>
        <v>-71.435876891717939</v>
      </c>
    </row>
    <row r="424" spans="1:4">
      <c r="A424">
        <v>1473.38699327574</v>
      </c>
      <c r="B424" s="27">
        <v>2.7405144288280499E-7</v>
      </c>
      <c r="C424">
        <v>-99.572778132985107</v>
      </c>
      <c r="D424" s="11">
        <f t="shared" si="6"/>
        <v>-71.243358140444229</v>
      </c>
    </row>
    <row r="425" spans="1:4">
      <c r="A425">
        <v>1507.3628992941501</v>
      </c>
      <c r="B425" s="27">
        <v>2.8020107008980402E-7</v>
      </c>
      <c r="C425">
        <v>-99.364525499622303</v>
      </c>
      <c r="D425" s="11">
        <f t="shared" si="6"/>
        <v>-71.050604209469583</v>
      </c>
    </row>
    <row r="426" spans="1:4">
      <c r="A426">
        <v>1542.1222805264899</v>
      </c>
      <c r="B426" s="27">
        <v>2.8649612718730499E-7</v>
      </c>
      <c r="C426">
        <v>-99.160672882498105</v>
      </c>
      <c r="D426" s="11">
        <f t="shared" si="6"/>
        <v>-70.857624887722466</v>
      </c>
    </row>
    <row r="427" spans="1:4">
      <c r="A427">
        <v>1577.6832036995499</v>
      </c>
      <c r="B427" s="27">
        <v>2.9293989464583802E-7</v>
      </c>
      <c r="C427">
        <v>-98.961138164246094</v>
      </c>
      <c r="D427" s="11">
        <f t="shared" si="6"/>
        <v>-70.664429579362192</v>
      </c>
    </row>
    <row r="428" spans="1:4">
      <c r="A428">
        <v>1614.0641521539201</v>
      </c>
      <c r="B428" s="27">
        <v>2.9953798929735902E-7</v>
      </c>
      <c r="C428">
        <v>-98.768647480533204</v>
      </c>
      <c r="D428" s="11">
        <f t="shared" si="6"/>
        <v>-70.470961796315066</v>
      </c>
    </row>
    <row r="429" spans="1:4">
      <c r="A429">
        <v>1651.2840354510699</v>
      </c>
      <c r="B429" s="27">
        <v>3.0628817369310198E-7</v>
      </c>
      <c r="C429">
        <v>-98.576071892164407</v>
      </c>
      <c r="D429" s="11">
        <f t="shared" si="6"/>
        <v>-70.277395434353863</v>
      </c>
    </row>
    <row r="430" spans="1:4">
      <c r="A430">
        <v>1689.36219920182</v>
      </c>
      <c r="B430" s="27">
        <v>3.1319958972452002E-7</v>
      </c>
      <c r="C430">
        <v>-98.390321396392594</v>
      </c>
      <c r="D430" s="11">
        <f t="shared" si="6"/>
        <v>-70.083576310346615</v>
      </c>
    </row>
    <row r="431" spans="1:4">
      <c r="A431">
        <v>1728.31843512156</v>
      </c>
      <c r="B431" s="27">
        <v>3.2027146235652798E-7</v>
      </c>
      <c r="C431">
        <v>-98.205882601962699</v>
      </c>
      <c r="D431" s="11">
        <f t="shared" si="6"/>
        <v>-69.889635144503103</v>
      </c>
    </row>
    <row r="432" spans="1:4">
      <c r="A432">
        <v>1768.1729913172901</v>
      </c>
      <c r="B432" s="27">
        <v>3.2751278783056699E-7</v>
      </c>
      <c r="C432">
        <v>-98.029281989063406</v>
      </c>
      <c r="D432" s="11">
        <f t="shared" si="6"/>
        <v>-69.695434763775154</v>
      </c>
    </row>
    <row r="433" spans="1:4">
      <c r="A433">
        <v>1808.94658281188</v>
      </c>
      <c r="B433" s="27">
        <v>3.3492206948134E-7</v>
      </c>
      <c r="C433">
        <v>-97.853898697496703</v>
      </c>
      <c r="D433" s="11">
        <f t="shared" si="6"/>
        <v>-69.501124679052168</v>
      </c>
    </row>
    <row r="434" spans="1:4">
      <c r="A434">
        <v>1850.6604023110599</v>
      </c>
      <c r="B434" s="27">
        <v>3.4250726090548402E-7</v>
      </c>
      <c r="C434">
        <v>-97.684748783015095</v>
      </c>
      <c r="D434" s="11">
        <f t="shared" si="6"/>
        <v>-69.306604346919556</v>
      </c>
    </row>
    <row r="435" spans="1:4">
      <c r="A435">
        <v>1893.33613121858</v>
      </c>
      <c r="B435" s="27">
        <v>3.5027024234985997E-7</v>
      </c>
      <c r="C435">
        <v>-97.519188919418198</v>
      </c>
      <c r="D435" s="11">
        <f t="shared" si="6"/>
        <v>-69.111935143009802</v>
      </c>
    </row>
    <row r="436" spans="1:4">
      <c r="A436">
        <v>1936.99595090554</v>
      </c>
      <c r="B436" s="27">
        <v>3.5821315917719802E-7</v>
      </c>
      <c r="C436">
        <v>-97.354793551543096</v>
      </c>
      <c r="D436" s="11">
        <f t="shared" si="6"/>
        <v>-68.917169282466105</v>
      </c>
    </row>
    <row r="437" spans="1:4">
      <c r="A437">
        <v>1981.6625542394499</v>
      </c>
      <c r="B437" s="27">
        <v>3.66343981567504E-7</v>
      </c>
      <c r="C437">
        <v>-97.196256744649205</v>
      </c>
      <c r="D437" s="11">
        <f t="shared" si="6"/>
        <v>-68.722218776289196</v>
      </c>
    </row>
    <row r="438" spans="1:4">
      <c r="A438">
        <v>2027.3591573792301</v>
      </c>
      <c r="B438" s="27">
        <v>3.7466500374917998E-7</v>
      </c>
      <c r="C438">
        <v>-97.041102485018001</v>
      </c>
      <c r="D438" s="11">
        <f t="shared" si="6"/>
        <v>-68.527137421199896</v>
      </c>
    </row>
    <row r="439" spans="1:4">
      <c r="A439">
        <v>2074.1095118421299</v>
      </c>
      <c r="B439" s="27">
        <v>3.8318055685415398E-7</v>
      </c>
      <c r="C439">
        <v>-96.889264045116704</v>
      </c>
      <c r="D439" s="11">
        <f t="shared" si="6"/>
        <v>-68.331930715522262</v>
      </c>
    </row>
    <row r="440" spans="1:4">
      <c r="A440">
        <v>2121.93791684899</v>
      </c>
      <c r="B440" s="27">
        <v>3.9189507286904201E-7</v>
      </c>
      <c r="C440">
        <v>-96.740675748167703</v>
      </c>
      <c r="D440" s="11">
        <f t="shared" si="6"/>
        <v>-68.136603933767276</v>
      </c>
    </row>
    <row r="441" spans="1:4">
      <c r="A441">
        <v>2170.8692319541001</v>
      </c>
      <c r="B441" s="27">
        <v>4.0081308694851398E-7</v>
      </c>
      <c r="C441">
        <v>-96.595272970947704</v>
      </c>
      <c r="D441" s="11">
        <f t="shared" si="6"/>
        <v>-67.941162135194645</v>
      </c>
    </row>
    <row r="442" spans="1:4">
      <c r="A442">
        <v>2220.9288899663802</v>
      </c>
      <c r="B442" s="27">
        <v>4.09940903600498E-7</v>
      </c>
      <c r="C442">
        <v>-96.455054531484507</v>
      </c>
      <c r="D442" s="11">
        <f t="shared" si="6"/>
        <v>-67.745574918778189</v>
      </c>
    </row>
    <row r="443" spans="1:4">
      <c r="A443">
        <v>2272.1429101684198</v>
      </c>
      <c r="B443" s="27">
        <v>4.1927990783134898E-7</v>
      </c>
      <c r="C443">
        <v>-96.315787724885297</v>
      </c>
      <c r="D443" s="11">
        <f t="shared" si="6"/>
        <v>-67.549918975493966</v>
      </c>
    </row>
    <row r="444" spans="1:4">
      <c r="A444">
        <v>2324.5379118404799</v>
      </c>
      <c r="B444" s="27">
        <v>4.2883665928985899E-7</v>
      </c>
      <c r="C444">
        <v>-96.179519819268705</v>
      </c>
      <c r="D444" s="11">
        <f t="shared" si="6"/>
        <v>-67.354161917482358</v>
      </c>
    </row>
    <row r="445" spans="1:4">
      <c r="A445">
        <v>2378.1411280961902</v>
      </c>
      <c r="B445" s="27">
        <v>4.3861846810760801E-7</v>
      </c>
      <c r="C445">
        <v>-96.049083947458996</v>
      </c>
      <c r="D445" s="11">
        <f t="shared" si="6"/>
        <v>-67.158261724562138</v>
      </c>
    </row>
    <row r="446" spans="1:4">
      <c r="A446">
        <v>2432.9804200374501</v>
      </c>
      <c r="B446" s="27">
        <v>4.4862722057865499E-7</v>
      </c>
      <c r="C446">
        <v>-95.920456139901006</v>
      </c>
      <c r="D446" s="11">
        <f t="shared" si="6"/>
        <v>-66.962287580355138</v>
      </c>
    </row>
    <row r="447" spans="1:4">
      <c r="A447">
        <v>2489.0842912356202</v>
      </c>
      <c r="B447" s="27">
        <v>4.5886817454329199E-7</v>
      </c>
      <c r="C447">
        <v>-95.793644637848899</v>
      </c>
      <c r="D447" s="11">
        <f t="shared" si="6"/>
        <v>-66.766241247480991</v>
      </c>
    </row>
    <row r="448" spans="1:4">
      <c r="A448">
        <v>2546.48190254675</v>
      </c>
      <c r="B448" s="27">
        <v>4.6934816783439699E-7</v>
      </c>
      <c r="C448">
        <v>-95.670459909468207</v>
      </c>
      <c r="D448" s="11">
        <f t="shared" si="6"/>
        <v>-66.570097462470002</v>
      </c>
    </row>
    <row r="449" spans="1:4">
      <c r="A449">
        <v>2605.2030872683099</v>
      </c>
      <c r="B449" s="27">
        <v>4.8007189002282697E-7</v>
      </c>
      <c r="C449">
        <v>-95.549905011513403</v>
      </c>
      <c r="D449" s="11">
        <f t="shared" si="6"/>
        <v>-66.373874456554091</v>
      </c>
    </row>
    <row r="450" spans="1:4">
      <c r="A450">
        <v>2665.2783666455898</v>
      </c>
      <c r="B450" s="27">
        <v>4.9104492000676699E-7</v>
      </c>
      <c r="C450">
        <v>-95.431927172137804</v>
      </c>
      <c r="D450" s="11">
        <f t="shared" si="6"/>
        <v>-66.177575549852861</v>
      </c>
    </row>
    <row r="451" spans="1:4">
      <c r="A451">
        <v>2726.7389657355202</v>
      </c>
      <c r="B451" s="27">
        <v>5.0227296607346499E-7</v>
      </c>
      <c r="C451">
        <v>-95.316474572700997</v>
      </c>
      <c r="D451" s="11">
        <f t="shared" si="6"/>
        <v>-65.981203926399829</v>
      </c>
    </row>
    <row r="452" spans="1:4">
      <c r="A452">
        <v>2789.6168296364199</v>
      </c>
      <c r="B452" s="27">
        <v>5.1376320909307697E-7</v>
      </c>
      <c r="C452">
        <v>-95.205145619927194</v>
      </c>
      <c r="D452" s="11">
        <f t="shared" ref="D452:D515" si="7">20*LOG10(B452/0.001)</f>
        <v>-65.784739981150082</v>
      </c>
    </row>
    <row r="453" spans="1:4">
      <c r="A453">
        <v>2853.9446400919501</v>
      </c>
      <c r="B453" s="27">
        <v>5.2552022790309804E-7</v>
      </c>
      <c r="C453">
        <v>-95.096167840224297</v>
      </c>
      <c r="D453" s="11">
        <f t="shared" si="7"/>
        <v>-65.58821125598314</v>
      </c>
    </row>
    <row r="454" spans="1:4">
      <c r="A454">
        <v>2919.7558324779502</v>
      </c>
      <c r="B454" s="27">
        <v>5.3755013883849604E-7</v>
      </c>
      <c r="C454">
        <v>-94.989494574850099</v>
      </c>
      <c r="D454" s="11">
        <f t="shared" si="7"/>
        <v>-65.391620432699341</v>
      </c>
    </row>
    <row r="455" spans="1:4">
      <c r="A455">
        <v>2987.0846131809799</v>
      </c>
      <c r="B455" s="27">
        <v>5.4985919987787398E-7</v>
      </c>
      <c r="C455">
        <v>-94.885080015995499</v>
      </c>
      <c r="D455" s="11">
        <f t="shared" si="7"/>
        <v>-65.194970084459456</v>
      </c>
    </row>
    <row r="456" spans="1:4">
      <c r="A456">
        <v>3055.9659773776498</v>
      </c>
      <c r="B456" s="27">
        <v>5.6245381390044004E-7</v>
      </c>
      <c r="C456">
        <v>-94.782879201918604</v>
      </c>
      <c r="D456" s="11">
        <f t="shared" si="7"/>
        <v>-64.998262680037143</v>
      </c>
    </row>
    <row r="457" spans="1:4">
      <c r="A457">
        <v>3126.4357272238699</v>
      </c>
      <c r="B457" s="27">
        <v>5.75341736955007E-7</v>
      </c>
      <c r="C457">
        <v>-94.684321923843896</v>
      </c>
      <c r="D457" s="11">
        <f t="shared" si="7"/>
        <v>-64.801482397057399</v>
      </c>
    </row>
    <row r="458" spans="1:4">
      <c r="A458">
        <v>3198.53049046362</v>
      </c>
      <c r="B458" s="27">
        <v>5.8852782629166605E-7</v>
      </c>
      <c r="C458">
        <v>-94.587104749469802</v>
      </c>
      <c r="D458" s="11">
        <f t="shared" si="7"/>
        <v>-64.60465996756723</v>
      </c>
    </row>
    <row r="459" spans="1:4">
      <c r="A459">
        <v>3272.2877394667398</v>
      </c>
      <c r="B459" s="27">
        <v>6.0201955598506196E-7</v>
      </c>
      <c r="C459">
        <v>-94.491939990711799</v>
      </c>
      <c r="D459" s="11">
        <f t="shared" si="7"/>
        <v>-64.407788018084204</v>
      </c>
    </row>
    <row r="460" spans="1:4">
      <c r="A460">
        <v>3347.7458107058001</v>
      </c>
      <c r="B460" s="27">
        <v>6.1582394334531196E-7</v>
      </c>
      <c r="C460">
        <v>-94.398786992791102</v>
      </c>
      <c r="D460" s="11">
        <f t="shared" si="7"/>
        <v>-64.210868593144966</v>
      </c>
    </row>
    <row r="461" spans="1:4">
      <c r="A461">
        <v>3424.9439246820598</v>
      </c>
      <c r="B461" s="27">
        <v>6.2994982900263397E-7</v>
      </c>
      <c r="C461">
        <v>-94.309626144678603</v>
      </c>
      <c r="D461" s="11">
        <f t="shared" si="7"/>
        <v>-64.013880752355448</v>
      </c>
    </row>
    <row r="462" spans="1:4">
      <c r="A462">
        <v>3503.9222063109701</v>
      </c>
      <c r="B462" s="27">
        <v>6.4440174391399302E-7</v>
      </c>
      <c r="C462">
        <v>-94.220991082699996</v>
      </c>
      <c r="D462" s="11">
        <f t="shared" si="7"/>
        <v>-63.816865858811845</v>
      </c>
    </row>
    <row r="463" spans="1:4">
      <c r="A463">
        <v>3584.7217057776702</v>
      </c>
      <c r="B463" s="27">
        <v>6.5918939736926999E-7</v>
      </c>
      <c r="C463">
        <v>-94.135509369501506</v>
      </c>
      <c r="D463" s="11">
        <f t="shared" si="7"/>
        <v>-63.619795731954582</v>
      </c>
    </row>
    <row r="464" spans="1:4">
      <c r="A464">
        <v>3667.3844198734801</v>
      </c>
      <c r="B464" s="27">
        <v>6.7431937331581403E-7</v>
      </c>
      <c r="C464">
        <v>-94.051799403476096</v>
      </c>
      <c r="D464" s="11">
        <f t="shared" si="7"/>
        <v>-63.422687255724526</v>
      </c>
    </row>
    <row r="465" spans="1:4">
      <c r="A465">
        <v>3751.9533138243901</v>
      </c>
      <c r="B465" s="27">
        <v>6.8980106964624295E-7</v>
      </c>
      <c r="C465">
        <v>-93.971672850030302</v>
      </c>
      <c r="D465" s="11">
        <f t="shared" si="7"/>
        <v>-63.225522730509098</v>
      </c>
    </row>
    <row r="466" spans="1:4">
      <c r="A466">
        <v>3838.4723436228801</v>
      </c>
      <c r="B466" s="27">
        <v>7.0564044679309605E-7</v>
      </c>
      <c r="C466">
        <v>-93.892566451988998</v>
      </c>
      <c r="D466" s="11">
        <f t="shared" si="7"/>
        <v>-63.028330674429128</v>
      </c>
    </row>
    <row r="467" spans="1:4">
      <c r="A467">
        <v>3926.98647887476</v>
      </c>
      <c r="B467" s="27">
        <v>7.2184675239572902E-7</v>
      </c>
      <c r="C467">
        <v>-93.815666552235299</v>
      </c>
      <c r="D467" s="11">
        <f t="shared" si="7"/>
        <v>-62.831099861713817</v>
      </c>
    </row>
    <row r="468" spans="1:4">
      <c r="A468">
        <v>4017.5417261727998</v>
      </c>
      <c r="B468" s="27">
        <v>7.3842694689204196E-7</v>
      </c>
      <c r="C468">
        <v>-93.739178541511805</v>
      </c>
      <c r="D468" s="11">
        <f t="shared" si="7"/>
        <v>-62.633849265835117</v>
      </c>
    </row>
    <row r="469" spans="1:4">
      <c r="A469">
        <v>4110.18515300935</v>
      </c>
      <c r="B469" s="27">
        <v>7.5539206051141499E-7</v>
      </c>
      <c r="C469">
        <v>-93.665960751144695</v>
      </c>
      <c r="D469" s="11">
        <f t="shared" si="7"/>
        <v>-62.436551682047075</v>
      </c>
    </row>
    <row r="470" spans="1:4">
      <c r="A470">
        <v>4204.9649122404398</v>
      </c>
      <c r="B470" s="27">
        <v>7.7274944875851498E-7</v>
      </c>
      <c r="C470">
        <v>-93.5942214030065</v>
      </c>
      <c r="D470" s="11">
        <f t="shared" si="7"/>
        <v>-62.239225921377795</v>
      </c>
    </row>
    <row r="471" spans="1:4">
      <c r="A471">
        <v>4301.9302671139303</v>
      </c>
      <c r="B471" s="27">
        <v>7.9050949224681197E-7</v>
      </c>
      <c r="C471">
        <v>-93.525544830427407</v>
      </c>
      <c r="D471" s="11">
        <f t="shared" si="7"/>
        <v>-62.041858215947002</v>
      </c>
    </row>
    <row r="472" spans="1:4">
      <c r="A472">
        <v>4401.1316168748899</v>
      </c>
      <c r="B472" s="27">
        <v>8.0867869146152599E-7</v>
      </c>
      <c r="C472">
        <v>-93.456645420162602</v>
      </c>
      <c r="D472" s="11">
        <f t="shared" si="7"/>
        <v>-61.844480006406414</v>
      </c>
    </row>
    <row r="473" spans="1:4">
      <c r="A473">
        <v>4502.6205229613497</v>
      </c>
      <c r="B473" s="27">
        <v>8.2726874316648995E-7</v>
      </c>
      <c r="C473">
        <v>-93.390172083337902</v>
      </c>
      <c r="D473" s="11">
        <f t="shared" si="7"/>
        <v>-61.647067687676092</v>
      </c>
    </row>
    <row r="474" spans="1:4">
      <c r="A474">
        <v>4606.4497358041699</v>
      </c>
      <c r="B474" s="27">
        <v>8.4628926232974904E-7</v>
      </c>
      <c r="C474">
        <v>-93.326030124817606</v>
      </c>
      <c r="D474" s="11">
        <f t="shared" si="7"/>
        <v>-61.449623387876294</v>
      </c>
    </row>
    <row r="475" spans="1:4">
      <c r="A475">
        <v>4712.67322224491</v>
      </c>
      <c r="B475" s="27">
        <v>8.6574925573419596E-7</v>
      </c>
      <c r="C475">
        <v>-93.263147185030405</v>
      </c>
      <c r="D475" s="11">
        <f t="shared" si="7"/>
        <v>-61.252157462637214</v>
      </c>
    </row>
    <row r="476" spans="1:4">
      <c r="A476">
        <v>4821.3461935859004</v>
      </c>
      <c r="B476" s="27">
        <v>8.8565966056916203E-7</v>
      </c>
      <c r="C476">
        <v>-93.202460721747897</v>
      </c>
      <c r="D476" s="11">
        <f t="shared" si="7"/>
        <v>-61.054662716496786</v>
      </c>
    </row>
    <row r="477" spans="1:4">
      <c r="A477">
        <v>4932.5251342871998</v>
      </c>
      <c r="B477" s="27">
        <v>9.0602998031500404E-7</v>
      </c>
      <c r="C477">
        <v>-93.142947148687298</v>
      </c>
      <c r="D477" s="11">
        <f t="shared" si="7"/>
        <v>-60.857148627701037</v>
      </c>
    </row>
    <row r="478" spans="1:4">
      <c r="A478">
        <v>5046.26783132524</v>
      </c>
      <c r="B478" s="27">
        <v>9.2687159437640095E-7</v>
      </c>
      <c r="C478">
        <v>-93.085503564258005</v>
      </c>
      <c r="D478" s="11">
        <f t="shared" si="7"/>
        <v>-60.659608547237383</v>
      </c>
    </row>
    <row r="479" spans="1:4">
      <c r="A479">
        <v>5162.6334042285498</v>
      </c>
      <c r="B479" s="27">
        <v>9.4819452251736996E-7</v>
      </c>
      <c r="C479">
        <v>-93.029152952787001</v>
      </c>
      <c r="D479" s="11">
        <f t="shared" si="7"/>
        <v>-60.462051156408563</v>
      </c>
    </row>
    <row r="480" spans="1:4">
      <c r="A480">
        <v>5281.6823358059701</v>
      </c>
      <c r="B480" s="27">
        <v>9.7001023092752699E-7</v>
      </c>
      <c r="C480">
        <v>-92.974315772756199</v>
      </c>
      <c r="D480" s="11">
        <f t="shared" si="7"/>
        <v>-60.264473702057835</v>
      </c>
    </row>
    <row r="481" spans="1:4">
      <c r="A481">
        <v>5403.4765035835999</v>
      </c>
      <c r="B481" s="27">
        <v>9.9233004120249703E-7</v>
      </c>
      <c r="C481">
        <v>-92.920945283129996</v>
      </c>
      <c r="D481" s="11">
        <f t="shared" si="7"/>
        <v>-60.066877217514403</v>
      </c>
    </row>
    <row r="482" spans="1:4">
      <c r="A482">
        <v>5528.0792119665803</v>
      </c>
      <c r="B482" s="27">
        <v>1.01516626730125E-6</v>
      </c>
      <c r="C482">
        <v>-92.869833425838294</v>
      </c>
      <c r="D482" s="11">
        <f t="shared" si="7"/>
        <v>-59.869256434664265</v>
      </c>
    </row>
    <row r="483" spans="1:4">
      <c r="A483">
        <v>5655.5552251425197</v>
      </c>
      <c r="B483" s="27">
        <v>1.0385296466157001E-6</v>
      </c>
      <c r="C483">
        <v>-92.819652767309407</v>
      </c>
      <c r="D483" s="11">
        <f t="shared" si="7"/>
        <v>-59.671622025373416</v>
      </c>
    </row>
    <row r="484" spans="1:4">
      <c r="A484">
        <v>5785.9708007436902</v>
      </c>
      <c r="B484" s="27">
        <v>1.06243267832824E-6</v>
      </c>
      <c r="C484">
        <v>-92.770789977222606</v>
      </c>
      <c r="D484" s="11">
        <f t="shared" si="7"/>
        <v>-59.47397159462335</v>
      </c>
    </row>
    <row r="485" spans="1:4">
      <c r="A485">
        <v>5919.39372428549</v>
      </c>
      <c r="B485" s="27">
        <v>1.0868881161226301E-6</v>
      </c>
      <c r="C485">
        <v>-92.723595976544203</v>
      </c>
      <c r="D485" s="11">
        <f t="shared" si="7"/>
        <v>-59.276303194657125</v>
      </c>
    </row>
    <row r="486" spans="1:4">
      <c r="A486">
        <v>6055.8933443989499</v>
      </c>
      <c r="B486" s="27">
        <v>1.1119086368660599E-6</v>
      </c>
      <c r="C486">
        <v>-92.6780057426474</v>
      </c>
      <c r="D486" s="11">
        <f t="shared" si="7"/>
        <v>-59.078617926572448</v>
      </c>
    </row>
    <row r="487" spans="1:4">
      <c r="A487">
        <v>6195.54060887584</v>
      </c>
      <c r="B487" s="27">
        <v>1.13750687847842E-6</v>
      </c>
      <c r="C487">
        <v>-92.633583168378394</v>
      </c>
      <c r="D487" s="11">
        <f t="shared" si="7"/>
        <v>-58.880919369879607</v>
      </c>
    </row>
    <row r="488" spans="1:4">
      <c r="A488">
        <v>6338.4081015448101</v>
      </c>
      <c r="B488" s="27">
        <v>1.1636961311196599E-6</v>
      </c>
      <c r="C488">
        <v>-92.590293365172002</v>
      </c>
      <c r="D488" s="11">
        <f t="shared" si="7"/>
        <v>-58.683208191085654</v>
      </c>
    </row>
    <row r="489" spans="1:4">
      <c r="A489">
        <v>6484.5700799980004</v>
      </c>
      <c r="B489" s="27">
        <v>1.19049095907668E-6</v>
      </c>
      <c r="C489">
        <v>-92.549173675893599</v>
      </c>
      <c r="D489" s="11">
        <f t="shared" si="7"/>
        <v>-58.485477968021478</v>
      </c>
    </row>
    <row r="490" spans="1:4">
      <c r="A490">
        <v>6634.1025141875698</v>
      </c>
      <c r="B490" s="27">
        <v>1.2179036405329799E-6</v>
      </c>
      <c r="C490">
        <v>-92.508374517939799</v>
      </c>
      <c r="D490" s="11">
        <f t="shared" si="7"/>
        <v>-58.287741426842281</v>
      </c>
    </row>
    <row r="491" spans="1:4">
      <c r="A491">
        <v>6787.0831259122397</v>
      </c>
      <c r="B491" s="27">
        <v>1.2459499996730401E-6</v>
      </c>
      <c r="C491">
        <v>-92.469618901087102</v>
      </c>
      <c r="D491" s="11">
        <f t="shared" si="7"/>
        <v>-58.089987713758468</v>
      </c>
    </row>
    <row r="492" spans="1:4">
      <c r="A492">
        <v>6943.5914292144198</v>
      </c>
      <c r="B492" s="27">
        <v>1.2746436328995701E-6</v>
      </c>
      <c r="C492">
        <v>-92.4318077053575</v>
      </c>
      <c r="D492" s="11">
        <f t="shared" si="7"/>
        <v>-57.892224381438538</v>
      </c>
    </row>
    <row r="493" spans="1:4">
      <c r="A493">
        <v>7103.7087717088698</v>
      </c>
      <c r="B493" s="27">
        <v>1.3040000431365499E-6</v>
      </c>
      <c r="C493">
        <v>-92.395565752682103</v>
      </c>
      <c r="D493" s="11">
        <f t="shared" si="7"/>
        <v>-57.694447884751213</v>
      </c>
    </row>
    <row r="494" spans="1:4">
      <c r="A494">
        <v>7267.5183768643301</v>
      </c>
      <c r="B494" s="27">
        <v>1.33403355427733E-6</v>
      </c>
      <c r="C494">
        <v>-92.359867035657501</v>
      </c>
      <c r="D494" s="11">
        <f t="shared" si="7"/>
        <v>-57.496664933813378</v>
      </c>
    </row>
    <row r="495" spans="1:4">
      <c r="A495">
        <v>7435.1053872602897</v>
      </c>
      <c r="B495" s="27">
        <v>1.36476065304116E-6</v>
      </c>
      <c r="C495">
        <v>-92.3256432585044</v>
      </c>
      <c r="D495" s="11">
        <f t="shared" si="7"/>
        <v>-57.298870139906093</v>
      </c>
    </row>
    <row r="496" spans="1:4">
      <c r="A496">
        <v>7606.5569088410903</v>
      </c>
      <c r="B496" s="27">
        <v>1.39619784340913E-6</v>
      </c>
      <c r="C496">
        <v>-92.2934375206532</v>
      </c>
      <c r="D496" s="11">
        <f t="shared" si="7"/>
        <v>-57.10106074295463</v>
      </c>
    </row>
    <row r="497" spans="1:4">
      <c r="A497">
        <v>7781.9620561906304</v>
      </c>
      <c r="B497" s="27">
        <v>1.4283596961863001E-6</v>
      </c>
      <c r="C497">
        <v>-92.261359987858498</v>
      </c>
      <c r="D497" s="11">
        <f t="shared" si="7"/>
        <v>-56.903248254587034</v>
      </c>
    </row>
    <row r="498" spans="1:4">
      <c r="A498">
        <v>7961.4119988510402</v>
      </c>
      <c r="B498" s="27">
        <v>1.4612643351215101E-6</v>
      </c>
      <c r="C498">
        <v>-92.230886099013901</v>
      </c>
      <c r="D498" s="11">
        <f t="shared" si="7"/>
        <v>-56.705424306903083</v>
      </c>
    </row>
    <row r="499" spans="1:4">
      <c r="A499">
        <v>8145.0000087094504</v>
      </c>
      <c r="B499" s="27">
        <v>1.49492908518926E-6</v>
      </c>
      <c r="C499">
        <v>-92.202221834138101</v>
      </c>
      <c r="D499" s="11">
        <f t="shared" si="7"/>
        <v>-56.507588168750324</v>
      </c>
    </row>
    <row r="500" spans="1:4">
      <c r="A500">
        <v>8332.8215084775202</v>
      </c>
      <c r="B500" s="27">
        <v>1.5293697513577799E-6</v>
      </c>
      <c r="C500">
        <v>-92.173605149069601</v>
      </c>
      <c r="D500" s="11">
        <f t="shared" si="7"/>
        <v>-56.30975007512582</v>
      </c>
    </row>
    <row r="501" spans="1:4">
      <c r="A501">
        <v>8524.9741212888603</v>
      </c>
      <c r="B501" s="27">
        <v>1.5646055798135801E-6</v>
      </c>
      <c r="C501">
        <v>-92.146417130768697</v>
      </c>
      <c r="D501" s="11">
        <f t="shared" si="7"/>
        <v>-56.111902505474596</v>
      </c>
    </row>
    <row r="502" spans="1:4">
      <c r="A502">
        <v>8721.5577214401601</v>
      </c>
      <c r="B502" s="27">
        <v>1.6006548338067101E-6</v>
      </c>
      <c r="C502">
        <v>-92.120587474011302</v>
      </c>
      <c r="D502" s="11">
        <f t="shared" si="7"/>
        <v>-55.914046190278519</v>
      </c>
    </row>
    <row r="503" spans="1:4">
      <c r="A503">
        <v>8922.6744863024105</v>
      </c>
      <c r="B503" s="27">
        <v>1.63753593951027E-6</v>
      </c>
      <c r="C503">
        <v>-92.095789320517</v>
      </c>
      <c r="D503" s="11">
        <f t="shared" si="7"/>
        <v>-55.716183192711853</v>
      </c>
    </row>
    <row r="504" spans="1:4">
      <c r="A504">
        <v>9128.4289494291897</v>
      </c>
      <c r="B504" s="27">
        <v>1.6752682842544199E-6</v>
      </c>
      <c r="C504">
        <v>-92.072229711900405</v>
      </c>
      <c r="D504" s="11">
        <f t="shared" si="7"/>
        <v>-55.518312667572729</v>
      </c>
    </row>
    <row r="505" spans="1:4">
      <c r="A505">
        <v>9338.9280548895604</v>
      </c>
      <c r="B505" s="27">
        <v>1.71387092206952E-6</v>
      </c>
      <c r="C505">
        <v>-92.049350699522606</v>
      </c>
      <c r="D505" s="11">
        <f t="shared" si="7"/>
        <v>-55.320437789958284</v>
      </c>
    </row>
    <row r="506" spans="1:4">
      <c r="A506">
        <v>9554.2812128539408</v>
      </c>
      <c r="B506" s="27">
        <v>1.75336464005045E-6</v>
      </c>
      <c r="C506">
        <v>-92.027854192592898</v>
      </c>
      <c r="D506" s="11">
        <f t="shared" si="7"/>
        <v>-55.12255512143512</v>
      </c>
    </row>
    <row r="507" spans="1:4">
      <c r="A507">
        <v>9774.6003564617095</v>
      </c>
      <c r="B507" s="27">
        <v>1.7937691624123001E-6</v>
      </c>
      <c r="C507">
        <v>-92.006955595308895</v>
      </c>
      <c r="D507" s="11">
        <f t="shared" si="7"/>
        <v>-54.924668928635498</v>
      </c>
    </row>
    <row r="508" spans="1:4">
      <c r="A508">
        <v>10000.0000000002</v>
      </c>
      <c r="B508" s="27">
        <v>1.83510692989384E-6</v>
      </c>
      <c r="C508">
        <v>-91.988022869042595</v>
      </c>
      <c r="D508" s="11">
        <f t="shared" si="7"/>
        <v>-54.726772495160567</v>
      </c>
    </row>
    <row r="509" spans="1:4">
      <c r="A509">
        <v>10230.5972984253</v>
      </c>
      <c r="B509" s="27">
        <v>1.8773974035447599E-6</v>
      </c>
      <c r="C509">
        <v>-91.969129200479998</v>
      </c>
      <c r="D509" s="11">
        <f t="shared" si="7"/>
        <v>-54.528875742048015</v>
      </c>
    </row>
    <row r="510" spans="1:4">
      <c r="A510">
        <v>10466.512108254499</v>
      </c>
      <c r="B510" s="27">
        <v>1.9206642269552801E-6</v>
      </c>
      <c r="C510">
        <v>-91.951836777233396</v>
      </c>
      <c r="D510" s="11">
        <f t="shared" si="7"/>
        <v>-54.330971048693833</v>
      </c>
    </row>
    <row r="511" spans="1:4">
      <c r="A511">
        <v>10707.8670498642</v>
      </c>
      <c r="B511" s="27">
        <v>1.9649288637385401E-6</v>
      </c>
      <c r="C511">
        <v>-91.935187461742302</v>
      </c>
      <c r="D511" s="11">
        <f t="shared" si="7"/>
        <v>-54.133063355084445</v>
      </c>
    </row>
    <row r="512" spans="1:4">
      <c r="A512">
        <v>10954.7875712235</v>
      </c>
      <c r="B512" s="27">
        <v>2.0102152179959399E-6</v>
      </c>
      <c r="C512">
        <v>-91.919997458107105</v>
      </c>
      <c r="D512" s="11">
        <f t="shared" si="7"/>
        <v>-53.935148871645723</v>
      </c>
    </row>
    <row r="513" spans="1:4">
      <c r="A513">
        <v>11207.402013098001</v>
      </c>
      <c r="B513" s="27">
        <v>2.0565455881497498E-6</v>
      </c>
      <c r="C513">
        <v>-91.905147444038803</v>
      </c>
      <c r="D513" s="11">
        <f t="shared" si="7"/>
        <v>-53.737233177874309</v>
      </c>
    </row>
    <row r="514" spans="1:4">
      <c r="A514">
        <v>11465.841675756499</v>
      </c>
      <c r="B514" s="27">
        <v>2.1039456319337199E-6</v>
      </c>
      <c r="C514">
        <v>-91.892040356778196</v>
      </c>
      <c r="D514" s="11">
        <f t="shared" si="7"/>
        <v>-53.539309739569873</v>
      </c>
    </row>
    <row r="515" spans="1:4">
      <c r="A515">
        <v>11730.2408872164</v>
      </c>
      <c r="B515" s="27">
        <v>2.1524385243550198E-6</v>
      </c>
      <c r="C515">
        <v>-91.879384290271602</v>
      </c>
      <c r="D515" s="11">
        <f t="shared" si="7"/>
        <v>-53.341384871025291</v>
      </c>
    </row>
    <row r="516" spans="1:4">
      <c r="A516">
        <v>12000.737073063099</v>
      </c>
      <c r="B516" s="27">
        <v>2.2020505557639699E-6</v>
      </c>
      <c r="C516">
        <v>-91.868123132308099</v>
      </c>
      <c r="D516" s="11">
        <f t="shared" ref="D516:D579" si="8">20*LOG10(B516/0.001)</f>
        <v>-53.143454290053015</v>
      </c>
    </row>
    <row r="517" spans="1:4">
      <c r="A517">
        <v>12277.4708278789</v>
      </c>
      <c r="B517" s="27">
        <v>2.2528065286588398E-6</v>
      </c>
      <c r="C517">
        <v>-91.857416236819503</v>
      </c>
      <c r="D517" s="11">
        <f t="shared" si="8"/>
        <v>-52.945522078916596</v>
      </c>
    </row>
    <row r="518" spans="1:4">
      <c r="A518">
        <v>12560.585988319101</v>
      </c>
      <c r="B518" s="27">
        <v>2.3047338832661E-6</v>
      </c>
      <c r="C518">
        <v>-91.848155496414705</v>
      </c>
      <c r="D518" s="11">
        <f t="shared" si="8"/>
        <v>-52.747584266234206</v>
      </c>
    </row>
    <row r="519" spans="1:4">
      <c r="A519">
        <v>12850.229707873301</v>
      </c>
      <c r="B519" s="27">
        <v>2.3578588537935399E-6</v>
      </c>
      <c r="C519">
        <v>-91.839708582575696</v>
      </c>
      <c r="D519" s="11">
        <f t="shared" si="8"/>
        <v>-52.549643924202073</v>
      </c>
    </row>
    <row r="520" spans="1:4">
      <c r="A520">
        <v>13146.5525333511</v>
      </c>
      <c r="B520" s="27">
        <v>2.4122085341478401E-6</v>
      </c>
      <c r="C520">
        <v>-91.831672544489507</v>
      </c>
      <c r="D520" s="11">
        <f t="shared" si="8"/>
        <v>-52.351703007628402</v>
      </c>
    </row>
    <row r="521" spans="1:4">
      <c r="A521">
        <v>13449.7084831305</v>
      </c>
      <c r="B521" s="27">
        <v>2.4678122034275499E-6</v>
      </c>
      <c r="C521">
        <v>-91.824884884702698</v>
      </c>
      <c r="D521" s="11">
        <f t="shared" si="8"/>
        <v>-52.153757849974561</v>
      </c>
    </row>
    <row r="522" spans="1:4">
      <c r="A522">
        <v>13759.855127212</v>
      </c>
      <c r="B522" s="27">
        <v>2.5246988889069998E-6</v>
      </c>
      <c r="C522">
        <v>-91.819433148188907</v>
      </c>
      <c r="D522" s="11">
        <f t="shared" si="8"/>
        <v>-51.955808221671461</v>
      </c>
    </row>
    <row r="523" spans="1:4">
      <c r="A523">
        <v>14077.153669117601</v>
      </c>
      <c r="B523" s="27">
        <v>2.5828974066448102E-6</v>
      </c>
      <c r="C523">
        <v>-91.814735120223702</v>
      </c>
      <c r="D523" s="11">
        <f t="shared" si="8"/>
        <v>-51.757856875472179</v>
      </c>
    </row>
    <row r="524" spans="1:4">
      <c r="A524">
        <v>14401.769029678901</v>
      </c>
      <c r="B524" s="27">
        <v>2.6424376979133901E-6</v>
      </c>
      <c r="C524">
        <v>-91.810579237859898</v>
      </c>
      <c r="D524" s="11">
        <f t="shared" si="8"/>
        <v>-51.559904869598213</v>
      </c>
    </row>
    <row r="525" spans="1:4">
      <c r="A525">
        <v>14733.8699327575</v>
      </c>
      <c r="B525" s="27">
        <v>2.7033516987573099E-6</v>
      </c>
      <c r="C525">
        <v>-91.807714846953701</v>
      </c>
      <c r="D525" s="11">
        <f t="shared" si="8"/>
        <v>-51.361949001722294</v>
      </c>
    </row>
    <row r="526" spans="1:4">
      <c r="A526">
        <v>15073.6289929415</v>
      </c>
      <c r="B526" s="27">
        <v>2.7656700989030699E-6</v>
      </c>
      <c r="C526">
        <v>-91.805438693263895</v>
      </c>
      <c r="D526" s="11">
        <f t="shared" si="8"/>
        <v>-51.163992513245773</v>
      </c>
    </row>
    <row r="527" spans="1:4">
      <c r="A527">
        <v>15421.222805265001</v>
      </c>
      <c r="B527" s="27">
        <v>2.82942669062432E-6</v>
      </c>
      <c r="C527">
        <v>-91.804760465237507</v>
      </c>
      <c r="D527" s="11">
        <f t="shared" si="8"/>
        <v>-50.966031079773835</v>
      </c>
    </row>
    <row r="528" spans="1:4">
      <c r="A528">
        <v>15776.8320369955</v>
      </c>
      <c r="B528" s="27">
        <v>2.8946527746401202E-6</v>
      </c>
      <c r="C528">
        <v>-91.804393836312997</v>
      </c>
      <c r="D528" s="11">
        <f t="shared" si="8"/>
        <v>-50.768070483993981</v>
      </c>
    </row>
    <row r="529" spans="1:4">
      <c r="A529">
        <v>16140.641521539301</v>
      </c>
      <c r="B529" s="27">
        <v>2.9613836393757999E-6</v>
      </c>
      <c r="C529">
        <v>-91.805317694348602</v>
      </c>
      <c r="D529" s="11">
        <f t="shared" si="8"/>
        <v>-50.570106545416422</v>
      </c>
    </row>
    <row r="530" spans="1:4">
      <c r="A530">
        <v>16512.840354510699</v>
      </c>
      <c r="B530" s="27">
        <v>3.0296536276729402E-6</v>
      </c>
      <c r="C530">
        <v>-91.807299130021605</v>
      </c>
      <c r="D530" s="11">
        <f t="shared" si="8"/>
        <v>-50.372140408099071</v>
      </c>
    </row>
    <row r="531" spans="1:4">
      <c r="A531">
        <v>16893.621992018201</v>
      </c>
      <c r="B531" s="27">
        <v>3.0994976641404098E-6</v>
      </c>
      <c r="C531">
        <v>-91.809985327163105</v>
      </c>
      <c r="D531" s="11">
        <f t="shared" si="8"/>
        <v>-50.174173732151118</v>
      </c>
    </row>
    <row r="532" spans="1:4">
      <c r="A532">
        <v>17283.184351215601</v>
      </c>
      <c r="B532" s="27">
        <v>3.17095255576981E-6</v>
      </c>
      <c r="C532">
        <v>-91.813722737586502</v>
      </c>
      <c r="D532" s="11">
        <f t="shared" si="8"/>
        <v>-49.976205117966678</v>
      </c>
    </row>
    <row r="533" spans="1:4">
      <c r="A533">
        <v>17681.729913172901</v>
      </c>
      <c r="B533" s="27">
        <v>3.2440546549637999E-6</v>
      </c>
      <c r="C533">
        <v>-91.818038111537305</v>
      </c>
      <c r="D533" s="11">
        <f t="shared" si="8"/>
        <v>-49.778236750443064</v>
      </c>
    </row>
    <row r="534" spans="1:4">
      <c r="A534">
        <v>18089.4658281189</v>
      </c>
      <c r="B534" s="27">
        <v>3.3188433041595698E-6</v>
      </c>
      <c r="C534">
        <v>-91.823779041761995</v>
      </c>
      <c r="D534" s="11">
        <f t="shared" si="8"/>
        <v>-49.580265037668944</v>
      </c>
    </row>
    <row r="535" spans="1:4">
      <c r="A535">
        <v>18506.604023110602</v>
      </c>
      <c r="B535" s="27">
        <v>3.3953563594455998E-6</v>
      </c>
      <c r="C535">
        <v>-91.830337441384302</v>
      </c>
      <c r="D535" s="11">
        <f t="shared" si="8"/>
        <v>-49.382292752742686</v>
      </c>
    </row>
    <row r="536" spans="1:4">
      <c r="A536">
        <v>18933.3613121858</v>
      </c>
      <c r="B536" s="27">
        <v>3.4736338501592501E-6</v>
      </c>
      <c r="C536">
        <v>-91.837890278316607</v>
      </c>
      <c r="D536" s="11">
        <f t="shared" si="8"/>
        <v>-49.184319234392923</v>
      </c>
    </row>
    <row r="537" spans="1:4">
      <c r="A537">
        <v>19369.959509055399</v>
      </c>
      <c r="B537" s="27">
        <v>3.5537158536033799E-6</v>
      </c>
      <c r="C537">
        <v>-91.846117494138994</v>
      </c>
      <c r="D537" s="11">
        <f t="shared" si="8"/>
        <v>-48.986346005265347</v>
      </c>
    </row>
    <row r="538" spans="1:4">
      <c r="A538">
        <v>19816.625542394599</v>
      </c>
      <c r="B538" s="27">
        <v>3.6356451003680499E-6</v>
      </c>
      <c r="C538">
        <v>-91.855660551670496</v>
      </c>
      <c r="D538" s="11">
        <f t="shared" si="8"/>
        <v>-48.788370355395337</v>
      </c>
    </row>
    <row r="539" spans="1:4">
      <c r="A539">
        <v>20273.591573792401</v>
      </c>
      <c r="B539" s="27">
        <v>3.7194628974410502E-6</v>
      </c>
      <c r="C539">
        <v>-91.865843465168197</v>
      </c>
      <c r="D539" s="11">
        <f t="shared" si="8"/>
        <v>-48.590395382569355</v>
      </c>
    </row>
    <row r="540" spans="1:4">
      <c r="A540">
        <v>20741.095118421399</v>
      </c>
      <c r="B540" s="27">
        <v>3.8052134676265501E-6</v>
      </c>
      <c r="C540">
        <v>-91.8770528817345</v>
      </c>
      <c r="D540" s="11">
        <f t="shared" si="8"/>
        <v>-48.392419496859851</v>
      </c>
    </row>
    <row r="541" spans="1:4">
      <c r="A541">
        <v>21219.379168489901</v>
      </c>
      <c r="B541" s="27">
        <v>3.8929416005533401E-6</v>
      </c>
      <c r="C541">
        <v>-91.889420121326907</v>
      </c>
      <c r="D541" s="11">
        <f t="shared" si="8"/>
        <v>-48.194442224879843</v>
      </c>
    </row>
    <row r="542" spans="1:4">
      <c r="A542">
        <v>21708.6923195411</v>
      </c>
      <c r="B542" s="27">
        <v>3.9826924473379096E-6</v>
      </c>
      <c r="C542">
        <v>-91.902741161960193</v>
      </c>
      <c r="D542" s="11">
        <f t="shared" si="8"/>
        <v>-47.996464590272581</v>
      </c>
    </row>
    <row r="543" spans="1:4">
      <c r="A543">
        <v>22209.288899663799</v>
      </c>
      <c r="B543" s="27">
        <v>4.0745121904924803E-6</v>
      </c>
      <c r="C543">
        <v>-91.916826743580003</v>
      </c>
      <c r="D543" s="11">
        <f t="shared" si="8"/>
        <v>-47.798487569933251</v>
      </c>
    </row>
    <row r="544" spans="1:4">
      <c r="A544">
        <v>22721.429101684302</v>
      </c>
      <c r="B544" s="27">
        <v>4.16844940176551E-6</v>
      </c>
      <c r="C544">
        <v>-91.932113666575503</v>
      </c>
      <c r="D544" s="11">
        <f t="shared" si="8"/>
        <v>-47.600509315352369</v>
      </c>
    </row>
    <row r="545" spans="1:4">
      <c r="A545">
        <v>23245.379118404901</v>
      </c>
      <c r="B545" s="27">
        <v>4.2645524168820298E-6</v>
      </c>
      <c r="C545">
        <v>-91.948398606730507</v>
      </c>
      <c r="D545" s="11">
        <f t="shared" si="8"/>
        <v>-47.402530863568693</v>
      </c>
    </row>
    <row r="546" spans="1:4">
      <c r="A546">
        <v>23781.411280961998</v>
      </c>
      <c r="B546" s="27">
        <v>4.3628706719579902E-6</v>
      </c>
      <c r="C546">
        <v>-91.965492729559202</v>
      </c>
      <c r="D546" s="11">
        <f t="shared" si="8"/>
        <v>-47.2045532112123</v>
      </c>
    </row>
    <row r="547" spans="1:4">
      <c r="A547">
        <v>24329.804200374499</v>
      </c>
      <c r="B547" s="27">
        <v>4.4634558636870303E-6</v>
      </c>
      <c r="C547">
        <v>-91.983697284131296</v>
      </c>
      <c r="D547" s="11">
        <f t="shared" si="8"/>
        <v>-47.006575106687556</v>
      </c>
    </row>
    <row r="548" spans="1:4">
      <c r="A548">
        <v>24890.8429123563</v>
      </c>
      <c r="B548" s="27">
        <v>4.5663608708991201E-6</v>
      </c>
      <c r="C548">
        <v>-92.003283645415294</v>
      </c>
      <c r="D548" s="11">
        <f t="shared" si="8"/>
        <v>-46.808595400291956</v>
      </c>
    </row>
    <row r="549" spans="1:4">
      <c r="A549">
        <v>25464.819025467601</v>
      </c>
      <c r="B549" s="27">
        <v>4.6716372398008302E-6</v>
      </c>
      <c r="C549">
        <v>-92.023493890417797</v>
      </c>
      <c r="D549" s="11">
        <f t="shared" si="8"/>
        <v>-46.610617765128026</v>
      </c>
    </row>
    <row r="550" spans="1:4">
      <c r="A550">
        <v>26052.030872683201</v>
      </c>
      <c r="B550" s="27">
        <v>4.7793409340759396E-6</v>
      </c>
      <c r="C550">
        <v>-92.044879439650302</v>
      </c>
      <c r="D550" s="11">
        <f t="shared" si="8"/>
        <v>-46.412639759926805</v>
      </c>
    </row>
    <row r="551" spans="1:4">
      <c r="A551">
        <v>26652.783666456002</v>
      </c>
      <c r="B551" s="27">
        <v>4.8895277939951797E-6</v>
      </c>
      <c r="C551">
        <v>-92.067417998054296</v>
      </c>
      <c r="D551" s="11">
        <f t="shared" si="8"/>
        <v>-46.214661616564499</v>
      </c>
    </row>
    <row r="552" spans="1:4">
      <c r="A552">
        <v>27267.389657355299</v>
      </c>
      <c r="B552" s="27">
        <v>5.0022546908434001E-6</v>
      </c>
      <c r="C552">
        <v>-92.091000355757103</v>
      </c>
      <c r="D552" s="11">
        <f t="shared" si="8"/>
        <v>-46.016683996964602</v>
      </c>
    </row>
    <row r="553" spans="1:4">
      <c r="A553">
        <v>27896.1682963643</v>
      </c>
      <c r="B553" s="27">
        <v>5.1175797826437498E-6</v>
      </c>
      <c r="C553">
        <v>-92.115523259556198</v>
      </c>
      <c r="D553" s="11">
        <f t="shared" si="8"/>
        <v>-45.81870755995557</v>
      </c>
    </row>
    <row r="554" spans="1:4">
      <c r="A554">
        <v>28539.446400919602</v>
      </c>
      <c r="B554" s="27">
        <v>5.2355637550188696E-6</v>
      </c>
      <c r="C554">
        <v>-92.141295219759897</v>
      </c>
      <c r="D554" s="11">
        <f t="shared" si="8"/>
        <v>-45.620730950145337</v>
      </c>
    </row>
    <row r="555" spans="1:4">
      <c r="A555">
        <v>29197.558324779598</v>
      </c>
      <c r="B555" s="27">
        <v>5.3562669694628703E-6</v>
      </c>
      <c r="C555">
        <v>-92.168037978216702</v>
      </c>
      <c r="D555" s="11">
        <f t="shared" si="8"/>
        <v>-45.422755696400486</v>
      </c>
    </row>
    <row r="556" spans="1:4">
      <c r="A556">
        <v>29870.8461318099</v>
      </c>
      <c r="B556" s="27">
        <v>5.4797526270277503E-6</v>
      </c>
      <c r="C556">
        <v>-92.195959634582906</v>
      </c>
      <c r="D556" s="11">
        <f t="shared" si="8"/>
        <v>-45.224780929369935</v>
      </c>
    </row>
    <row r="557" spans="1:4">
      <c r="A557">
        <v>30559.659773776599</v>
      </c>
      <c r="B557" s="27">
        <v>5.60608512330317E-6</v>
      </c>
      <c r="C557">
        <v>-92.225170230254705</v>
      </c>
      <c r="D557" s="11">
        <f t="shared" si="8"/>
        <v>-45.02680624318009</v>
      </c>
    </row>
    <row r="558" spans="1:4">
      <c r="A558">
        <v>31264.357272238802</v>
      </c>
      <c r="B558" s="27">
        <v>5.7353287954607702E-6</v>
      </c>
      <c r="C558">
        <v>-92.255321005386094</v>
      </c>
      <c r="D558" s="11">
        <f t="shared" si="8"/>
        <v>-44.828833595494366</v>
      </c>
    </row>
    <row r="559" spans="1:4">
      <c r="A559">
        <v>31985.304904636301</v>
      </c>
      <c r="B559" s="27">
        <v>5.8675517215966704E-6</v>
      </c>
      <c r="C559">
        <v>-92.286742292043101</v>
      </c>
      <c r="D559" s="11">
        <f t="shared" si="8"/>
        <v>-44.630861469423266</v>
      </c>
    </row>
    <row r="560" spans="1:4">
      <c r="A560">
        <v>32722.877394667499</v>
      </c>
      <c r="B560" s="27">
        <v>6.0028225054329898E-6</v>
      </c>
      <c r="C560">
        <v>-92.319447890906503</v>
      </c>
      <c r="D560" s="11">
        <f t="shared" si="8"/>
        <v>-44.432889957972151</v>
      </c>
    </row>
    <row r="561" spans="1:4">
      <c r="A561">
        <v>33477.458107058097</v>
      </c>
      <c r="B561" s="27">
        <v>6.1412105093165198E-6</v>
      </c>
      <c r="C561">
        <v>-92.353238209280903</v>
      </c>
      <c r="D561" s="11">
        <f t="shared" si="8"/>
        <v>-44.234920311051866</v>
      </c>
    </row>
    <row r="562" spans="1:4">
      <c r="A562">
        <v>34249.439246820701</v>
      </c>
      <c r="B562" s="27">
        <v>6.28278770838081E-6</v>
      </c>
      <c r="C562">
        <v>-92.388197767818099</v>
      </c>
      <c r="D562" s="11">
        <f t="shared" si="8"/>
        <v>-44.03695229171143</v>
      </c>
    </row>
    <row r="563" spans="1:4">
      <c r="A563">
        <v>35039.222063109803</v>
      </c>
      <c r="B563" s="27">
        <v>6.4276282514127297E-6</v>
      </c>
      <c r="C563">
        <v>-92.4245317669061</v>
      </c>
      <c r="D563" s="11">
        <f t="shared" si="8"/>
        <v>-43.838984981138339</v>
      </c>
    </row>
    <row r="564" spans="1:4">
      <c r="A564">
        <v>35847.217057776797</v>
      </c>
      <c r="B564" s="27">
        <v>6.5758063310906503E-6</v>
      </c>
      <c r="C564">
        <v>-92.462034761974706</v>
      </c>
      <c r="D564" s="11">
        <f t="shared" si="8"/>
        <v>-43.641019720118081</v>
      </c>
    </row>
    <row r="565" spans="1:4">
      <c r="A565">
        <v>36673.8441987349</v>
      </c>
      <c r="B565" s="27">
        <v>6.7273991765585697E-6</v>
      </c>
      <c r="C565">
        <v>-92.500830876575407</v>
      </c>
      <c r="D565" s="11">
        <f t="shared" si="8"/>
        <v>-43.443056045620466</v>
      </c>
    </row>
    <row r="566" spans="1:4">
      <c r="A566">
        <v>37519.533138243998</v>
      </c>
      <c r="B566" s="27">
        <v>6.88248576970742E-6</v>
      </c>
      <c r="C566">
        <v>-92.541028719523297</v>
      </c>
      <c r="D566" s="11">
        <f t="shared" si="8"/>
        <v>-43.24509355770153</v>
      </c>
    </row>
    <row r="567" spans="1:4">
      <c r="A567">
        <v>38384.723436228902</v>
      </c>
      <c r="B567" s="27">
        <v>7.0411454432252201E-6</v>
      </c>
      <c r="C567">
        <v>-92.582420528040302</v>
      </c>
      <c r="D567" s="11">
        <f t="shared" si="8"/>
        <v>-43.047133694411031</v>
      </c>
    </row>
    <row r="568" spans="1:4">
      <c r="A568">
        <v>39269.8647887478</v>
      </c>
      <c r="B568" s="27">
        <v>7.2034610247102403E-6</v>
      </c>
      <c r="C568">
        <v>-92.625166250371095</v>
      </c>
      <c r="D568" s="11">
        <f t="shared" si="8"/>
        <v>-42.849175785875502</v>
      </c>
    </row>
    <row r="569" spans="1:4">
      <c r="A569">
        <v>40175.417261728202</v>
      </c>
      <c r="B569" s="27">
        <v>7.3695172241092903E-6</v>
      </c>
      <c r="C569">
        <v>-92.669406916633093</v>
      </c>
      <c r="D569" s="11">
        <f t="shared" si="8"/>
        <v>-42.651219235418168</v>
      </c>
    </row>
    <row r="570" spans="1:4">
      <c r="A570">
        <v>41101.8515300937</v>
      </c>
      <c r="B570" s="27">
        <v>7.5393985614806602E-6</v>
      </c>
      <c r="C570">
        <v>-92.714871200905193</v>
      </c>
      <c r="D570" s="11">
        <f t="shared" si="8"/>
        <v>-42.453265952228534</v>
      </c>
    </row>
    <row r="571" spans="1:4">
      <c r="A571">
        <v>42049.649122404502</v>
      </c>
      <c r="B571" s="27">
        <v>7.7131941445177998E-6</v>
      </c>
      <c r="C571">
        <v>-92.761802735458403</v>
      </c>
      <c r="D571" s="11">
        <f t="shared" si="8"/>
        <v>-42.255314742303199</v>
      </c>
    </row>
    <row r="572" spans="1:4">
      <c r="A572">
        <v>43019.302671139398</v>
      </c>
      <c r="B572" s="27">
        <v>7.8909941855243607E-6</v>
      </c>
      <c r="C572">
        <v>-92.810256913745803</v>
      </c>
      <c r="D572" s="11">
        <f t="shared" si="8"/>
        <v>-42.057365532549767</v>
      </c>
    </row>
    <row r="573" spans="1:4">
      <c r="A573">
        <v>44011.316168748999</v>
      </c>
      <c r="B573" s="27">
        <v>8.0728896506849199E-6</v>
      </c>
      <c r="C573">
        <v>-92.860068109244594</v>
      </c>
      <c r="D573" s="11">
        <f t="shared" si="8"/>
        <v>-41.859419678007022</v>
      </c>
    </row>
    <row r="574" spans="1:4">
      <c r="A574">
        <v>45026.205229613603</v>
      </c>
      <c r="B574" s="27">
        <v>8.2589757404848896E-6</v>
      </c>
      <c r="C574">
        <v>-92.911440203340504</v>
      </c>
      <c r="D574" s="11">
        <f t="shared" si="8"/>
        <v>-41.661476191213978</v>
      </c>
    </row>
    <row r="575" spans="1:4">
      <c r="A575">
        <v>46064.497358041903</v>
      </c>
      <c r="B575" s="27">
        <v>8.4493475256792307E-6</v>
      </c>
      <c r="C575">
        <v>-92.964201427895105</v>
      </c>
      <c r="D575" s="11">
        <f t="shared" si="8"/>
        <v>-41.463536535651919</v>
      </c>
    </row>
    <row r="576" spans="1:4">
      <c r="A576">
        <v>47126.732222449202</v>
      </c>
      <c r="B576" s="27">
        <v>8.6441048002019797E-6</v>
      </c>
      <c r="C576">
        <v>-93.018582986116499</v>
      </c>
      <c r="D576" s="11">
        <f t="shared" si="8"/>
        <v>-41.265599528340672</v>
      </c>
    </row>
    <row r="577" spans="1:4">
      <c r="A577">
        <v>48213.461935859203</v>
      </c>
      <c r="B577" s="27">
        <v>8.84334759551109E-6</v>
      </c>
      <c r="C577">
        <v>-93.074501564248393</v>
      </c>
      <c r="D577" s="11">
        <f t="shared" si="8"/>
        <v>-41.067666086499159</v>
      </c>
    </row>
    <row r="578" spans="1:4">
      <c r="A578">
        <v>49325.251342872201</v>
      </c>
      <c r="B578" s="27">
        <v>9.04717985081089E-6</v>
      </c>
      <c r="C578">
        <v>-93.132110136557898</v>
      </c>
      <c r="D578" s="11">
        <f t="shared" si="8"/>
        <v>-40.869735523303802</v>
      </c>
    </row>
    <row r="579" spans="1:4">
      <c r="A579">
        <v>50462.678313252603</v>
      </c>
      <c r="B579" s="27">
        <v>9.2557053819115592E-6</v>
      </c>
      <c r="C579">
        <v>-93.191220664192002</v>
      </c>
      <c r="D579" s="11">
        <f t="shared" si="8"/>
        <v>-40.671809557026009</v>
      </c>
    </row>
    <row r="580" spans="1:4">
      <c r="A580">
        <v>51626.334042285598</v>
      </c>
      <c r="B580" s="27">
        <v>9.4690334403146893E-6</v>
      </c>
      <c r="C580">
        <v>-93.252059572814005</v>
      </c>
      <c r="D580" s="11">
        <f t="shared" ref="D580:D643" si="9">20*LOG10(B580/0.001)</f>
        <v>-40.473886994298418</v>
      </c>
    </row>
    <row r="581" spans="1:4">
      <c r="A581">
        <v>52816.823358059897</v>
      </c>
      <c r="B581" s="27">
        <v>9.6872735671543107E-6</v>
      </c>
      <c r="C581">
        <v>-93.314563880390807</v>
      </c>
      <c r="D581" s="11">
        <f t="shared" si="9"/>
        <v>-40.275968713577832</v>
      </c>
    </row>
    <row r="582" spans="1:4">
      <c r="A582">
        <v>54034.765035836201</v>
      </c>
      <c r="B582" s="27">
        <v>9.9105380436758292E-6</v>
      </c>
      <c r="C582">
        <v>-93.378712623788601</v>
      </c>
      <c r="D582" s="11">
        <f t="shared" si="9"/>
        <v>-40.078055340049573</v>
      </c>
    </row>
    <row r="583" spans="1:4">
      <c r="A583">
        <v>55280.792119666003</v>
      </c>
      <c r="B583" s="27">
        <v>1.01389434823653E-5</v>
      </c>
      <c r="C583">
        <v>-93.444689853451607</v>
      </c>
      <c r="D583" s="11">
        <f t="shared" si="9"/>
        <v>-39.880145956630393</v>
      </c>
    </row>
    <row r="584" spans="1:4">
      <c r="A584">
        <v>56555.552251425397</v>
      </c>
      <c r="B584" s="27">
        <v>1.0372607957457201E-5</v>
      </c>
      <c r="C584">
        <v>-93.512533785443296</v>
      </c>
      <c r="D584" s="11">
        <f t="shared" si="9"/>
        <v>-39.682240727311282</v>
      </c>
    </row>
    <row r="585" spans="1:4">
      <c r="A585">
        <v>57859.708007437097</v>
      </c>
      <c r="B585" s="27">
        <v>1.0611650156406701E-5</v>
      </c>
      <c r="C585">
        <v>-93.582072092810904</v>
      </c>
      <c r="D585" s="11">
        <f t="shared" si="9"/>
        <v>-39.484341524428473</v>
      </c>
    </row>
    <row r="586" spans="1:4">
      <c r="A586">
        <v>59193.9372428551</v>
      </c>
      <c r="B586" s="27">
        <v>1.08561948535364E-5</v>
      </c>
      <c r="C586">
        <v>-93.653493042061299</v>
      </c>
      <c r="D586" s="11">
        <f t="shared" si="9"/>
        <v>-39.286447405978556</v>
      </c>
    </row>
    <row r="587" spans="1:4">
      <c r="A587">
        <v>60558.933443989699</v>
      </c>
      <c r="B587" s="27">
        <v>1.11063687940901E-5</v>
      </c>
      <c r="C587">
        <v>-93.726884798899306</v>
      </c>
      <c r="D587" s="11">
        <f t="shared" si="9"/>
        <v>-39.08855819195108</v>
      </c>
    </row>
    <row r="588" spans="1:4">
      <c r="A588">
        <v>61955.406088758602</v>
      </c>
      <c r="B588" s="27">
        <v>1.1362298996016399E-5</v>
      </c>
      <c r="C588">
        <v>-93.802096079822107</v>
      </c>
      <c r="D588" s="11">
        <f t="shared" si="9"/>
        <v>-38.890675731184878</v>
      </c>
    </row>
    <row r="589" spans="1:4">
      <c r="A589">
        <v>63384.081015448297</v>
      </c>
      <c r="B589" s="27">
        <v>1.1624119357953099E-5</v>
      </c>
      <c r="C589">
        <v>-93.879347081723793</v>
      </c>
      <c r="D589" s="11">
        <f t="shared" si="9"/>
        <v>-38.69279878591049</v>
      </c>
    </row>
    <row r="590" spans="1:4">
      <c r="A590">
        <v>64845.700799980201</v>
      </c>
      <c r="B590" s="27">
        <v>1.18919646054636E-5</v>
      </c>
      <c r="C590">
        <v>-93.958652465401698</v>
      </c>
      <c r="D590" s="11">
        <f t="shared" si="9"/>
        <v>-38.494927841469014</v>
      </c>
    </row>
    <row r="591" spans="1:4">
      <c r="A591">
        <v>66341.0251418759</v>
      </c>
      <c r="B591" s="27">
        <v>1.21659718984395E-5</v>
      </c>
      <c r="C591">
        <v>-94.039982861454604</v>
      </c>
      <c r="D591" s="11">
        <f t="shared" si="9"/>
        <v>-38.297063820534007</v>
      </c>
    </row>
    <row r="592" spans="1:4">
      <c r="A592">
        <v>67870.831259122599</v>
      </c>
      <c r="B592" s="27">
        <v>1.2446281731526499E-5</v>
      </c>
      <c r="C592">
        <v>-94.123337780343107</v>
      </c>
      <c r="D592" s="11">
        <f t="shared" si="9"/>
        <v>-38.099207452757256</v>
      </c>
    </row>
    <row r="593" spans="1:4">
      <c r="A593">
        <v>69435.914292144502</v>
      </c>
      <c r="B593" s="27">
        <v>1.27330403224746E-5</v>
      </c>
      <c r="C593">
        <v>-94.208908992957006</v>
      </c>
      <c r="D593" s="11">
        <f t="shared" si="9"/>
        <v>-37.901357712279342</v>
      </c>
    </row>
    <row r="594" spans="1:4">
      <c r="A594">
        <v>71037.0877170889</v>
      </c>
      <c r="B594" s="27">
        <v>1.30263938201912E-5</v>
      </c>
      <c r="C594">
        <v>-94.296634950309596</v>
      </c>
      <c r="D594" s="11">
        <f t="shared" si="9"/>
        <v>-37.703515923284044</v>
      </c>
    </row>
    <row r="595" spans="1:4">
      <c r="A595">
        <v>72675.183768643503</v>
      </c>
      <c r="B595" s="27">
        <v>1.3326493297711601E-5</v>
      </c>
      <c r="C595">
        <v>-94.386578586119299</v>
      </c>
      <c r="D595" s="11">
        <f t="shared" si="9"/>
        <v>-37.5056822957552</v>
      </c>
    </row>
    <row r="596" spans="1:4">
      <c r="A596">
        <v>74351.053872603094</v>
      </c>
      <c r="B596" s="27">
        <v>1.36334949837266E-5</v>
      </c>
      <c r="C596">
        <v>-94.478913331073599</v>
      </c>
      <c r="D596" s="11">
        <f t="shared" si="9"/>
        <v>-37.307855946289067</v>
      </c>
    </row>
    <row r="597" spans="1:4">
      <c r="A597">
        <v>76065.569088411197</v>
      </c>
      <c r="B597" s="27">
        <v>1.39475515072429E-5</v>
      </c>
      <c r="C597">
        <v>-94.573362384379294</v>
      </c>
      <c r="D597" s="11">
        <f t="shared" si="9"/>
        <v>-37.110040521965317</v>
      </c>
    </row>
    <row r="598" spans="1:4">
      <c r="A598">
        <v>77819.620561906602</v>
      </c>
      <c r="B598" s="27">
        <v>1.42688290813876E-5</v>
      </c>
      <c r="C598">
        <v>-94.670289374223302</v>
      </c>
      <c r="D598" s="11">
        <f t="shared" si="9"/>
        <v>-36.912233283827035</v>
      </c>
    </row>
    <row r="599" spans="1:4">
      <c r="A599">
        <v>79614.119988510705</v>
      </c>
      <c r="B599" s="27">
        <v>1.4597490919171501E-5</v>
      </c>
      <c r="C599">
        <v>-94.769638849113704</v>
      </c>
      <c r="D599" s="11">
        <f t="shared" si="9"/>
        <v>-36.714435724862746</v>
      </c>
    </row>
    <row r="600" spans="1:4">
      <c r="A600">
        <v>81450.000087094799</v>
      </c>
      <c r="B600" s="27">
        <v>1.49337050971755E-5</v>
      </c>
      <c r="C600">
        <v>-94.871436138350205</v>
      </c>
      <c r="D600" s="11">
        <f t="shared" si="9"/>
        <v>-36.516648582766678</v>
      </c>
    </row>
    <row r="601" spans="1:4">
      <c r="A601">
        <v>83328.215084775497</v>
      </c>
      <c r="B601" s="27">
        <v>1.5277645292801201E-5</v>
      </c>
      <c r="C601">
        <v>-94.975806013509697</v>
      </c>
      <c r="D601" s="11">
        <f t="shared" si="9"/>
        <v>-36.318871547598128</v>
      </c>
    </row>
    <row r="602" spans="1:4">
      <c r="A602">
        <v>85249.741212888897</v>
      </c>
      <c r="B602" s="27">
        <v>1.5629485498046902E-5</v>
      </c>
      <c r="C602">
        <v>-95.082689685238407</v>
      </c>
      <c r="D602" s="11">
        <f t="shared" si="9"/>
        <v>-36.121106362888028</v>
      </c>
    </row>
    <row r="603" spans="1:4">
      <c r="A603">
        <v>87215.577214401899</v>
      </c>
      <c r="B603" s="27">
        <v>1.5989408201316501E-5</v>
      </c>
      <c r="C603">
        <v>-95.192262540968301</v>
      </c>
      <c r="D603" s="11">
        <f t="shared" si="9"/>
        <v>-35.923352200571102</v>
      </c>
    </row>
    <row r="604" spans="1:4">
      <c r="A604">
        <v>89226.744863024403</v>
      </c>
      <c r="B604" s="27">
        <v>1.6357595691740299E-5</v>
      </c>
      <c r="C604">
        <v>-95.304492917851903</v>
      </c>
      <c r="D604" s="11">
        <f t="shared" si="9"/>
        <v>-35.725610608092268</v>
      </c>
    </row>
    <row r="605" spans="1:4">
      <c r="A605">
        <v>91284.289494292199</v>
      </c>
      <c r="B605" s="27">
        <v>1.6734236165645501E-5</v>
      </c>
      <c r="C605">
        <v>-95.419443087088595</v>
      </c>
      <c r="D605" s="11">
        <f t="shared" si="9"/>
        <v>-35.52788212458362</v>
      </c>
    </row>
    <row r="606" spans="1:4">
      <c r="A606">
        <v>93389.280548896</v>
      </c>
      <c r="B606" s="27">
        <v>1.7119522787150799E-5</v>
      </c>
      <c r="C606">
        <v>-95.537208992043304</v>
      </c>
      <c r="D606" s="11">
        <f t="shared" si="9"/>
        <v>-35.330166912097489</v>
      </c>
    </row>
    <row r="607" spans="1:4">
      <c r="A607">
        <v>95542.812128539706</v>
      </c>
      <c r="B607" s="27">
        <v>1.75136538392225E-5</v>
      </c>
      <c r="C607">
        <v>-95.657915854609499</v>
      </c>
      <c r="D607" s="11">
        <f t="shared" si="9"/>
        <v>-35.132464769169808</v>
      </c>
    </row>
    <row r="608" spans="1:4">
      <c r="A608">
        <v>97746.003564617393</v>
      </c>
      <c r="B608" s="27">
        <v>1.7916826580905799E-5</v>
      </c>
      <c r="C608">
        <v>-95.781477572927301</v>
      </c>
      <c r="D608" s="11">
        <f t="shared" si="9"/>
        <v>-34.934778197548262</v>
      </c>
    </row>
    <row r="609" spans="1:4">
      <c r="A609">
        <v>100000.00000000199</v>
      </c>
      <c r="B609" s="27">
        <v>1.83292476639271E-5</v>
      </c>
      <c r="C609">
        <v>-95.908012733188599</v>
      </c>
      <c r="D609" s="11">
        <f t="shared" si="9"/>
        <v>-34.73710721151447</v>
      </c>
    </row>
    <row r="610" spans="1:4">
      <c r="A610">
        <v>102305.97298425301</v>
      </c>
      <c r="B610" s="27">
        <v>1.8751129149295601E-5</v>
      </c>
      <c r="C610">
        <v>-96.037663427312907</v>
      </c>
      <c r="D610" s="11">
        <f t="shared" si="9"/>
        <v>-34.53945149894588</v>
      </c>
    </row>
    <row r="611" spans="1:4">
      <c r="A611">
        <v>104665.121082545</v>
      </c>
      <c r="B611" s="27">
        <v>1.9182683290545801E-5</v>
      </c>
      <c r="C611">
        <v>-96.170415064740496</v>
      </c>
      <c r="D611" s="11">
        <f t="shared" si="9"/>
        <v>-34.341812868469447</v>
      </c>
    </row>
    <row r="612" spans="1:4">
      <c r="A612">
        <v>107078.67049864199</v>
      </c>
      <c r="B612" s="27">
        <v>1.9624128284181801E-5</v>
      </c>
      <c r="C612">
        <v>-96.306307342446303</v>
      </c>
      <c r="D612" s="11">
        <f t="shared" si="9"/>
        <v>-34.144192515631687</v>
      </c>
    </row>
    <row r="613" spans="1:4">
      <c r="A613">
        <v>109547.875712236</v>
      </c>
      <c r="B613" s="27">
        <v>2.0075690582537502E-5</v>
      </c>
      <c r="C613">
        <v>-96.445491143684706</v>
      </c>
      <c r="D613" s="11">
        <f t="shared" si="9"/>
        <v>-33.94659013042336</v>
      </c>
    </row>
    <row r="614" spans="1:4">
      <c r="A614">
        <v>112074.02013098101</v>
      </c>
      <c r="B614" s="27">
        <v>2.0537597457588699E-5</v>
      </c>
      <c r="C614">
        <v>-96.587988712666402</v>
      </c>
      <c r="D614" s="11">
        <f t="shared" si="9"/>
        <v>-33.749007253664658</v>
      </c>
    </row>
    <row r="615" spans="1:4">
      <c r="A615">
        <v>114658.41675756501</v>
      </c>
      <c r="B615" s="27">
        <v>2.1010084661550699E-5</v>
      </c>
      <c r="C615">
        <v>-96.733928763380206</v>
      </c>
      <c r="D615" s="11">
        <f t="shared" si="9"/>
        <v>-33.551443951433335</v>
      </c>
    </row>
    <row r="616" spans="1:4">
      <c r="A616">
        <v>117302.408872164</v>
      </c>
      <c r="B616" s="27">
        <v>2.1493387899505901E-5</v>
      </c>
      <c r="C616">
        <v>-96.883297755806595</v>
      </c>
      <c r="D616" s="11">
        <f t="shared" si="9"/>
        <v>-33.353902467189322</v>
      </c>
    </row>
    <row r="617" spans="1:4">
      <c r="A617">
        <v>120007.370730632</v>
      </c>
      <c r="B617" s="27">
        <v>2.1987754553527799E-5</v>
      </c>
      <c r="C617">
        <v>-97.036262905212496</v>
      </c>
      <c r="D617" s="11">
        <f t="shared" si="9"/>
        <v>-33.156382393052311</v>
      </c>
    </row>
    <row r="618" spans="1:4">
      <c r="A618">
        <v>122774.70827879</v>
      </c>
      <c r="B618" s="27">
        <v>2.24934327480964E-5</v>
      </c>
      <c r="C618">
        <v>-97.192869401540307</v>
      </c>
      <c r="D618" s="11">
        <f t="shared" si="9"/>
        <v>-32.958885226732342</v>
      </c>
    </row>
    <row r="619" spans="1:4">
      <c r="A619">
        <v>125605.859883192</v>
      </c>
      <c r="B619" s="27">
        <v>2.30106740880907E-5</v>
      </c>
      <c r="C619">
        <v>-97.353126610535597</v>
      </c>
      <c r="D619" s="11">
        <f t="shared" si="9"/>
        <v>-32.761413173389386</v>
      </c>
    </row>
    <row r="620" spans="1:4">
      <c r="A620">
        <v>128502.297078734</v>
      </c>
      <c r="B620" s="27">
        <v>2.3539740859030099E-5</v>
      </c>
      <c r="C620">
        <v>-97.517173209360607</v>
      </c>
      <c r="D620" s="11">
        <f t="shared" si="9"/>
        <v>-32.563966449318748</v>
      </c>
    </row>
    <row r="621" spans="1:4">
      <c r="A621">
        <v>131465.525333511</v>
      </c>
      <c r="B621" s="27">
        <v>2.4080899994617301E-5</v>
      </c>
      <c r="C621">
        <v>-97.685121752416705</v>
      </c>
      <c r="D621" s="11">
        <f t="shared" si="9"/>
        <v>-32.366545717560065</v>
      </c>
    </row>
    <row r="622" spans="1:4">
      <c r="A622">
        <v>134497.08483130601</v>
      </c>
      <c r="B622" s="27">
        <v>2.4634421310352401E-5</v>
      </c>
      <c r="C622">
        <v>-97.857026329294897</v>
      </c>
      <c r="D622" s="11">
        <f t="shared" si="9"/>
        <v>-32.169152706484567</v>
      </c>
    </row>
    <row r="623" spans="1:4">
      <c r="A623">
        <v>137598.55127212001</v>
      </c>
      <c r="B623" s="27">
        <v>2.52005824681091E-5</v>
      </c>
      <c r="C623">
        <v>-98.032988872267694</v>
      </c>
      <c r="D623" s="11">
        <f t="shared" si="9"/>
        <v>-31.971788422653052</v>
      </c>
    </row>
    <row r="624" spans="1:4">
      <c r="A624">
        <v>140771.53669117601</v>
      </c>
      <c r="B624" s="27">
        <v>2.5779663912764702E-5</v>
      </c>
      <c r="C624">
        <v>-98.213054868990895</v>
      </c>
      <c r="D624" s="11">
        <f t="shared" si="9"/>
        <v>-31.77445497610163</v>
      </c>
    </row>
    <row r="625" spans="1:4">
      <c r="A625">
        <v>144017.69029678899</v>
      </c>
      <c r="B625" s="27">
        <v>2.6371956767744501E-5</v>
      </c>
      <c r="C625">
        <v>-98.397362973808896</v>
      </c>
      <c r="D625" s="11">
        <f t="shared" si="9"/>
        <v>-31.577152897566695</v>
      </c>
    </row>
    <row r="626" spans="1:4">
      <c r="A626">
        <v>147338.69932757501</v>
      </c>
      <c r="B626" s="27">
        <v>2.6977755028505601E-5</v>
      </c>
      <c r="C626">
        <v>-98.585993114519795</v>
      </c>
      <c r="D626" s="11">
        <f t="shared" si="9"/>
        <v>-31.379883865185679</v>
      </c>
    </row>
    <row r="627" spans="1:4">
      <c r="A627">
        <v>150736.289929416</v>
      </c>
      <c r="B627" s="27">
        <v>2.7597355231283201E-5</v>
      </c>
      <c r="C627">
        <v>-98.778972165969904</v>
      </c>
      <c r="D627" s="11">
        <f t="shared" si="9"/>
        <v>-31.182650723547681</v>
      </c>
    </row>
    <row r="628" spans="1:4">
      <c r="A628">
        <v>154212.22805265</v>
      </c>
      <c r="B628" s="27">
        <v>2.8231074573237601E-5</v>
      </c>
      <c r="C628">
        <v>-98.976562967199996</v>
      </c>
      <c r="D628" s="11">
        <f t="shared" si="9"/>
        <v>-30.985451815491921</v>
      </c>
    </row>
    <row r="629" spans="1:4">
      <c r="A629">
        <v>157768.320369956</v>
      </c>
      <c r="B629" s="27">
        <v>2.8879215757592899E-5</v>
      </c>
      <c r="C629">
        <v>-99.178697122085097</v>
      </c>
      <c r="D629" s="11">
        <f t="shared" si="9"/>
        <v>-30.788292092390343</v>
      </c>
    </row>
    <row r="630" spans="1:4">
      <c r="A630">
        <v>161406.415215393</v>
      </c>
      <c r="B630" s="27">
        <v>2.9542103285105599E-5</v>
      </c>
      <c r="C630">
        <v>-99.385552898820706</v>
      </c>
      <c r="D630" s="11">
        <f t="shared" si="9"/>
        <v>-30.591171756244719</v>
      </c>
    </row>
    <row r="631" spans="1:4">
      <c r="A631">
        <v>165128.40354510801</v>
      </c>
      <c r="B631" s="27">
        <v>3.02200623620194E-5</v>
      </c>
      <c r="C631">
        <v>-99.597220633361303</v>
      </c>
      <c r="D631" s="11">
        <f t="shared" si="9"/>
        <v>-30.39409287574863</v>
      </c>
    </row>
    <row r="632" spans="1:4">
      <c r="A632">
        <v>168936.21992018301</v>
      </c>
      <c r="B632" s="27">
        <v>3.0913425674041297E-5</v>
      </c>
      <c r="C632">
        <v>-99.813806840285196</v>
      </c>
      <c r="D632" s="11">
        <f t="shared" si="9"/>
        <v>-30.197057317758656</v>
      </c>
    </row>
    <row r="633" spans="1:4">
      <c r="A633">
        <v>172831.84351215701</v>
      </c>
      <c r="B633" s="27">
        <v>3.1622530229250002E-5</v>
      </c>
      <c r="C633">
        <v>-100.03539170168899</v>
      </c>
      <c r="D633" s="11">
        <f t="shared" si="9"/>
        <v>-30.000067671859838</v>
      </c>
    </row>
    <row r="634" spans="1:4">
      <c r="A634">
        <v>176817.29913172999</v>
      </c>
      <c r="B634" s="27">
        <v>3.2347725972328402E-5</v>
      </c>
      <c r="C634">
        <v>-100.262135192359</v>
      </c>
      <c r="D634" s="11">
        <f t="shared" si="9"/>
        <v>-29.80312489179585</v>
      </c>
    </row>
    <row r="635" spans="1:4">
      <c r="A635">
        <v>180894.65828119</v>
      </c>
      <c r="B635" s="27">
        <v>3.3089361706278998E-5</v>
      </c>
      <c r="C635">
        <v>-100.49410219005399</v>
      </c>
      <c r="D635" s="11">
        <f t="shared" si="9"/>
        <v>-29.606232205980643</v>
      </c>
    </row>
    <row r="636" spans="1:4">
      <c r="A636">
        <v>185066.04023110701</v>
      </c>
      <c r="B636" s="27">
        <v>3.3847800408636197E-5</v>
      </c>
      <c r="C636">
        <v>-100.731445930524</v>
      </c>
      <c r="D636" s="11">
        <f t="shared" si="9"/>
        <v>-29.409390971736311</v>
      </c>
    </row>
    <row r="637" spans="1:4">
      <c r="A637">
        <v>189333.613121859</v>
      </c>
      <c r="B637" s="27">
        <v>3.4623405785635403E-5</v>
      </c>
      <c r="C637">
        <v>-100.97425183031</v>
      </c>
      <c r="D637" s="11">
        <f t="shared" si="9"/>
        <v>-29.212604286024785</v>
      </c>
    </row>
    <row r="638" spans="1:4">
      <c r="A638">
        <v>193699.595090555</v>
      </c>
      <c r="B638" s="27">
        <v>3.54165548582716E-5</v>
      </c>
      <c r="C638">
        <v>-101.222674458127</v>
      </c>
      <c r="D638" s="11">
        <f t="shared" si="9"/>
        <v>-29.01587374084734</v>
      </c>
    </row>
    <row r="639" spans="1:4">
      <c r="A639">
        <v>198166.255423947</v>
      </c>
      <c r="B639" s="27">
        <v>3.62276262163839E-5</v>
      </c>
      <c r="C639">
        <v>-101.476813211475</v>
      </c>
      <c r="D639" s="11">
        <f t="shared" si="9"/>
        <v>-28.819202436008169</v>
      </c>
    </row>
    <row r="640" spans="1:4">
      <c r="A640">
        <v>202735.91573792399</v>
      </c>
      <c r="B640" s="27">
        <v>3.7057006924137697E-5</v>
      </c>
      <c r="C640">
        <v>-101.736785420967</v>
      </c>
      <c r="D640" s="11">
        <f t="shared" si="9"/>
        <v>-28.622593226961254</v>
      </c>
    </row>
    <row r="641" spans="1:4">
      <c r="A641">
        <v>207410.951184215</v>
      </c>
      <c r="B641" s="27">
        <v>3.7905092596656902E-5</v>
      </c>
      <c r="C641">
        <v>-102.002723536487</v>
      </c>
      <c r="D641" s="11">
        <f t="shared" si="9"/>
        <v>-28.426048762090499</v>
      </c>
    </row>
    <row r="642" spans="1:4">
      <c r="A642">
        <v>212193.7916849</v>
      </c>
      <c r="B642" s="27">
        <v>3.8772286135138201E-5</v>
      </c>
      <c r="C642">
        <v>-102.27476176878599</v>
      </c>
      <c r="D642" s="11">
        <f t="shared" si="9"/>
        <v>-28.229571817563365</v>
      </c>
    </row>
    <row r="643" spans="1:4">
      <c r="A643">
        <v>217086.923195412</v>
      </c>
      <c r="B643" s="27">
        <v>3.9658996264808503E-5</v>
      </c>
      <c r="C643">
        <v>-102.55302445488</v>
      </c>
      <c r="D643" s="11">
        <f t="shared" si="9"/>
        <v>-28.033165632251865</v>
      </c>
    </row>
    <row r="644" spans="1:4">
      <c r="A644">
        <v>222092.888996639</v>
      </c>
      <c r="B644" s="27">
        <v>4.05656372470695E-5</v>
      </c>
      <c r="C644">
        <v>-102.837626310687</v>
      </c>
      <c r="D644" s="11">
        <f t="shared" ref="D644:D703" si="10">20*LOG10(B644/0.001)</f>
        <v>-27.836833945694899</v>
      </c>
    </row>
    <row r="645" spans="1:4">
      <c r="A645">
        <v>227214.29101684401</v>
      </c>
      <c r="B645" s="27">
        <v>4.1492639875783099E-5</v>
      </c>
      <c r="C645">
        <v>-103.128753145258</v>
      </c>
      <c r="D645" s="11">
        <f t="shared" si="10"/>
        <v>-27.640578665669988</v>
      </c>
    </row>
    <row r="646" spans="1:4">
      <c r="A646">
        <v>232453.79118405</v>
      </c>
      <c r="B646" s="27">
        <v>4.2440434990794497E-5</v>
      </c>
      <c r="C646">
        <v>-103.42653503992901</v>
      </c>
      <c r="D646" s="11">
        <f t="shared" si="10"/>
        <v>-27.444403469432039</v>
      </c>
    </row>
    <row r="647" spans="1:4">
      <c r="A647">
        <v>237814.112809621</v>
      </c>
      <c r="B647" s="27">
        <v>4.3409453940424797E-5</v>
      </c>
      <c r="C647">
        <v>-103.731061293981</v>
      </c>
      <c r="D647" s="11">
        <f t="shared" si="10"/>
        <v>-27.248313544756474</v>
      </c>
    </row>
    <row r="648" spans="1:4">
      <c r="A648">
        <v>243298.042003746</v>
      </c>
      <c r="B648" s="27">
        <v>4.4400148815150099E-5</v>
      </c>
      <c r="C648">
        <v>-104.042515521132</v>
      </c>
      <c r="D648" s="11">
        <f t="shared" si="10"/>
        <v>-27.052311485324626</v>
      </c>
    </row>
    <row r="649" spans="1:4">
      <c r="A649">
        <v>248908.42912356401</v>
      </c>
      <c r="B649" s="27">
        <v>4.5412972121038098E-5</v>
      </c>
      <c r="C649">
        <v>-104.36103604441</v>
      </c>
      <c r="D649" s="11">
        <f t="shared" si="10"/>
        <v>-26.856401482118489</v>
      </c>
    </row>
    <row r="650" spans="1:4">
      <c r="A650">
        <v>254648.190254677</v>
      </c>
      <c r="B650" s="27">
        <v>4.6448389984265197E-5</v>
      </c>
      <c r="C650">
        <v>-104.686800561312</v>
      </c>
      <c r="D650" s="11">
        <f t="shared" si="10"/>
        <v>-26.660586702542474</v>
      </c>
    </row>
    <row r="651" spans="1:4">
      <c r="A651">
        <v>260520.308726833</v>
      </c>
      <c r="B651" s="27">
        <v>4.7506868071710497E-5</v>
      </c>
      <c r="C651">
        <v>-105.01994225355</v>
      </c>
      <c r="D651" s="11">
        <f t="shared" si="10"/>
        <v>-26.464871996965634</v>
      </c>
    </row>
    <row r="652" spans="1:4">
      <c r="A652">
        <v>266527.83666456101</v>
      </c>
      <c r="B652" s="27">
        <v>4.8588877051777303E-5</v>
      </c>
      <c r="C652">
        <v>-105.36058813874899</v>
      </c>
      <c r="D652" s="11">
        <f t="shared" si="10"/>
        <v>-26.269262757925755</v>
      </c>
    </row>
    <row r="653" spans="1:4">
      <c r="A653">
        <v>272673.89657355403</v>
      </c>
      <c r="B653" s="27">
        <v>4.9694903899181397E-5</v>
      </c>
      <c r="C653">
        <v>-105.708917384073</v>
      </c>
      <c r="D653" s="11">
        <f t="shared" si="10"/>
        <v>-26.073762898146494</v>
      </c>
    </row>
    <row r="654" spans="1:4">
      <c r="A654">
        <v>278961.68296364398</v>
      </c>
      <c r="B654" s="27">
        <v>5.0825444001589701E-5</v>
      </c>
      <c r="C654">
        <v>-106.06511396417601</v>
      </c>
      <c r="D654" s="11">
        <f t="shared" si="10"/>
        <v>-25.878376375156819</v>
      </c>
    </row>
    <row r="655" spans="1:4">
      <c r="A655">
        <v>285394.46400919702</v>
      </c>
      <c r="B655" s="27">
        <v>5.1980988614172602E-5</v>
      </c>
      <c r="C655">
        <v>-106.429309707714</v>
      </c>
      <c r="D655" s="11">
        <f t="shared" si="10"/>
        <v>-25.683109300241096</v>
      </c>
    </row>
    <row r="656" spans="1:4">
      <c r="A656">
        <v>291975.58324779698</v>
      </c>
      <c r="B656" s="27">
        <v>5.31620412886187E-5</v>
      </c>
      <c r="C656">
        <v>-106.80166707986101</v>
      </c>
      <c r="D656" s="11">
        <f t="shared" si="10"/>
        <v>-25.487967031876263</v>
      </c>
    </row>
    <row r="657" spans="1:4">
      <c r="A657">
        <v>298708.46131809999</v>
      </c>
      <c r="B657" s="27">
        <v>5.4369119979393398E-5</v>
      </c>
      <c r="C657">
        <v>-107.18238263577101</v>
      </c>
      <c r="D657" s="11">
        <f t="shared" si="10"/>
        <v>-25.292953928962088</v>
      </c>
    </row>
    <row r="658" spans="1:4">
      <c r="A658">
        <v>305596.59773776698</v>
      </c>
      <c r="B658" s="27">
        <v>5.5602740553099902E-5</v>
      </c>
      <c r="C658">
        <v>-107.571615904955</v>
      </c>
      <c r="D658" s="11">
        <f t="shared" si="10"/>
        <v>-25.098076046863653</v>
      </c>
    </row>
    <row r="659" spans="1:4">
      <c r="A659">
        <v>312643.57272239</v>
      </c>
      <c r="B659" s="27">
        <v>5.68634230885021E-5</v>
      </c>
      <c r="C659">
        <v>-107.969521848318</v>
      </c>
      <c r="D659" s="11">
        <f t="shared" si="10"/>
        <v>-24.903340000297995</v>
      </c>
    </row>
    <row r="660" spans="1:4">
      <c r="A660">
        <v>319853.04904636502</v>
      </c>
      <c r="B660" s="27">
        <v>5.8151706951456799E-5</v>
      </c>
      <c r="C660">
        <v>-108.37630719470501</v>
      </c>
      <c r="D660" s="11">
        <f t="shared" si="10"/>
        <v>-24.708750654405126</v>
      </c>
    </row>
    <row r="661" spans="1:4">
      <c r="A661">
        <v>327228.77394667699</v>
      </c>
      <c r="B661" s="27">
        <v>5.94681256678215E-5</v>
      </c>
      <c r="C661">
        <v>-108.792134555527</v>
      </c>
      <c r="D661" s="11">
        <f t="shared" si="10"/>
        <v>-24.514314989876688</v>
      </c>
    </row>
    <row r="662" spans="1:4">
      <c r="A662">
        <v>334774.58107058197</v>
      </c>
      <c r="B662" s="27">
        <v>6.0813221546376902E-5</v>
      </c>
      <c r="C662">
        <v>-109.217180663935</v>
      </c>
      <c r="D662" s="11">
        <f t="shared" si="10"/>
        <v>-24.320039789416118</v>
      </c>
    </row>
    <row r="663" spans="1:4">
      <c r="A663">
        <v>342494.39246820897</v>
      </c>
      <c r="B663" s="27">
        <v>6.2187545539699901E-5</v>
      </c>
      <c r="C663">
        <v>-109.651634340499</v>
      </c>
      <c r="D663" s="11">
        <f t="shared" si="10"/>
        <v>-24.125931677558157</v>
      </c>
    </row>
    <row r="664" spans="1:4">
      <c r="A664">
        <v>350392.2206311</v>
      </c>
      <c r="B664" s="27">
        <v>6.3591654942543905E-5</v>
      </c>
      <c r="C664">
        <v>-110.095688293053</v>
      </c>
      <c r="D664" s="11">
        <f t="shared" si="10"/>
        <v>-23.931997451243827</v>
      </c>
    </row>
    <row r="665" spans="1:4">
      <c r="A665">
        <v>358472.17057776998</v>
      </c>
      <c r="B665" s="27">
        <v>6.5026106411097297E-5</v>
      </c>
      <c r="C665">
        <v>-110.54951958751499</v>
      </c>
      <c r="D665" s="11">
        <f t="shared" si="10"/>
        <v>-23.738244992054682</v>
      </c>
    </row>
    <row r="666" spans="1:4">
      <c r="A666">
        <v>366738.44198735099</v>
      </c>
      <c r="B666" s="27">
        <v>6.6491463772141903E-5</v>
      </c>
      <c r="C666">
        <v>-111.013315542331</v>
      </c>
      <c r="D666" s="11">
        <f t="shared" si="10"/>
        <v>-23.544682123896969</v>
      </c>
    </row>
    <row r="667" spans="1:4">
      <c r="A667">
        <v>375195.33138244099</v>
      </c>
      <c r="B667" s="27">
        <v>6.7988304646109595E-5</v>
      </c>
      <c r="C667">
        <v>-111.48729013533099</v>
      </c>
      <c r="D667" s="11">
        <f t="shared" si="10"/>
        <v>-23.351315764845285</v>
      </c>
    </row>
    <row r="668" spans="1:4">
      <c r="A668">
        <v>383847.234362291</v>
      </c>
      <c r="B668" s="27">
        <v>6.9517195237303801E-5</v>
      </c>
      <c r="C668">
        <v>-111.97161696424099</v>
      </c>
      <c r="D668" s="11">
        <f t="shared" si="10"/>
        <v>-23.158155167762729</v>
      </c>
    </row>
    <row r="669" spans="1:4">
      <c r="A669">
        <v>392698.64788747998</v>
      </c>
      <c r="B669" s="27">
        <v>7.1078723913370302E-5</v>
      </c>
      <c r="C669">
        <v>-112.466518646794</v>
      </c>
      <c r="D669" s="11">
        <f t="shared" si="10"/>
        <v>-22.965207554970192</v>
      </c>
    </row>
    <row r="670" spans="1:4">
      <c r="A670">
        <v>401754.17261728301</v>
      </c>
      <c r="B670" s="27">
        <v>7.2673458827887902E-5</v>
      </c>
      <c r="C670">
        <v>-112.97216180895499</v>
      </c>
      <c r="D670" s="11">
        <f t="shared" si="10"/>
        <v>-22.77248338919431</v>
      </c>
    </row>
    <row r="671" spans="1:4">
      <c r="A671">
        <v>411018.51530093799</v>
      </c>
      <c r="B671" s="27">
        <v>7.4301997155539596E-5</v>
      </c>
      <c r="C671">
        <v>-113.488776665063</v>
      </c>
      <c r="D671" s="11">
        <f t="shared" si="10"/>
        <v>-22.579990254539911</v>
      </c>
    </row>
    <row r="672" spans="1:4">
      <c r="A672">
        <v>420496.49122404697</v>
      </c>
      <c r="B672" s="27">
        <v>7.5964919145878095E-5</v>
      </c>
      <c r="C672">
        <v>-114.01654999126499</v>
      </c>
      <c r="D672" s="11">
        <f t="shared" si="10"/>
        <v>-22.387738401412726</v>
      </c>
    </row>
    <row r="673" spans="1:4">
      <c r="A673">
        <v>430193.026711396</v>
      </c>
      <c r="B673" s="27">
        <v>7.7662814128312294E-5</v>
      </c>
      <c r="C673">
        <v>-114.55568672587501</v>
      </c>
      <c r="D673" s="11">
        <f t="shared" si="10"/>
        <v>-22.195737535069444</v>
      </c>
    </row>
    <row r="674" spans="1:4">
      <c r="A674">
        <v>440113.16168749199</v>
      </c>
      <c r="B674" s="27">
        <v>7.9396267629754699E-5</v>
      </c>
      <c r="C674">
        <v>-115.106383220777</v>
      </c>
      <c r="D674" s="11">
        <f t="shared" si="10"/>
        <v>-22.003998260249318</v>
      </c>
    </row>
    <row r="675" spans="1:4">
      <c r="A675">
        <v>450262.05229613802</v>
      </c>
      <c r="B675" s="27">
        <v>8.1165882128025898E-5</v>
      </c>
      <c r="C675">
        <v>-115.66886754616699</v>
      </c>
      <c r="D675" s="11">
        <f t="shared" si="10"/>
        <v>-21.812529739630506</v>
      </c>
    </row>
    <row r="676" spans="1:4">
      <c r="A676">
        <v>460644.97358042002</v>
      </c>
      <c r="B676" s="27">
        <v>8.2972242498468806E-5</v>
      </c>
      <c r="C676">
        <v>-116.24333452811899</v>
      </c>
      <c r="D676" s="11">
        <f t="shared" si="10"/>
        <v>-21.621343440658602</v>
      </c>
    </row>
    <row r="677" spans="1:4">
      <c r="A677">
        <v>471267.32222449401</v>
      </c>
      <c r="B677" s="27">
        <v>8.4815944898500799E-5</v>
      </c>
      <c r="C677">
        <v>-116.83000111601601</v>
      </c>
      <c r="D677" s="11">
        <f t="shared" si="10"/>
        <v>-21.43044990522338</v>
      </c>
    </row>
    <row r="678" spans="1:4">
      <c r="A678">
        <v>482134.61935859401</v>
      </c>
      <c r="B678" s="27">
        <v>8.6697566130972695E-5</v>
      </c>
      <c r="C678">
        <v>-117.429054896368</v>
      </c>
      <c r="D678" s="11">
        <f t="shared" si="10"/>
        <v>-21.239861886859863</v>
      </c>
    </row>
    <row r="679" spans="1:4">
      <c r="A679">
        <v>493252.51342872402</v>
      </c>
      <c r="B679" s="27">
        <v>8.8617708713693399E-5</v>
      </c>
      <c r="C679">
        <v>-118.04072863220701</v>
      </c>
      <c r="D679" s="11">
        <f t="shared" si="10"/>
        <v>-21.049589664256452</v>
      </c>
    </row>
    <row r="680" spans="1:4">
      <c r="A680">
        <v>504626.78313252801</v>
      </c>
      <c r="B680" s="27">
        <v>9.0576958746134507E-5</v>
      </c>
      <c r="C680">
        <v>-118.665231488434</v>
      </c>
      <c r="D680" s="11">
        <f t="shared" si="10"/>
        <v>-20.859645309613558</v>
      </c>
    </row>
    <row r="681" spans="1:4">
      <c r="A681">
        <v>516263.34042285901</v>
      </c>
      <c r="B681" s="27">
        <v>9.2575884526499802E-5</v>
      </c>
      <c r="C681">
        <v>-119.302752878294</v>
      </c>
      <c r="D681" s="11">
        <f t="shared" si="10"/>
        <v>-20.670042594883324</v>
      </c>
    </row>
    <row r="682" spans="1:4">
      <c r="A682">
        <v>528168.23358060105</v>
      </c>
      <c r="B682" s="27">
        <v>9.4615079117291997E-5</v>
      </c>
      <c r="C682">
        <v>-119.953522777126</v>
      </c>
      <c r="D682" s="11">
        <f t="shared" si="10"/>
        <v>-20.480792862756104</v>
      </c>
    </row>
    <row r="683" spans="1:4">
      <c r="A683">
        <v>540347.65035836399</v>
      </c>
      <c r="B683" s="27">
        <v>9.6695109497264495E-5</v>
      </c>
      <c r="C683">
        <v>-120.617740739571</v>
      </c>
      <c r="D683" s="11">
        <f t="shared" si="10"/>
        <v>-20.291909809355701</v>
      </c>
    </row>
    <row r="684" spans="1:4">
      <c r="A684">
        <v>552807.92119666201</v>
      </c>
      <c r="B684" s="27">
        <v>9.8816537706092499E-5</v>
      </c>
      <c r="C684">
        <v>-121.295607873661</v>
      </c>
      <c r="D684" s="11">
        <f t="shared" si="10"/>
        <v>-20.103407336291014</v>
      </c>
    </row>
    <row r="685" spans="1:4">
      <c r="A685">
        <v>565555.52251425595</v>
      </c>
      <c r="B685">
        <v>1.00979931687055E-4</v>
      </c>
      <c r="C685">
        <v>-121.987339282354</v>
      </c>
      <c r="D685" s="11">
        <f t="shared" si="10"/>
        <v>-19.915298548814828</v>
      </c>
    </row>
    <row r="686" spans="1:4">
      <c r="A686">
        <v>578597.08007437398</v>
      </c>
      <c r="B686">
        <v>1.03185840422972E-4</v>
      </c>
      <c r="C686">
        <v>-122.693134630692</v>
      </c>
      <c r="D686" s="11">
        <f t="shared" si="10"/>
        <v>-19.72759788519835</v>
      </c>
    </row>
    <row r="687" spans="1:4">
      <c r="A687">
        <v>591939.37242855295</v>
      </c>
      <c r="B687">
        <v>1.05434814693391E-4</v>
      </c>
      <c r="C687">
        <v>-123.41320292280299</v>
      </c>
      <c r="D687" s="11">
        <f t="shared" si="10"/>
        <v>-19.540319218396991</v>
      </c>
    </row>
    <row r="688" spans="1:4">
      <c r="A688">
        <v>605589.33443990001</v>
      </c>
      <c r="B688">
        <v>1.0772739192782799E-4</v>
      </c>
      <c r="C688">
        <v>-124.147745713668</v>
      </c>
      <c r="D688" s="11">
        <f t="shared" si="10"/>
        <v>-19.353477085284034</v>
      </c>
    </row>
    <row r="689" spans="1:4">
      <c r="A689">
        <v>619554.06088758796</v>
      </c>
      <c r="B689">
        <v>1.10064086717581E-4</v>
      </c>
      <c r="C689">
        <v>-124.896949751246</v>
      </c>
      <c r="D689" s="11">
        <f t="shared" si="10"/>
        <v>-19.167087314425299</v>
      </c>
    </row>
    <row r="690" spans="1:4">
      <c r="A690">
        <v>633840.81015448505</v>
      </c>
      <c r="B690">
        <v>1.1244541724452001E-4</v>
      </c>
      <c r="C690">
        <v>-125.661013574279</v>
      </c>
      <c r="D690" s="11">
        <f t="shared" si="10"/>
        <v>-18.981164794068683</v>
      </c>
    </row>
    <row r="691" spans="1:4">
      <c r="A691">
        <v>648457.00799980399</v>
      </c>
      <c r="B691">
        <v>1.1487189042885E-4</v>
      </c>
      <c r="C691">
        <v>-126.44013201676501</v>
      </c>
      <c r="D691" s="11">
        <f t="shared" si="10"/>
        <v>-18.795724635140786</v>
      </c>
    </row>
    <row r="692" spans="1:4">
      <c r="A692">
        <v>663410.25141876098</v>
      </c>
      <c r="B692">
        <v>1.1734398944221701E-4</v>
      </c>
      <c r="C692">
        <v>-127.23448630740801</v>
      </c>
      <c r="D692" s="11">
        <f t="shared" si="10"/>
        <v>-18.610783015884763</v>
      </c>
    </row>
    <row r="693" spans="1:4">
      <c r="A693">
        <v>678708.31259122898</v>
      </c>
      <c r="B693">
        <v>1.1986220286299899E-4</v>
      </c>
      <c r="C693">
        <v>-128.04426881816701</v>
      </c>
      <c r="D693" s="11">
        <f t="shared" si="10"/>
        <v>-18.426354899476209</v>
      </c>
    </row>
    <row r="694" spans="1:4">
      <c r="A694">
        <v>694359.14292144706</v>
      </c>
      <c r="B694">
        <v>1.2242697068408801E-4</v>
      </c>
      <c r="C694">
        <v>-128.869640010729</v>
      </c>
      <c r="D694" s="11">
        <f t="shared" si="10"/>
        <v>-18.242457929925877</v>
      </c>
    </row>
    <row r="695" spans="1:4">
      <c r="A695">
        <v>710370.87717089197</v>
      </c>
      <c r="B695">
        <v>1.25038761428488E-4</v>
      </c>
      <c r="C695">
        <v>-129.71078846268401</v>
      </c>
      <c r="D695" s="11">
        <f t="shared" si="10"/>
        <v>-18.059106737435293</v>
      </c>
    </row>
    <row r="696" spans="1:4">
      <c r="A696">
        <v>726751.837686438</v>
      </c>
      <c r="B696">
        <v>1.2769798631144999E-4</v>
      </c>
      <c r="C696">
        <v>-130.567866081462</v>
      </c>
      <c r="D696" s="11">
        <f t="shared" si="10"/>
        <v>-17.876319022738091</v>
      </c>
    </row>
    <row r="697" spans="1:4">
      <c r="A697">
        <v>743510.53872603399</v>
      </c>
      <c r="B697">
        <v>1.3040507108525199E-4</v>
      </c>
      <c r="C697">
        <v>-131.44104043443301</v>
      </c>
      <c r="D697" s="11">
        <f t="shared" si="10"/>
        <v>-17.694110395775198</v>
      </c>
    </row>
    <row r="698" spans="1:4">
      <c r="A698">
        <v>760655.69088411401</v>
      </c>
      <c r="B698">
        <v>1.3316040467802699E-4</v>
      </c>
      <c r="C698">
        <v>-132.330458520191</v>
      </c>
      <c r="D698" s="11">
        <f t="shared" si="10"/>
        <v>-17.512497873616656</v>
      </c>
    </row>
    <row r="699" spans="1:4">
      <c r="A699">
        <v>778196.20561906905</v>
      </c>
      <c r="B699">
        <v>1.35964356069603E-4</v>
      </c>
      <c r="C699">
        <v>-133.23625919600801</v>
      </c>
      <c r="D699" s="11">
        <f t="shared" si="10"/>
        <v>-17.33149859600643</v>
      </c>
    </row>
    <row r="700" spans="1:4">
      <c r="A700">
        <v>796141.19988511002</v>
      </c>
      <c r="B700">
        <v>1.38817311167189E-4</v>
      </c>
      <c r="C700">
        <v>-134.15859327419699</v>
      </c>
      <c r="D700" s="11">
        <f t="shared" si="10"/>
        <v>-17.151127439065334</v>
      </c>
    </row>
    <row r="701" spans="1:4">
      <c r="A701">
        <v>814500.00087095099</v>
      </c>
      <c r="B701">
        <v>1.41719579550138E-4</v>
      </c>
      <c r="C701">
        <v>-135.09756962974799</v>
      </c>
      <c r="D701" s="11">
        <f t="shared" si="10"/>
        <v>-16.971402895804282</v>
      </c>
    </row>
    <row r="702" spans="1:4">
      <c r="A702">
        <v>833282.15084775805</v>
      </c>
      <c r="B702">
        <v>1.4467151505164001E-4</v>
      </c>
      <c r="C702">
        <v>-136.05332225782399</v>
      </c>
      <c r="D702" s="11">
        <f t="shared" si="10"/>
        <v>-16.792339408536122</v>
      </c>
    </row>
    <row r="703" spans="1:4">
      <c r="A703">
        <v>852497.41212889203</v>
      </c>
      <c r="B703">
        <v>1.4767340841298301E-4</v>
      </c>
      <c r="C703">
        <v>-137.025950946633</v>
      </c>
      <c r="D703" s="11">
        <f t="shared" si="10"/>
        <v>-16.613954023242648</v>
      </c>
    </row>
    <row r="704" spans="1:4">
      <c r="A704">
        <v>872155.77214402205</v>
      </c>
      <c r="B704">
        <v>1.5072553396007301E-4</v>
      </c>
      <c r="C704">
        <v>-138.01554708850099</v>
      </c>
    </row>
    <row r="705" spans="1:3">
      <c r="A705">
        <v>892267.44863024796</v>
      </c>
      <c r="B705">
        <v>1.5382816324096201E-4</v>
      </c>
      <c r="C705">
        <v>-139.02219842559401</v>
      </c>
    </row>
    <row r="706" spans="1:3">
      <c r="A706">
        <v>912842.89494292601</v>
      </c>
      <c r="B706">
        <v>1.5698155587890499E-4</v>
      </c>
      <c r="C706">
        <v>-140.04598279806501</v>
      </c>
    </row>
    <row r="707" spans="1:3">
      <c r="A707">
        <v>933892.80548896303</v>
      </c>
      <c r="B707">
        <v>1.60185939722413E-4</v>
      </c>
      <c r="C707">
        <v>-141.08695905264599</v>
      </c>
    </row>
    <row r="708" spans="1:3">
      <c r="A708">
        <v>955428.12128540105</v>
      </c>
      <c r="B708">
        <v>1.6344152439365801E-4</v>
      </c>
      <c r="C708">
        <v>-142.14517262430101</v>
      </c>
    </row>
    <row r="709" spans="1:3">
      <c r="A709">
        <v>977460.03564617794</v>
      </c>
      <c r="B709">
        <v>1.66748506062145E-4</v>
      </c>
      <c r="C709">
        <v>-143.22065639084801</v>
      </c>
    </row>
    <row r="710" spans="1:3">
      <c r="A710">
        <v>1000000.00000003</v>
      </c>
      <c r="B710">
        <v>1.7010707264341401E-4</v>
      </c>
      <c r="C710">
        <v>-144.313431196452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workbookViewId="0">
      <selection activeCell="D9" sqref="D9"/>
    </sheetView>
  </sheetViews>
  <sheetFormatPr defaultRowHeight="13.2"/>
  <cols>
    <col min="1" max="1" width="10.21875" bestFit="1" customWidth="1"/>
    <col min="2" max="2" width="13.77734375" bestFit="1" customWidth="1"/>
    <col min="3" max="3" width="13.44140625" bestFit="1" customWidth="1"/>
    <col min="4" max="4" width="23.77734375" bestFit="1" customWidth="1"/>
  </cols>
  <sheetData>
    <row r="1" spans="1:4">
      <c r="A1" s="2" t="s">
        <v>15</v>
      </c>
      <c r="B1" s="2" t="s">
        <v>24</v>
      </c>
      <c r="C1" s="2" t="s">
        <v>14</v>
      </c>
      <c r="D1" s="2" t="s">
        <v>23</v>
      </c>
    </row>
    <row r="2" spans="1:4">
      <c r="A2" s="2" t="s">
        <v>1</v>
      </c>
      <c r="B2" s="2" t="s">
        <v>1</v>
      </c>
      <c r="C2" s="2" t="s">
        <v>1</v>
      </c>
      <c r="D2" s="2" t="s">
        <v>0</v>
      </c>
    </row>
    <row r="3" spans="1:4">
      <c r="A3" s="17">
        <v>0</v>
      </c>
      <c r="B3" s="17">
        <v>-0.60099999999999998</v>
      </c>
      <c r="C3" s="17">
        <v>4.165</v>
      </c>
      <c r="D3" s="18">
        <f>(5-C3)/8250</f>
        <v>1.0121212121212121E-4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"/>
  <sheetViews>
    <sheetView topLeftCell="B1" workbookViewId="0">
      <selection activeCell="C8" sqref="C8"/>
    </sheetView>
  </sheetViews>
  <sheetFormatPr defaultRowHeight="13.2"/>
  <cols>
    <col min="1" max="1" width="10.21875" style="2" bestFit="1" customWidth="1"/>
    <col min="2" max="2" width="13.77734375" style="2" bestFit="1" customWidth="1"/>
    <col min="3" max="3" width="13.44140625" style="2" bestFit="1" customWidth="1"/>
    <col min="4" max="4" width="23.77734375" style="2" bestFit="1" customWidth="1"/>
  </cols>
  <sheetData>
    <row r="1" spans="1:4">
      <c r="A1" s="2" t="s">
        <v>15</v>
      </c>
      <c r="B1" s="2" t="s">
        <v>24</v>
      </c>
      <c r="C1" s="2" t="s">
        <v>14</v>
      </c>
      <c r="D1" s="2" t="s">
        <v>23</v>
      </c>
    </row>
    <row r="2" spans="1:4">
      <c r="A2" s="2" t="s">
        <v>1</v>
      </c>
      <c r="B2" s="2" t="s">
        <v>1</v>
      </c>
      <c r="C2" s="2" t="s">
        <v>1</v>
      </c>
      <c r="D2" s="2" t="s">
        <v>0</v>
      </c>
    </row>
    <row r="3" spans="1:4">
      <c r="A3" s="15">
        <v>4</v>
      </c>
      <c r="B3" s="26">
        <v>3.4319999999999999</v>
      </c>
      <c r="C3" s="26">
        <v>4.1756000000000002</v>
      </c>
      <c r="D3" s="16">
        <f>(5-C3)/8250</f>
        <v>9.9927272727272698E-5</v>
      </c>
    </row>
    <row r="4" spans="1:4">
      <c r="A4" s="15">
        <v>4.0999999999999996</v>
      </c>
      <c r="B4" s="26">
        <v>3.5322</v>
      </c>
      <c r="C4" s="26">
        <v>4.1747999999999896</v>
      </c>
      <c r="D4" s="16">
        <f t="shared" ref="D4:D13" si="0">(5-C4)/8250</f>
        <v>1.0002424242424369E-4</v>
      </c>
    </row>
    <row r="5" spans="1:4">
      <c r="A5" s="15">
        <v>4.1999999999999904</v>
      </c>
      <c r="B5" s="26">
        <v>3.6305999999999998</v>
      </c>
      <c r="C5" s="26">
        <v>4.1736000000000004</v>
      </c>
      <c r="D5" s="16">
        <f t="shared" si="0"/>
        <v>1.0016969696969692E-4</v>
      </c>
    </row>
    <row r="6" spans="1:4">
      <c r="A6" s="15">
        <v>4.2999999999999901</v>
      </c>
      <c r="B6" s="26">
        <v>3.7280000000000002</v>
      </c>
      <c r="C6" s="26">
        <v>4.173</v>
      </c>
      <c r="D6" s="16">
        <f t="shared" si="0"/>
        <v>1.0024242424242424E-4</v>
      </c>
    </row>
    <row r="7" spans="1:4">
      <c r="A7" s="15">
        <v>4.3999999999999897</v>
      </c>
      <c r="B7" s="26">
        <v>3.8299999999999899</v>
      </c>
      <c r="C7" s="26">
        <v>4.173</v>
      </c>
      <c r="D7" s="16">
        <f t="shared" si="0"/>
        <v>1.0024242424242424E-4</v>
      </c>
    </row>
    <row r="8" spans="1:4">
      <c r="A8" s="15">
        <v>4.4999999999999902</v>
      </c>
      <c r="B8" s="26">
        <v>3.931</v>
      </c>
      <c r="C8" s="26">
        <v>4.173</v>
      </c>
      <c r="D8" s="16">
        <f t="shared" si="0"/>
        <v>1.0024242424242424E-4</v>
      </c>
    </row>
    <row r="9" spans="1:4">
      <c r="A9" s="15">
        <v>4.5999999999999899</v>
      </c>
      <c r="B9" s="26">
        <v>4.0321999999999996</v>
      </c>
      <c r="C9" s="26">
        <v>4.1752000000000002</v>
      </c>
      <c r="D9" s="16">
        <f t="shared" si="0"/>
        <v>9.9975757575757542E-5</v>
      </c>
    </row>
    <row r="10" spans="1:4">
      <c r="A10" s="15">
        <v>4.6999999999999904</v>
      </c>
      <c r="B10" s="26">
        <v>4.13</v>
      </c>
      <c r="C10" s="26">
        <v>4.2009999999999996</v>
      </c>
      <c r="D10" s="16">
        <f t="shared" si="0"/>
        <v>9.6848484848484893E-5</v>
      </c>
    </row>
    <row r="11" spans="1:4">
      <c r="A11" s="15">
        <v>4.7999999999999901</v>
      </c>
      <c r="B11" s="26">
        <v>4.2224000000000004</v>
      </c>
      <c r="C11" s="26">
        <v>4.2619999999999996</v>
      </c>
      <c r="D11" s="16">
        <f t="shared" si="0"/>
        <v>8.9454545454545505E-5</v>
      </c>
    </row>
    <row r="12" spans="1:4">
      <c r="A12" s="15">
        <v>4.8999999999999897</v>
      </c>
      <c r="B12" s="26">
        <v>4.3178000000000001</v>
      </c>
      <c r="C12" s="26">
        <v>4.3414000000000001</v>
      </c>
      <c r="D12" s="16">
        <f t="shared" si="0"/>
        <v>7.9830303030303012E-5</v>
      </c>
    </row>
    <row r="13" spans="1:4">
      <c r="A13" s="15">
        <v>4.9999999999999902</v>
      </c>
      <c r="B13" s="26">
        <v>4.4093999999999998</v>
      </c>
      <c r="C13" s="26">
        <v>4.4272</v>
      </c>
      <c r="D13" s="16">
        <f t="shared" si="0"/>
        <v>6.943030303030303E-5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3"/>
  <sheetViews>
    <sheetView workbookViewId="0">
      <selection activeCell="B3" sqref="B3:C13"/>
    </sheetView>
  </sheetViews>
  <sheetFormatPr defaultRowHeight="13.2"/>
  <cols>
    <col min="1" max="1" width="10.109375" bestFit="1" customWidth="1"/>
    <col min="2" max="2" width="13.77734375" bestFit="1" customWidth="1"/>
    <col min="3" max="3" width="13.44140625" bestFit="1" customWidth="1"/>
    <col min="4" max="4" width="23.77734375" bestFit="1" customWidth="1"/>
  </cols>
  <sheetData>
    <row r="1" spans="1:4">
      <c r="A1" s="2" t="s">
        <v>15</v>
      </c>
      <c r="B1" s="2" t="s">
        <v>24</v>
      </c>
      <c r="C1" s="2" t="s">
        <v>14</v>
      </c>
      <c r="D1" s="2" t="s">
        <v>23</v>
      </c>
    </row>
    <row r="2" spans="1:4">
      <c r="A2" s="2" t="s">
        <v>1</v>
      </c>
      <c r="B2" s="2" t="s">
        <v>1</v>
      </c>
      <c r="C2" s="2" t="s">
        <v>1</v>
      </c>
      <c r="D2" s="2" t="s">
        <v>0</v>
      </c>
    </row>
    <row r="3" spans="1:4">
      <c r="A3" s="20">
        <v>-2</v>
      </c>
      <c r="B3" s="26">
        <v>-2.5666000000000002</v>
      </c>
      <c r="C3" s="26">
        <v>4.1752000000000002</v>
      </c>
      <c r="D3" s="18">
        <f>(5-C3)/8250</f>
        <v>9.9975757575757542E-5</v>
      </c>
    </row>
    <row r="4" spans="1:4">
      <c r="A4" s="20">
        <v>-2.1</v>
      </c>
      <c r="B4" s="26">
        <v>-2.6751999999999998</v>
      </c>
      <c r="C4" s="26">
        <v>4.1932</v>
      </c>
      <c r="D4" s="18">
        <f t="shared" ref="D4:D13" si="0">(5-C4)/8250</f>
        <v>9.779393939393939E-5</v>
      </c>
    </row>
    <row r="5" spans="1:4">
      <c r="A5" s="20">
        <v>-2.2000000000000002</v>
      </c>
      <c r="B5" s="26">
        <v>-2.7753999999999999</v>
      </c>
      <c r="C5" s="26">
        <v>4.1947999999999999</v>
      </c>
      <c r="D5" s="18">
        <f t="shared" si="0"/>
        <v>9.7600000000000014E-5</v>
      </c>
    </row>
    <row r="6" spans="1:4">
      <c r="A6" s="20">
        <v>-2.2999999999999998</v>
      </c>
      <c r="B6" s="26">
        <v>-2.8769999999999998</v>
      </c>
      <c r="C6" s="26">
        <v>4.1950000000000003</v>
      </c>
      <c r="D6" s="18">
        <f t="shared" si="0"/>
        <v>9.7575757575757538E-5</v>
      </c>
    </row>
    <row r="7" spans="1:4">
      <c r="A7" s="20">
        <v>-2.4</v>
      </c>
      <c r="B7" s="26">
        <v>-2.9769999999999999</v>
      </c>
      <c r="C7" s="26">
        <v>4.1954000000000002</v>
      </c>
      <c r="D7" s="18">
        <f t="shared" si="0"/>
        <v>9.7527272727272694E-5</v>
      </c>
    </row>
    <row r="8" spans="1:4">
      <c r="A8" s="20">
        <v>-2.5</v>
      </c>
      <c r="B8" s="26">
        <v>-3.0760000000000001</v>
      </c>
      <c r="C8" s="26">
        <v>4.1970000000000001</v>
      </c>
      <c r="D8" s="18">
        <f t="shared" si="0"/>
        <v>9.7333333333333332E-5</v>
      </c>
    </row>
    <row r="9" spans="1:4">
      <c r="A9" s="20">
        <v>-2.6</v>
      </c>
      <c r="B9" s="26">
        <v>-3.1739999999999999</v>
      </c>
      <c r="C9" s="26">
        <v>4.1970000000000001</v>
      </c>
      <c r="D9" s="18">
        <f t="shared" si="0"/>
        <v>9.7333333333333332E-5</v>
      </c>
    </row>
    <row r="10" spans="1:4">
      <c r="A10" s="20">
        <v>-2.7</v>
      </c>
      <c r="B10" s="26">
        <v>-3.2749999999999999</v>
      </c>
      <c r="C10" s="26">
        <v>4.1988000000000003</v>
      </c>
      <c r="D10" s="18">
        <f t="shared" si="0"/>
        <v>9.711515151515148E-5</v>
      </c>
    </row>
    <row r="11" spans="1:4">
      <c r="A11" s="20">
        <v>-2.8</v>
      </c>
      <c r="B11" s="26">
        <v>-3.3767999999999998</v>
      </c>
      <c r="C11" s="26">
        <v>4.21</v>
      </c>
      <c r="D11" s="18">
        <f t="shared" si="0"/>
        <v>9.5757575757575756E-5</v>
      </c>
    </row>
    <row r="12" spans="1:4">
      <c r="A12" s="20">
        <v>-2.9</v>
      </c>
      <c r="B12" s="26">
        <v>-3.472</v>
      </c>
      <c r="C12" s="26">
        <v>4.2510000000000003</v>
      </c>
      <c r="D12" s="18">
        <f t="shared" si="0"/>
        <v>9.0787878787878753E-5</v>
      </c>
    </row>
    <row r="13" spans="1:4">
      <c r="A13" s="20">
        <v>-3</v>
      </c>
      <c r="B13" s="26">
        <v>-3.5703999999999998</v>
      </c>
      <c r="C13" s="26">
        <v>4.3029999999999999</v>
      </c>
      <c r="D13" s="18">
        <f t="shared" si="0"/>
        <v>8.4484848484848489E-5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03"/>
  <sheetViews>
    <sheetView zoomScale="85" zoomScaleNormal="85" workbookViewId="0">
      <selection activeCell="R20" sqref="R20"/>
    </sheetView>
  </sheetViews>
  <sheetFormatPr defaultRowHeight="13.2"/>
  <cols>
    <col min="1" max="3" width="9" style="2"/>
  </cols>
  <sheetData>
    <row r="1" spans="1:3">
      <c r="A1" s="2" t="s">
        <v>25</v>
      </c>
      <c r="B1" s="2" t="s">
        <v>26</v>
      </c>
      <c r="C1" s="2" t="s">
        <v>27</v>
      </c>
    </row>
    <row r="2" spans="1:3">
      <c r="A2" s="2" t="s">
        <v>1</v>
      </c>
      <c r="B2" s="2" t="s">
        <v>0</v>
      </c>
      <c r="C2" s="2" t="s">
        <v>0</v>
      </c>
    </row>
    <row r="3" spans="1:3">
      <c r="A3" s="7">
        <v>-0.25</v>
      </c>
      <c r="B3" s="27">
        <v>3.0283987184179398E-7</v>
      </c>
      <c r="C3">
        <v>1.82130871460874E-4</v>
      </c>
    </row>
    <row r="4" spans="1:3">
      <c r="A4" s="7">
        <v>-0.249</v>
      </c>
      <c r="B4" s="27">
        <v>3.1057712507658498E-7</v>
      </c>
      <c r="C4">
        <v>1.8208669187892099E-4</v>
      </c>
    </row>
    <row r="5" spans="1:3">
      <c r="A5" s="7">
        <v>-0.248</v>
      </c>
      <c r="B5" s="27">
        <v>3.1851357691990601E-7</v>
      </c>
      <c r="C5">
        <v>1.8208669187892099E-4</v>
      </c>
    </row>
    <row r="6" spans="1:3">
      <c r="A6" s="7">
        <v>-0.247</v>
      </c>
      <c r="B6" s="27">
        <v>3.2665435559362599E-7</v>
      </c>
      <c r="C6">
        <v>1.8208669187892099E-4</v>
      </c>
    </row>
    <row r="7" spans="1:3">
      <c r="A7" s="7">
        <v>-0.246</v>
      </c>
      <c r="B7" s="27">
        <v>3.3500472133281899E-7</v>
      </c>
      <c r="C7">
        <v>1.8208669187892099E-4</v>
      </c>
    </row>
    <row r="8" spans="1:3">
      <c r="A8" s="7">
        <v>-0.245</v>
      </c>
      <c r="B8" s="27">
        <v>3.4357006978369202E-7</v>
      </c>
      <c r="C8">
        <v>1.8208669187892099E-4</v>
      </c>
    </row>
    <row r="9" spans="1:3">
      <c r="A9" s="7">
        <v>-0.24399999999999999</v>
      </c>
      <c r="B9" s="27">
        <v>3.52355935488974E-7</v>
      </c>
      <c r="C9">
        <v>1.8208669187892099E-4</v>
      </c>
    </row>
    <row r="10" spans="1:3">
      <c r="A10" s="7">
        <v>-0.24299999999999999</v>
      </c>
      <c r="B10" s="27">
        <v>3.6178167599183301E-7</v>
      </c>
      <c r="C10">
        <v>1.8208669187892099E-4</v>
      </c>
    </row>
    <row r="11" spans="1:3">
      <c r="A11" s="7">
        <v>-0.24199999999999999</v>
      </c>
      <c r="B11" s="27">
        <v>3.7146122337145403E-7</v>
      </c>
      <c r="C11">
        <v>1.8208669187892099E-4</v>
      </c>
    </row>
    <row r="12" spans="1:3">
      <c r="A12" s="7">
        <v>-0.24099999999999999</v>
      </c>
      <c r="B12" s="27">
        <v>3.8067066343874999E-7</v>
      </c>
      <c r="C12">
        <v>1.8208669187892099E-4</v>
      </c>
    </row>
    <row r="13" spans="1:3">
      <c r="A13" s="7">
        <v>-0.24</v>
      </c>
      <c r="B13" s="27">
        <v>3.9010985518378401E-7</v>
      </c>
      <c r="C13">
        <v>1.8208669187892099E-4</v>
      </c>
    </row>
    <row r="14" spans="1:3">
      <c r="A14" s="7">
        <v>-0.23899999999999999</v>
      </c>
      <c r="B14" s="27">
        <v>4.0054990408031301E-7</v>
      </c>
      <c r="C14">
        <v>1.8208669187892099E-4</v>
      </c>
    </row>
    <row r="15" spans="1:3">
      <c r="A15" s="7">
        <v>-0.23799999999999999</v>
      </c>
      <c r="B15" s="27">
        <v>4.11271009107114E-7</v>
      </c>
      <c r="C15">
        <v>1.8208669187892099E-4</v>
      </c>
    </row>
    <row r="16" spans="1:3">
      <c r="A16" s="7">
        <v>-0.23699999999999999</v>
      </c>
      <c r="B16" s="27">
        <v>4.2147106635318101E-7</v>
      </c>
      <c r="C16">
        <v>1.8208669187892099E-4</v>
      </c>
    </row>
    <row r="17" spans="1:3">
      <c r="A17" s="7">
        <v>-0.23599999999999999</v>
      </c>
      <c r="B17" s="27">
        <v>4.3192552416108501E-7</v>
      </c>
      <c r="C17">
        <v>1.8208669187892099E-4</v>
      </c>
    </row>
    <row r="18" spans="1:3">
      <c r="A18" s="7">
        <v>-0.23499999999999999</v>
      </c>
      <c r="B18" s="27">
        <v>4.4348849419887402E-7</v>
      </c>
      <c r="C18">
        <v>1.8208669187892099E-4</v>
      </c>
    </row>
    <row r="19" spans="1:3">
      <c r="A19" s="7">
        <v>-0.23399999999999999</v>
      </c>
      <c r="B19" s="27">
        <v>4.5536267362425299E-7</v>
      </c>
      <c r="C19">
        <v>1.8208669187892099E-4</v>
      </c>
    </row>
    <row r="20" spans="1:3">
      <c r="A20" s="7">
        <v>-0.23299999999999998</v>
      </c>
      <c r="B20" s="27">
        <v>4.6665932914755401E-7</v>
      </c>
      <c r="C20">
        <v>1.8208669187892099E-4</v>
      </c>
    </row>
    <row r="21" spans="1:3">
      <c r="A21" s="7">
        <v>-0.23199999999999998</v>
      </c>
      <c r="B21" s="27">
        <v>4.7823765691709903E-7</v>
      </c>
      <c r="C21">
        <v>1.8190184558684601E-4</v>
      </c>
    </row>
    <row r="22" spans="1:3">
      <c r="A22" s="7">
        <v>-0.23099999999999998</v>
      </c>
      <c r="B22" s="27">
        <v>4.9104358914576503E-7</v>
      </c>
      <c r="C22">
        <v>1.8171718562415401E-4</v>
      </c>
    </row>
    <row r="23" spans="1:3">
      <c r="A23" s="7">
        <v>-0.22999999999999998</v>
      </c>
      <c r="B23" s="27">
        <v>5.0419408826793401E-7</v>
      </c>
      <c r="C23">
        <v>1.8187487522740501E-4</v>
      </c>
    </row>
    <row r="24" spans="1:3">
      <c r="A24" s="7">
        <v>-0.22899999999999998</v>
      </c>
      <c r="B24" s="27">
        <v>5.1670427927442504E-7</v>
      </c>
      <c r="C24">
        <v>1.8187487522740501E-4</v>
      </c>
    </row>
    <row r="25" spans="1:3">
      <c r="A25" s="7">
        <v>-0.22799999999999998</v>
      </c>
      <c r="B25" s="27">
        <v>5.2952629869269896E-7</v>
      </c>
      <c r="C25">
        <v>1.8187487522740501E-4</v>
      </c>
    </row>
    <row r="26" spans="1:3">
      <c r="A26" s="7">
        <v>-0.22699999999999998</v>
      </c>
      <c r="B26" s="27">
        <v>5.4370828900383397E-7</v>
      </c>
      <c r="C26">
        <v>1.8187487522740501E-4</v>
      </c>
    </row>
    <row r="27" spans="1:3">
      <c r="A27" s="7">
        <v>-0.22599999999999998</v>
      </c>
      <c r="B27" s="27">
        <v>5.5827176291727397E-7</v>
      </c>
      <c r="C27">
        <v>1.8187487522740501E-4</v>
      </c>
    </row>
    <row r="28" spans="1:3">
      <c r="A28" s="7">
        <v>-0.22499999999999998</v>
      </c>
      <c r="B28" s="27">
        <v>5.72125252868211E-7</v>
      </c>
      <c r="C28">
        <v>1.8187487522740501E-4</v>
      </c>
    </row>
    <row r="29" spans="1:3">
      <c r="A29" s="7">
        <v>-0.22399999999999998</v>
      </c>
      <c r="B29" s="27">
        <v>5.8632393657675099E-7</v>
      </c>
      <c r="C29">
        <v>1.8187487522740501E-4</v>
      </c>
    </row>
    <row r="30" spans="1:3">
      <c r="A30" s="7">
        <v>-0.22299999999999998</v>
      </c>
      <c r="B30" s="27">
        <v>6.0202860810617095E-7</v>
      </c>
      <c r="C30">
        <v>1.8187487522740501E-4</v>
      </c>
    </row>
    <row r="31" spans="1:3">
      <c r="A31" s="7">
        <v>-0.22199999999999998</v>
      </c>
      <c r="B31" s="27">
        <v>6.1815558156482601E-7</v>
      </c>
      <c r="C31">
        <v>1.8187487522740501E-4</v>
      </c>
    </row>
    <row r="32" spans="1:3">
      <c r="A32" s="7">
        <v>-0.22099999999999997</v>
      </c>
      <c r="B32" s="27">
        <v>6.3349554732124698E-7</v>
      </c>
      <c r="C32">
        <v>1.8187487522740501E-4</v>
      </c>
    </row>
    <row r="33" spans="1:3">
      <c r="A33" s="7">
        <v>-0.21999999999999997</v>
      </c>
      <c r="B33" s="27">
        <v>6.4921760216647297E-7</v>
      </c>
      <c r="C33">
        <v>1.8187487522740501E-4</v>
      </c>
    </row>
    <row r="34" spans="1:3">
      <c r="A34" s="7">
        <v>-0.21899999999999997</v>
      </c>
      <c r="B34" s="27">
        <v>6.6660722164628502E-7</v>
      </c>
      <c r="C34">
        <v>1.8187487522740501E-4</v>
      </c>
    </row>
    <row r="35" spans="1:3">
      <c r="A35" s="7">
        <v>-0.21799999999999997</v>
      </c>
      <c r="B35" s="27">
        <v>6.8446427981959203E-7</v>
      </c>
      <c r="C35">
        <v>1.81680434495011E-4</v>
      </c>
    </row>
    <row r="36" spans="1:3">
      <c r="A36" s="7">
        <v>-0.21699999999999997</v>
      </c>
      <c r="B36" s="27">
        <v>7.0144876758593298E-7</v>
      </c>
      <c r="C36">
        <v>1.8148620017880199E-4</v>
      </c>
    </row>
    <row r="37" spans="1:3">
      <c r="A37" s="7">
        <v>-0.21599999999999997</v>
      </c>
      <c r="B37" s="27">
        <v>7.1885612660174501E-7</v>
      </c>
      <c r="C37">
        <v>1.81642386874199E-4</v>
      </c>
    </row>
    <row r="38" spans="1:3">
      <c r="A38" s="7">
        <v>-0.21499999999999997</v>
      </c>
      <c r="B38" s="27">
        <v>7.3810961008067904E-7</v>
      </c>
      <c r="C38">
        <v>1.81642386874199E-4</v>
      </c>
    </row>
    <row r="39" spans="1:3">
      <c r="A39" s="7">
        <v>-0.21399999999999997</v>
      </c>
      <c r="B39" s="27">
        <v>7.5788041369227396E-7</v>
      </c>
      <c r="C39">
        <v>1.81642386874199E-4</v>
      </c>
    </row>
    <row r="40" spans="1:3">
      <c r="A40" s="7">
        <v>-0.21299999999999997</v>
      </c>
      <c r="B40" s="27">
        <v>7.7668462807841095E-7</v>
      </c>
      <c r="C40">
        <v>1.81642386874199E-4</v>
      </c>
    </row>
    <row r="41" spans="1:3">
      <c r="A41" s="7">
        <v>-0.21199999999999997</v>
      </c>
      <c r="B41" s="27">
        <v>7.9595681397846199E-7</v>
      </c>
      <c r="C41">
        <v>1.81642386874199E-4</v>
      </c>
    </row>
    <row r="42" spans="1:3">
      <c r="A42" s="7">
        <v>-0.21099999999999997</v>
      </c>
      <c r="B42" s="27">
        <v>8.1727251198305004E-7</v>
      </c>
      <c r="C42">
        <v>1.81642386874199E-4</v>
      </c>
    </row>
    <row r="43" spans="1:3">
      <c r="A43" s="7">
        <v>-0.20999999999999996</v>
      </c>
      <c r="B43" s="27">
        <v>8.39160682728609E-7</v>
      </c>
      <c r="C43">
        <v>1.81642386874199E-4</v>
      </c>
    </row>
    <row r="44" spans="1:3">
      <c r="A44" s="7">
        <v>-0.20899999999999996</v>
      </c>
      <c r="B44" s="27">
        <v>8.59977285093935E-7</v>
      </c>
      <c r="C44">
        <v>1.81642386874199E-4</v>
      </c>
    </row>
    <row r="45" spans="1:3">
      <c r="A45" s="7">
        <v>-0.20799999999999996</v>
      </c>
      <c r="B45" s="27">
        <v>8.8131167753773097E-7</v>
      </c>
      <c r="C45">
        <v>1.81642386874199E-4</v>
      </c>
    </row>
    <row r="46" spans="1:3">
      <c r="A46" s="7">
        <v>-0.20699999999999996</v>
      </c>
      <c r="B46" s="27">
        <v>9.0490826063052297E-7</v>
      </c>
      <c r="C46">
        <v>1.81444676581987E-4</v>
      </c>
    </row>
    <row r="47" spans="1:3">
      <c r="A47" s="7">
        <v>-0.20599999999999996</v>
      </c>
      <c r="B47" s="27">
        <v>9.2913826039231496E-7</v>
      </c>
      <c r="C47">
        <v>1.8124717998130801E-4</v>
      </c>
    </row>
    <row r="48" spans="1:3">
      <c r="A48" s="7">
        <v>-0.20499999999999996</v>
      </c>
      <c r="B48" s="27">
        <v>9.5218106009330902E-7</v>
      </c>
      <c r="C48">
        <v>1.8139476578374599E-4</v>
      </c>
    </row>
    <row r="49" spans="1:3">
      <c r="A49" s="7">
        <v>-0.20399999999999996</v>
      </c>
      <c r="B49" s="27">
        <v>9.7579672330458194E-7</v>
      </c>
      <c r="C49">
        <v>1.8139476578374599E-4</v>
      </c>
    </row>
    <row r="50" spans="1:3">
      <c r="A50" s="7">
        <v>-0.20299999999999996</v>
      </c>
      <c r="B50" s="27">
        <v>1.0019125263484399E-6</v>
      </c>
      <c r="C50">
        <v>1.8139476578374599E-4</v>
      </c>
    </row>
    <row r="51" spans="1:3">
      <c r="A51" s="7">
        <v>-0.20199999999999996</v>
      </c>
      <c r="B51" s="27">
        <v>1.0287289058820501E-6</v>
      </c>
      <c r="C51">
        <v>1.8139476578374599E-4</v>
      </c>
    </row>
    <row r="52" spans="1:3">
      <c r="A52" s="7">
        <v>-0.20099999999999996</v>
      </c>
      <c r="B52" s="27">
        <v>1.0542339428975101E-6</v>
      </c>
      <c r="C52">
        <v>1.8139476578374599E-4</v>
      </c>
    </row>
    <row r="53" spans="1:3">
      <c r="A53" s="7">
        <v>-0.19999999999999996</v>
      </c>
      <c r="B53" s="27">
        <v>1.08037271101329E-6</v>
      </c>
      <c r="C53">
        <v>1.8139476578374599E-4</v>
      </c>
    </row>
    <row r="54" spans="1:3">
      <c r="A54" s="7">
        <v>-0.19899999999999995</v>
      </c>
      <c r="B54" s="27">
        <v>1.1092766537444799E-6</v>
      </c>
      <c r="C54">
        <v>1.8139476578374599E-4</v>
      </c>
    </row>
    <row r="55" spans="1:3">
      <c r="A55" s="7">
        <v>-0.19799999999999995</v>
      </c>
      <c r="B55" s="27">
        <v>1.1389554983470399E-6</v>
      </c>
      <c r="C55">
        <v>1.81198382858318E-4</v>
      </c>
    </row>
    <row r="56" spans="1:3">
      <c r="A56" s="7">
        <v>-0.19699999999999995</v>
      </c>
      <c r="B56" s="27">
        <v>1.16717992669998E-6</v>
      </c>
      <c r="C56">
        <v>1.81002211054534E-4</v>
      </c>
    </row>
    <row r="57" spans="1:3">
      <c r="A57" s="7">
        <v>-0.19599999999999995</v>
      </c>
      <c r="B57" s="27">
        <v>1.1961051656888001E-6</v>
      </c>
      <c r="C57">
        <v>1.81136048081284E-4</v>
      </c>
    </row>
    <row r="58" spans="1:3">
      <c r="A58" s="7">
        <v>-0.19499999999999995</v>
      </c>
      <c r="B58" s="27">
        <v>1.2280901720851701E-6</v>
      </c>
      <c r="C58">
        <v>1.81136048081284E-4</v>
      </c>
    </row>
    <row r="59" spans="1:3">
      <c r="A59" s="7">
        <v>-0.19399999999999995</v>
      </c>
      <c r="B59" s="27">
        <v>1.2609320924149401E-6</v>
      </c>
      <c r="C59">
        <v>1.81136048081284E-4</v>
      </c>
    </row>
    <row r="60" spans="1:3">
      <c r="A60" s="7">
        <v>-0.19299999999999995</v>
      </c>
      <c r="B60" s="27">
        <v>1.2921624566851199E-6</v>
      </c>
      <c r="C60">
        <v>1.81136048081284E-4</v>
      </c>
    </row>
    <row r="61" spans="1:3">
      <c r="A61" s="7">
        <v>-0.19199999999999995</v>
      </c>
      <c r="B61" s="27">
        <v>1.3241676959663299E-6</v>
      </c>
      <c r="C61">
        <v>1.81136048081284E-4</v>
      </c>
    </row>
    <row r="62" spans="1:3">
      <c r="A62" s="7">
        <v>-0.19099999999999995</v>
      </c>
      <c r="B62" s="27">
        <v>1.3595579291468E-6</v>
      </c>
      <c r="C62">
        <v>1.81136048081284E-4</v>
      </c>
    </row>
    <row r="63" spans="1:3">
      <c r="A63" s="7">
        <v>-0.18999999999999995</v>
      </c>
      <c r="B63" s="27">
        <v>1.3958956066059301E-6</v>
      </c>
      <c r="C63">
        <v>1.8092874737995099E-4</v>
      </c>
    </row>
    <row r="64" spans="1:3">
      <c r="A64" s="7">
        <v>-0.18899999999999995</v>
      </c>
      <c r="B64" s="27">
        <v>1.4304455585958099E-6</v>
      </c>
      <c r="C64">
        <v>1.80721682265662E-4</v>
      </c>
    </row>
    <row r="65" spans="1:3">
      <c r="A65" s="7">
        <v>-0.18799999999999994</v>
      </c>
      <c r="B65" s="27">
        <v>1.4658520186400399E-6</v>
      </c>
      <c r="C65">
        <v>1.80852832303207E-4</v>
      </c>
    </row>
    <row r="66" spans="1:3">
      <c r="A66" s="7">
        <v>-0.18699999999999994</v>
      </c>
      <c r="B66" s="27">
        <v>1.5050029998458801E-6</v>
      </c>
      <c r="C66">
        <v>1.80852832303207E-4</v>
      </c>
    </row>
    <row r="67" spans="1:3">
      <c r="A67" s="7">
        <v>-0.18599999999999994</v>
      </c>
      <c r="B67" s="27">
        <v>1.54520122733438E-6</v>
      </c>
      <c r="C67">
        <v>1.80852832303207E-4</v>
      </c>
    </row>
    <row r="68" spans="1:3">
      <c r="A68" s="7">
        <v>-0.18499999999999994</v>
      </c>
      <c r="B68" s="27">
        <v>1.5834184593565499E-6</v>
      </c>
      <c r="C68">
        <v>1.80852832303207E-4</v>
      </c>
    </row>
    <row r="69" spans="1:3">
      <c r="A69" s="7">
        <v>-0.18399999999999994</v>
      </c>
      <c r="B69" s="27">
        <v>1.6225822563610399E-6</v>
      </c>
      <c r="C69">
        <v>1.80852832303207E-4</v>
      </c>
    </row>
    <row r="70" spans="1:3">
      <c r="A70" s="7">
        <v>-0.18299999999999994</v>
      </c>
      <c r="B70" s="27">
        <v>1.6658871860811501E-6</v>
      </c>
      <c r="C70">
        <v>1.8064517709510201E-4</v>
      </c>
    </row>
    <row r="71" spans="1:3">
      <c r="A71" s="7">
        <v>-0.18199999999999994</v>
      </c>
      <c r="B71" s="27">
        <v>1.7103494328562501E-6</v>
      </c>
      <c r="C71">
        <v>1.80437758653274E-4</v>
      </c>
    </row>
    <row r="72" spans="1:3">
      <c r="A72" s="7">
        <v>-0.18099999999999994</v>
      </c>
      <c r="B72" s="27">
        <v>1.7526150856473E-6</v>
      </c>
      <c r="C72">
        <v>1.80554959524967E-4</v>
      </c>
    </row>
    <row r="73" spans="1:3">
      <c r="A73" s="7">
        <v>-0.17999999999999994</v>
      </c>
      <c r="B73" s="27">
        <v>1.7959265209667201E-6</v>
      </c>
      <c r="C73">
        <v>1.80554959524967E-4</v>
      </c>
    </row>
    <row r="74" spans="1:3">
      <c r="A74" s="7">
        <v>-0.17899999999999994</v>
      </c>
      <c r="B74" s="27">
        <v>1.8438122205497899E-6</v>
      </c>
      <c r="C74">
        <v>1.80554959524967E-4</v>
      </c>
    </row>
    <row r="75" spans="1:3">
      <c r="A75" s="7">
        <v>-0.17799999999999994</v>
      </c>
      <c r="B75" s="27">
        <v>1.8929762544100501E-6</v>
      </c>
      <c r="C75">
        <v>1.80554959524967E-4</v>
      </c>
    </row>
    <row r="76" spans="1:3">
      <c r="A76" s="7">
        <v>-0.17699999999999994</v>
      </c>
      <c r="B76" s="27">
        <v>1.9397119310061402E-6</v>
      </c>
      <c r="C76">
        <v>1.8036013584875899E-4</v>
      </c>
    </row>
    <row r="77" spans="1:3">
      <c r="A77" s="7">
        <v>-0.17599999999999993</v>
      </c>
      <c r="B77" s="27">
        <v>1.9876027694919E-6</v>
      </c>
      <c r="C77">
        <v>1.8016552092813701E-4</v>
      </c>
    </row>
    <row r="78" spans="1:3">
      <c r="A78" s="7">
        <v>-0.17499999999999993</v>
      </c>
      <c r="B78" s="27">
        <v>2.0405478412001501E-6</v>
      </c>
      <c r="C78">
        <v>1.80255532799816E-4</v>
      </c>
    </row>
    <row r="79" spans="1:3">
      <c r="A79" s="7">
        <v>-0.17399999999999993</v>
      </c>
      <c r="B79" s="27">
        <v>2.0949047521876402E-6</v>
      </c>
      <c r="C79">
        <v>1.80255532799816E-4</v>
      </c>
    </row>
    <row r="80" spans="1:3">
      <c r="A80" s="7">
        <v>-0.17299999999999993</v>
      </c>
      <c r="B80" s="27">
        <v>2.1465637685584198E-6</v>
      </c>
      <c r="C80">
        <v>1.80255532799816E-4</v>
      </c>
    </row>
    <row r="81" spans="1:3">
      <c r="A81" s="7">
        <v>-0.17199999999999993</v>
      </c>
      <c r="B81" s="27">
        <v>2.1994979429761799E-6</v>
      </c>
      <c r="C81">
        <v>1.80255532799816E-4</v>
      </c>
    </row>
    <row r="82" spans="1:3">
      <c r="A82" s="7">
        <v>-0.17099999999999993</v>
      </c>
      <c r="B82" s="27">
        <v>2.2580263135069999E-6</v>
      </c>
      <c r="C82">
        <v>1.8002996853200799E-4</v>
      </c>
    </row>
    <row r="83" spans="1:3">
      <c r="A83" s="7">
        <v>-0.16999999999999993</v>
      </c>
      <c r="B83" s="27">
        <v>2.31811359189195E-6</v>
      </c>
      <c r="C83">
        <v>1.7980468456355001E-4</v>
      </c>
    </row>
    <row r="84" spans="1:3">
      <c r="A84" s="7">
        <v>-0.16899999999999993</v>
      </c>
      <c r="B84" s="27">
        <v>2.3752047435958899E-6</v>
      </c>
      <c r="C84">
        <v>1.7990883036967501E-4</v>
      </c>
    </row>
    <row r="85" spans="1:3">
      <c r="A85" s="7">
        <v>-0.16799999999999993</v>
      </c>
      <c r="B85" s="27">
        <v>2.4337032016209799E-6</v>
      </c>
      <c r="C85">
        <v>1.7990883036967501E-4</v>
      </c>
    </row>
    <row r="86" spans="1:3">
      <c r="A86" s="7">
        <v>-0.16699999999999993</v>
      </c>
      <c r="B86" s="27">
        <v>2.4983774132369301E-6</v>
      </c>
      <c r="C86">
        <v>1.7990883036967501E-4</v>
      </c>
    </row>
    <row r="87" spans="1:3">
      <c r="A87" s="7">
        <v>-0.16599999999999993</v>
      </c>
      <c r="B87" s="27">
        <v>2.5647717400989902E-6</v>
      </c>
      <c r="C87">
        <v>1.79715196701228E-4</v>
      </c>
    </row>
    <row r="88" spans="1:3">
      <c r="A88" s="7">
        <v>-0.16499999999999992</v>
      </c>
      <c r="B88" s="27">
        <v>2.6278511282110002E-6</v>
      </c>
      <c r="C88">
        <v>1.7952176999167801E-4</v>
      </c>
    </row>
    <row r="89" spans="1:3">
      <c r="A89" s="7">
        <v>-0.16399999999999992</v>
      </c>
      <c r="B89" s="27">
        <v>2.6924831384903199E-6</v>
      </c>
      <c r="C89">
        <v>1.79578203413292E-4</v>
      </c>
    </row>
    <row r="90" spans="1:3">
      <c r="A90" s="7">
        <v>-0.16299999999999992</v>
      </c>
      <c r="B90" s="27">
        <v>2.7639339495141398E-6</v>
      </c>
      <c r="C90">
        <v>1.79578203413292E-4</v>
      </c>
    </row>
    <row r="91" spans="1:3">
      <c r="A91" s="7">
        <v>-0.16199999999999992</v>
      </c>
      <c r="B91" s="27">
        <v>2.83728225187913E-6</v>
      </c>
      <c r="C91">
        <v>1.79578203413292E-4</v>
      </c>
    </row>
    <row r="92" spans="1:3">
      <c r="A92" s="7">
        <v>-0.16099999999999992</v>
      </c>
      <c r="B92" s="27">
        <v>2.90695474062218E-6</v>
      </c>
      <c r="C92">
        <v>1.7935962308592701E-4</v>
      </c>
    </row>
    <row r="93" spans="1:3">
      <c r="A93" s="7">
        <v>-0.15999999999999992</v>
      </c>
      <c r="B93" s="27">
        <v>2.9783392819482699E-6</v>
      </c>
      <c r="C93">
        <v>1.7914130696884299E-4</v>
      </c>
    </row>
    <row r="94" spans="1:3">
      <c r="A94" s="7">
        <v>-0.15899999999999992</v>
      </c>
      <c r="B94" s="27">
        <v>3.05725201568983E-6</v>
      </c>
      <c r="C94">
        <v>1.79204884075769E-4</v>
      </c>
    </row>
    <row r="95" spans="1:3">
      <c r="A95" s="7">
        <v>-0.15799999999999992</v>
      </c>
      <c r="B95" s="27">
        <v>3.13825692186308E-6</v>
      </c>
      <c r="C95">
        <v>1.79204884075769E-4</v>
      </c>
    </row>
    <row r="96" spans="1:3">
      <c r="A96" s="7">
        <v>-0.15699999999999992</v>
      </c>
      <c r="B96" s="27">
        <v>3.21517861629268E-6</v>
      </c>
      <c r="C96">
        <v>1.79204884075769E-4</v>
      </c>
    </row>
    <row r="97" spans="1:3">
      <c r="A97" s="7">
        <v>-0.15599999999999992</v>
      </c>
      <c r="B97" s="27">
        <v>3.29398685408733E-6</v>
      </c>
      <c r="C97">
        <v>1.7895800341072101E-4</v>
      </c>
    </row>
    <row r="98" spans="1:3">
      <c r="A98" s="7">
        <v>-0.15499999999999992</v>
      </c>
      <c r="B98" s="27">
        <v>3.3811134644825299E-6</v>
      </c>
      <c r="C98">
        <v>1.7871146050916099E-4</v>
      </c>
    </row>
    <row r="99" spans="1:3">
      <c r="A99" s="7">
        <v>-0.15399999999999991</v>
      </c>
      <c r="B99" s="27">
        <v>3.4705458620327999E-6</v>
      </c>
      <c r="C99">
        <v>1.7878328902252199E-4</v>
      </c>
    </row>
    <row r="100" spans="1:3">
      <c r="A100" s="7">
        <v>-0.15299999999999991</v>
      </c>
      <c r="B100" s="27">
        <v>3.5554425531121598E-6</v>
      </c>
      <c r="C100">
        <v>1.7878328902252199E-4</v>
      </c>
    </row>
    <row r="101" spans="1:3">
      <c r="A101" s="7">
        <v>-0.15199999999999991</v>
      </c>
      <c r="B101" s="27">
        <v>3.64241704888031E-6</v>
      </c>
      <c r="C101">
        <v>1.78599600123383E-4</v>
      </c>
    </row>
    <row r="102" spans="1:3">
      <c r="A102" s="7">
        <v>-0.15099999999999991</v>
      </c>
      <c r="B102" s="27">
        <v>3.7385738496768699E-6</v>
      </c>
      <c r="C102">
        <v>1.7841609865128301E-4</v>
      </c>
    </row>
    <row r="103" spans="1:3">
      <c r="A103" s="7">
        <v>-0.14999999999999991</v>
      </c>
      <c r="B103" s="27">
        <v>3.83727030319641E-6</v>
      </c>
      <c r="C103">
        <v>1.78232784417625E-4</v>
      </c>
    </row>
    <row r="104" spans="1:3">
      <c r="A104" s="7">
        <v>-0.14899999999999991</v>
      </c>
      <c r="B104" s="27">
        <v>3.9309340585232601E-6</v>
      </c>
      <c r="C104">
        <v>1.7830723867068901E-4</v>
      </c>
    </row>
    <row r="105" spans="1:3">
      <c r="A105" s="7">
        <v>-0.14799999999999991</v>
      </c>
      <c r="B105" s="27">
        <v>4.0268850314863298E-6</v>
      </c>
      <c r="C105">
        <v>1.7830723867068901E-4</v>
      </c>
    </row>
    <row r="106" spans="1:3">
      <c r="A106" s="7">
        <v>-0.14699999999999991</v>
      </c>
      <c r="B106" s="27">
        <v>4.1329572569901104E-6</v>
      </c>
      <c r="C106">
        <v>1.7810010537776301E-4</v>
      </c>
    </row>
    <row r="107" spans="1:3">
      <c r="A107" s="7">
        <v>-0.14599999999999991</v>
      </c>
      <c r="B107" s="27">
        <v>4.2418246310301398E-6</v>
      </c>
      <c r="C107">
        <v>1.7789321104908599E-4</v>
      </c>
    </row>
    <row r="108" spans="1:3">
      <c r="A108" s="7">
        <v>-0.14499999999999991</v>
      </c>
      <c r="B108" s="27">
        <v>4.3451105803011998E-6</v>
      </c>
      <c r="C108">
        <v>1.7788280731763701E-4</v>
      </c>
    </row>
    <row r="109" spans="1:3">
      <c r="A109" s="7">
        <v>-0.14399999999999991</v>
      </c>
      <c r="B109" s="27">
        <v>4.45091237722354E-6</v>
      </c>
      <c r="C109">
        <v>1.7788280731763701E-4</v>
      </c>
    </row>
    <row r="110" spans="1:3">
      <c r="A110" s="7">
        <v>-0.1429999999999999</v>
      </c>
      <c r="B110" s="27">
        <v>4.56787470182555E-6</v>
      </c>
      <c r="C110">
        <v>1.7765485748764501E-4</v>
      </c>
    </row>
    <row r="111" spans="1:3">
      <c r="A111" s="7">
        <v>-0.1419999999999999</v>
      </c>
      <c r="B111" s="27">
        <v>4.6879115819461502E-6</v>
      </c>
      <c r="C111">
        <v>1.7742719776214099E-4</v>
      </c>
    </row>
    <row r="112" spans="1:3">
      <c r="A112" s="7">
        <v>-0.1409999999999999</v>
      </c>
      <c r="B112" s="27">
        <v>4.8017478358961203E-6</v>
      </c>
      <c r="C112">
        <v>1.77415660480429E-4</v>
      </c>
    </row>
    <row r="113" spans="1:3">
      <c r="A113" s="7">
        <v>-0.1399999999999999</v>
      </c>
      <c r="B113" s="27">
        <v>4.91834915807328E-6</v>
      </c>
      <c r="C113">
        <v>1.77415660480429E-4</v>
      </c>
    </row>
    <row r="114" spans="1:3">
      <c r="A114" s="7">
        <v>-0.1389999999999999</v>
      </c>
      <c r="B114" s="27">
        <v>5.0472538644394198E-6</v>
      </c>
      <c r="C114">
        <v>1.77164799295646E-4</v>
      </c>
    </row>
    <row r="115" spans="1:3">
      <c r="A115" s="7">
        <v>-0.1379999999999999</v>
      </c>
      <c r="B115" s="27">
        <v>5.1795378789100697E-6</v>
      </c>
      <c r="C115">
        <v>1.7691429039529599E-4</v>
      </c>
    </row>
    <row r="116" spans="1:3">
      <c r="A116" s="7">
        <v>-0.1369999999999999</v>
      </c>
      <c r="B116" s="27">
        <v>5.3049316748368501E-6</v>
      </c>
      <c r="C116">
        <v>1.7690161724927001E-4</v>
      </c>
    </row>
    <row r="117" spans="1:3">
      <c r="A117" s="7">
        <v>-0.1359999999999999</v>
      </c>
      <c r="B117" s="27">
        <v>5.4333618504150104E-6</v>
      </c>
      <c r="C117">
        <v>1.7690161724927001E-4</v>
      </c>
    </row>
    <row r="118" spans="1:3">
      <c r="A118" s="7">
        <v>-0.1349999999999999</v>
      </c>
      <c r="B118" s="27">
        <v>5.5753486126395899E-6</v>
      </c>
      <c r="C118">
        <v>1.76625678064848E-4</v>
      </c>
    </row>
    <row r="119" spans="1:3">
      <c r="A119" s="7">
        <v>-0.1339999999999999</v>
      </c>
      <c r="B119" s="27">
        <v>5.7210465216540403E-6</v>
      </c>
      <c r="C119">
        <v>1.7635016636737699E-4</v>
      </c>
    </row>
    <row r="120" spans="1:3">
      <c r="A120" s="7">
        <v>-0.1329999999999999</v>
      </c>
      <c r="B120" s="27">
        <v>5.8590858730957404E-6</v>
      </c>
      <c r="C120">
        <v>1.7633625732063301E-4</v>
      </c>
    </row>
    <row r="121" spans="1:3">
      <c r="A121" s="7">
        <v>-0.1319999999999999</v>
      </c>
      <c r="B121" s="27">
        <v>6.0004563987884098E-6</v>
      </c>
      <c r="C121">
        <v>1.7633625732063301E-4</v>
      </c>
    </row>
    <row r="122" spans="1:3">
      <c r="A122" s="7">
        <v>-0.13099999999999989</v>
      </c>
      <c r="B122" s="27">
        <v>6.1567563335362396E-6</v>
      </c>
      <c r="C122">
        <v>1.7603290053199401E-4</v>
      </c>
    </row>
    <row r="123" spans="1:3">
      <c r="A123" s="7">
        <v>-0.12999999999999989</v>
      </c>
      <c r="B123" s="27">
        <v>6.3171280715013604E-6</v>
      </c>
      <c r="C123">
        <v>1.7573006207069101E-4</v>
      </c>
    </row>
    <row r="124" spans="1:3">
      <c r="A124" s="7">
        <v>-0.12899999999999989</v>
      </c>
      <c r="B124" s="27">
        <v>6.4689845847878899E-6</v>
      </c>
      <c r="C124">
        <v>1.7571480408016499E-4</v>
      </c>
    </row>
    <row r="125" spans="1:3">
      <c r="A125" s="7">
        <v>-0.12799999999999989</v>
      </c>
      <c r="B125" s="27">
        <v>6.6244918895828802E-6</v>
      </c>
      <c r="C125">
        <v>1.7571480408016499E-4</v>
      </c>
    </row>
    <row r="126" spans="1:3">
      <c r="A126" s="7">
        <v>-0.12699999999999989</v>
      </c>
      <c r="B126" s="27">
        <v>6.7964313009087997E-6</v>
      </c>
      <c r="C126">
        <v>1.7538150965397401E-4</v>
      </c>
    </row>
    <row r="127" spans="1:3">
      <c r="A127" s="7">
        <v>-0.12599999999999989</v>
      </c>
      <c r="B127" s="27">
        <v>6.9728336917472803E-6</v>
      </c>
      <c r="C127">
        <v>1.7504884313786101E-4</v>
      </c>
    </row>
    <row r="128" spans="1:3">
      <c r="A128" s="7">
        <v>-0.12499999999999989</v>
      </c>
      <c r="B128" s="27">
        <v>7.1397653048152702E-6</v>
      </c>
      <c r="C128">
        <v>1.75032129276406E-4</v>
      </c>
    </row>
    <row r="129" spans="1:3">
      <c r="A129" s="7">
        <v>-0.12399999999999989</v>
      </c>
      <c r="B129" s="27">
        <v>7.3106934302634902E-6</v>
      </c>
      <c r="C129">
        <v>1.7485105373709399E-4</v>
      </c>
    </row>
    <row r="130" spans="1:3">
      <c r="A130" s="7">
        <v>-0.12299999999999989</v>
      </c>
      <c r="B130" s="27">
        <v>7.49968056594196E-6</v>
      </c>
      <c r="C130">
        <v>1.7467016425986001E-4</v>
      </c>
    </row>
    <row r="131" spans="1:3">
      <c r="A131" s="7">
        <v>-0.12199999999999989</v>
      </c>
      <c r="B131" s="27">
        <v>7.6935531685011706E-6</v>
      </c>
      <c r="C131">
        <v>1.7448946065610701E-4</v>
      </c>
    </row>
    <row r="132" spans="1:3">
      <c r="A132" s="7">
        <v>-0.12099999999999989</v>
      </c>
      <c r="B132" s="27">
        <v>7.8769227102406204E-6</v>
      </c>
      <c r="C132">
        <v>1.7430894273742301E-4</v>
      </c>
    </row>
    <row r="133" spans="1:3">
      <c r="A133" s="7">
        <v>-0.11999999999999988</v>
      </c>
      <c r="B133" s="27">
        <v>8.0646625843792199E-6</v>
      </c>
      <c r="C133">
        <v>1.7412861031558199E-4</v>
      </c>
    </row>
    <row r="134" spans="1:3">
      <c r="A134" s="7">
        <v>-0.11899999999999988</v>
      </c>
      <c r="B134" s="27">
        <v>8.2722285578449301E-6</v>
      </c>
      <c r="C134">
        <v>1.73948463202544E-4</v>
      </c>
    </row>
    <row r="135" spans="1:3">
      <c r="A135" s="7">
        <v>-0.11799999999999988</v>
      </c>
      <c r="B135" s="27">
        <v>8.4851364840051407E-6</v>
      </c>
      <c r="C135">
        <v>1.73768501210453E-4</v>
      </c>
    </row>
    <row r="136" spans="1:3">
      <c r="A136" s="7">
        <v>-0.11699999999999988</v>
      </c>
      <c r="B136" s="27">
        <v>8.6863700292149405E-6</v>
      </c>
      <c r="C136">
        <v>1.7358872415164001E-4</v>
      </c>
    </row>
    <row r="137" spans="1:3">
      <c r="A137" s="7">
        <v>-0.11599999999999988</v>
      </c>
      <c r="B137" s="27">
        <v>8.8923756000369503E-6</v>
      </c>
      <c r="C137">
        <v>1.7340913183862101E-4</v>
      </c>
    </row>
    <row r="138" spans="1:3">
      <c r="A138" s="7">
        <v>-0.11499999999999988</v>
      </c>
      <c r="B138" s="27">
        <v>9.1201424224681696E-6</v>
      </c>
      <c r="C138">
        <v>1.7302025019601299E-4</v>
      </c>
    </row>
    <row r="139" spans="1:3">
      <c r="A139" s="7">
        <v>-0.11399999999999988</v>
      </c>
      <c r="B139" s="27">
        <v>9.3537424971437807E-6</v>
      </c>
      <c r="C139">
        <v>1.72632234823516E-4</v>
      </c>
    </row>
    <row r="140" spans="1:3">
      <c r="A140" s="7">
        <v>-0.11299999999999988</v>
      </c>
      <c r="B140" s="27">
        <v>9.5743663210801E-6</v>
      </c>
      <c r="C140">
        <v>1.72559676124407E-4</v>
      </c>
    </row>
    <row r="141" spans="1:3">
      <c r="A141" s="7">
        <v>-0.11199999999999988</v>
      </c>
      <c r="B141" s="27">
        <v>9.8001931458242205E-6</v>
      </c>
      <c r="C141">
        <v>1.7232122541627299E-4</v>
      </c>
    </row>
    <row r="142" spans="1:3">
      <c r="A142" s="7">
        <v>-0.11099999999999988</v>
      </c>
      <c r="B142" s="27">
        <v>1.0049852918625301E-5</v>
      </c>
      <c r="C142">
        <v>1.72083102016662E-4</v>
      </c>
    </row>
    <row r="143" spans="1:3">
      <c r="A143" s="7">
        <v>-0.10999999999999988</v>
      </c>
      <c r="B143" s="27">
        <v>1.0305871614431799E-5</v>
      </c>
      <c r="C143">
        <v>1.7184530548228699E-4</v>
      </c>
    </row>
    <row r="144" spans="1:3">
      <c r="A144" s="7">
        <v>-0.10899999999999987</v>
      </c>
      <c r="B144" s="27">
        <v>1.05475037831983E-5</v>
      </c>
      <c r="C144">
        <v>1.7160783537044599E-4</v>
      </c>
    </row>
    <row r="145" spans="1:3">
      <c r="A145" s="7">
        <v>-0.10799999999999987</v>
      </c>
      <c r="B145" s="27">
        <v>1.07948000728786E-5</v>
      </c>
      <c r="C145">
        <v>1.7137069123902E-4</v>
      </c>
    </row>
    <row r="146" spans="1:3">
      <c r="A146" s="7">
        <v>-0.10699999999999987</v>
      </c>
      <c r="B146" s="27">
        <v>1.1068187590280899E-5</v>
      </c>
      <c r="C146">
        <v>1.71133872646472E-4</v>
      </c>
    </row>
    <row r="147" spans="1:3">
      <c r="A147" s="7">
        <v>-0.10599999999999987</v>
      </c>
      <c r="B147" s="27">
        <v>1.13484971896954E-5</v>
      </c>
      <c r="C147">
        <v>1.7089737915184901E-4</v>
      </c>
    </row>
    <row r="148" spans="1:3">
      <c r="A148" s="7">
        <v>-0.10499999999999987</v>
      </c>
      <c r="B148" s="27">
        <v>1.16128111197753E-5</v>
      </c>
      <c r="C148">
        <v>1.70661210314777E-4</v>
      </c>
    </row>
    <row r="149" spans="1:3">
      <c r="A149" s="7">
        <v>-0.10399999999999987</v>
      </c>
      <c r="B149" s="27">
        <v>1.1883279398874801E-5</v>
      </c>
      <c r="C149">
        <v>1.7020926949305301E-4</v>
      </c>
    </row>
    <row r="150" spans="1:3">
      <c r="A150" s="7">
        <v>-0.10299999999999987</v>
      </c>
      <c r="B150" s="27">
        <v>1.21822894421949E-5</v>
      </c>
      <c r="C150">
        <v>1.69758517630554E-4</v>
      </c>
    </row>
    <row r="151" spans="1:3">
      <c r="A151" s="7">
        <v>-0.10199999999999987</v>
      </c>
      <c r="B151" s="27">
        <v>1.24888209327886E-5</v>
      </c>
      <c r="C151">
        <v>1.69620244630899E-4</v>
      </c>
    </row>
    <row r="152" spans="1:3">
      <c r="A152" s="7">
        <v>-0.10099999999999987</v>
      </c>
      <c r="B152" s="27">
        <v>1.2777582934167999E-5</v>
      </c>
      <c r="C152">
        <v>1.6931584990697299E-4</v>
      </c>
    </row>
    <row r="153" spans="1:3">
      <c r="A153" s="7">
        <v>-9.9999999999999867E-2</v>
      </c>
      <c r="B153" s="27">
        <v>1.30730193137418E-5</v>
      </c>
      <c r="C153">
        <v>1.69011997867539E-4</v>
      </c>
    </row>
    <row r="154" spans="1:3">
      <c r="A154" s="7">
        <v>-9.8999999999999866E-2</v>
      </c>
      <c r="B154" s="27">
        <v>1.33996009997753E-5</v>
      </c>
      <c r="C154">
        <v>1.6870868755775701E-4</v>
      </c>
    </row>
    <row r="155" spans="1:3">
      <c r="A155" s="7">
        <v>-9.7999999999999865E-2</v>
      </c>
      <c r="B155" s="27">
        <v>1.3734338083898301E-5</v>
      </c>
      <c r="C155">
        <v>1.68405918024423E-4</v>
      </c>
    </row>
    <row r="156" spans="1:3">
      <c r="A156" s="7">
        <v>-9.6999999999999864E-2</v>
      </c>
      <c r="B156" s="27">
        <v>1.40493700888045E-5</v>
      </c>
      <c r="C156">
        <v>1.68103688315963E-4</v>
      </c>
    </row>
    <row r="157" spans="1:3">
      <c r="A157" s="7">
        <v>-9.5999999999999863E-2</v>
      </c>
      <c r="B157" s="27">
        <v>1.43716252085969E-5</v>
      </c>
      <c r="C157">
        <v>1.67801997482435E-4</v>
      </c>
    </row>
    <row r="158" spans="1:3">
      <c r="A158" s="7">
        <v>-9.4999999999999862E-2</v>
      </c>
      <c r="B158" s="27">
        <v>1.4727856783022599E-5</v>
      </c>
      <c r="C158">
        <v>1.6750084457552299E-4</v>
      </c>
    </row>
    <row r="159" spans="1:3">
      <c r="A159" s="7">
        <v>-9.3999999999999861E-2</v>
      </c>
      <c r="B159" s="27">
        <v>1.5092914408427501E-5</v>
      </c>
      <c r="C159">
        <v>1.66990367245552E-4</v>
      </c>
    </row>
    <row r="160" spans="1:3">
      <c r="A160" s="7">
        <v>-9.2999999999999861E-2</v>
      </c>
      <c r="B160" s="27">
        <v>1.54360491083709E-5</v>
      </c>
      <c r="C160">
        <v>1.6648143563102901E-4</v>
      </c>
    </row>
    <row r="161" spans="1:3">
      <c r="A161" s="7">
        <v>-9.199999999999986E-2</v>
      </c>
      <c r="B161" s="27">
        <v>1.5786981185504899E-5</v>
      </c>
      <c r="C161">
        <v>1.6625986976133599E-4</v>
      </c>
    </row>
    <row r="162" spans="1:3">
      <c r="A162" s="7">
        <v>-9.0999999999999859E-2</v>
      </c>
      <c r="B162" s="27">
        <v>1.6174954639247099E-5</v>
      </c>
      <c r="C162">
        <v>1.6603859687294999E-4</v>
      </c>
    </row>
    <row r="163" spans="1:3">
      <c r="A163" s="7">
        <v>-8.9999999999999858E-2</v>
      </c>
      <c r="B163" s="27">
        <v>1.65724578347811E-5</v>
      </c>
      <c r="C163">
        <v>1.6549807148600801E-4</v>
      </c>
    </row>
    <row r="164" spans="1:3">
      <c r="A164" s="7">
        <v>-8.8999999999999857E-2</v>
      </c>
      <c r="B164" s="27">
        <v>1.6945579955799301E-5</v>
      </c>
      <c r="C164">
        <v>1.64959294504837E-4</v>
      </c>
    </row>
    <row r="165" spans="1:3">
      <c r="A165" s="7">
        <v>-8.7999999999999856E-2</v>
      </c>
      <c r="B165" s="27">
        <v>1.7327098135188E-5</v>
      </c>
      <c r="C165">
        <v>1.64703892807075E-4</v>
      </c>
    </row>
    <row r="166" spans="1:3">
      <c r="A166" s="7">
        <v>-8.6999999999999855E-2</v>
      </c>
      <c r="B166" s="27">
        <v>1.7748935298370501E-5</v>
      </c>
      <c r="C166">
        <v>1.64448884023425E-4</v>
      </c>
    </row>
    <row r="167" spans="1:3">
      <c r="A167" s="7">
        <v>-8.5999999999999854E-2</v>
      </c>
      <c r="B167" s="27">
        <v>1.8181036237888799E-5</v>
      </c>
      <c r="C167">
        <v>1.63876577260205E-4</v>
      </c>
    </row>
    <row r="168" spans="1:3">
      <c r="A168" s="7">
        <v>-8.4999999999999853E-2</v>
      </c>
      <c r="B168" s="27">
        <v>1.8586026826532001E-5</v>
      </c>
      <c r="C168">
        <v>1.6330624962362101E-4</v>
      </c>
    </row>
    <row r="169" spans="1:3">
      <c r="A169" s="7">
        <v>-8.3999999999999853E-2</v>
      </c>
      <c r="B169" s="27">
        <v>1.9000033083759501E-5</v>
      </c>
      <c r="C169">
        <v>1.63014863321457E-4</v>
      </c>
    </row>
    <row r="170" spans="1:3">
      <c r="A170" s="7">
        <v>-8.2999999999999852E-2</v>
      </c>
      <c r="B170" s="27">
        <v>1.9457856990436599E-5</v>
      </c>
      <c r="C170">
        <v>1.62723993663316E-4</v>
      </c>
    </row>
    <row r="171" spans="1:3">
      <c r="A171" s="7">
        <v>-8.1999999999999851E-2</v>
      </c>
      <c r="B171" s="27">
        <v>1.9926705203698499E-5</v>
      </c>
      <c r="C171">
        <v>1.6211802892111699E-4</v>
      </c>
    </row>
    <row r="172" spans="1:3">
      <c r="A172" s="7">
        <v>-8.099999999999985E-2</v>
      </c>
      <c r="B172" s="27">
        <v>2.03654172446863E-5</v>
      </c>
      <c r="C172">
        <v>1.6151430661400499E-4</v>
      </c>
    </row>
    <row r="173" spans="1:3">
      <c r="A173" s="7">
        <v>-7.9999999999999849E-2</v>
      </c>
      <c r="B173" s="27">
        <v>2.08137812296409E-5</v>
      </c>
      <c r="C173">
        <v>1.6118482896476701E-4</v>
      </c>
    </row>
    <row r="174" spans="1:3">
      <c r="A174" s="7">
        <v>-7.8999999999999848E-2</v>
      </c>
      <c r="B174" s="27">
        <v>2.1309684556985701E-5</v>
      </c>
      <c r="C174">
        <v>1.6085601924151601E-4</v>
      </c>
    </row>
    <row r="175" spans="1:3">
      <c r="A175" s="7">
        <v>-7.7999999999999847E-2</v>
      </c>
      <c r="B175" s="27">
        <v>2.18173942212826E-5</v>
      </c>
      <c r="C175">
        <v>1.6021457635719401E-4</v>
      </c>
    </row>
    <row r="176" spans="1:3">
      <c r="A176" s="7">
        <v>-7.6999999999999846E-2</v>
      </c>
      <c r="B176" s="27">
        <v>2.2291617712771701E-5</v>
      </c>
      <c r="C176">
        <v>1.5957567554522801E-4</v>
      </c>
    </row>
    <row r="177" spans="1:3">
      <c r="A177" s="7">
        <v>-7.5999999999999845E-2</v>
      </c>
      <c r="B177" s="27">
        <v>2.2776140721113802E-5</v>
      </c>
      <c r="C177">
        <v>1.59206047176502E-4</v>
      </c>
    </row>
    <row r="178" spans="1:3">
      <c r="A178" s="7">
        <v>-7.4999999999999845E-2</v>
      </c>
      <c r="B178" s="27">
        <v>2.3312149540688399E-5</v>
      </c>
      <c r="C178">
        <v>1.58837269721063E-4</v>
      </c>
    </row>
    <row r="179" spans="1:3">
      <c r="A179" s="7">
        <v>-7.3999999999999844E-2</v>
      </c>
      <c r="B179" s="27">
        <v>2.3860762033120899E-5</v>
      </c>
      <c r="C179">
        <v>1.58158617498447E-4</v>
      </c>
    </row>
    <row r="180" spans="1:3">
      <c r="A180" s="7">
        <v>-7.2999999999999843E-2</v>
      </c>
      <c r="B180" s="27">
        <v>2.4372183268047602E-5</v>
      </c>
      <c r="C180">
        <v>1.57482847225937E-4</v>
      </c>
    </row>
    <row r="181" spans="1:3">
      <c r="A181" s="7">
        <v>-7.1999999999999842E-2</v>
      </c>
      <c r="B181" s="27">
        <v>2.4894556341085301E-5</v>
      </c>
      <c r="C181">
        <v>1.57071116023349E-4</v>
      </c>
    </row>
    <row r="182" spans="1:3">
      <c r="A182" s="7">
        <v>-7.0999999999999841E-2</v>
      </c>
      <c r="B182" s="27">
        <v>2.5472585983827599E-5</v>
      </c>
      <c r="C182">
        <v>1.5666045474330801E-4</v>
      </c>
    </row>
    <row r="183" spans="1:3">
      <c r="A183" s="7">
        <v>-6.999999999999984E-2</v>
      </c>
      <c r="B183" s="27">
        <v>2.60640243733856E-5</v>
      </c>
      <c r="C183">
        <v>1.5594300631003699E-4</v>
      </c>
    </row>
    <row r="184" spans="1:3">
      <c r="A184" s="7">
        <v>-6.8999999999999839E-2</v>
      </c>
      <c r="B184" s="27">
        <v>2.66141843085985E-5</v>
      </c>
      <c r="C184">
        <v>1.5522882378606401E-4</v>
      </c>
    </row>
    <row r="185" spans="1:3">
      <c r="A185" s="7">
        <v>-6.7999999999999838E-2</v>
      </c>
      <c r="B185" s="27">
        <v>2.7175945582105698E-5</v>
      </c>
      <c r="C185">
        <v>1.54773182675283E-4</v>
      </c>
    </row>
    <row r="186" spans="1:3">
      <c r="A186" s="7">
        <v>-6.6999999999999837E-2</v>
      </c>
      <c r="B186" s="27">
        <v>2.7797752806545201E-5</v>
      </c>
      <c r="C186">
        <v>1.5431887101101E-4</v>
      </c>
    </row>
    <row r="187" spans="1:3">
      <c r="A187" s="7">
        <v>-6.5999999999999837E-2</v>
      </c>
      <c r="B187" s="27">
        <v>2.8433772703296801E-5</v>
      </c>
      <c r="C187">
        <v>1.53561224395711E-4</v>
      </c>
    </row>
    <row r="188" spans="1:3">
      <c r="A188" s="7">
        <v>-6.4999999999999836E-2</v>
      </c>
      <c r="B188" s="27">
        <v>2.9024015545426198E-5</v>
      </c>
      <c r="C188">
        <v>1.5280727552649301E-4</v>
      </c>
    </row>
    <row r="189" spans="1:3">
      <c r="A189" s="7">
        <v>-6.3999999999999835E-2</v>
      </c>
      <c r="B189" s="27">
        <v>2.9626497612839501E-5</v>
      </c>
      <c r="C189">
        <v>1.52306124137969E-4</v>
      </c>
    </row>
    <row r="190" spans="1:3">
      <c r="A190" s="7">
        <v>-6.2999999999999834E-2</v>
      </c>
      <c r="B190" s="27">
        <v>3.0293626935437802E-5</v>
      </c>
      <c r="C190">
        <v>1.51806606679781E-4</v>
      </c>
    </row>
    <row r="191" spans="1:3">
      <c r="A191" s="7">
        <v>-6.1999999999999833E-2</v>
      </c>
      <c r="B191" s="27">
        <v>3.0975761484777802E-5</v>
      </c>
      <c r="C191">
        <v>1.51007598375308E-4</v>
      </c>
    </row>
    <row r="192" spans="1:3">
      <c r="A192" s="7">
        <v>-6.0999999999999832E-2</v>
      </c>
      <c r="B192" s="27">
        <v>3.1607182486680502E-5</v>
      </c>
      <c r="C192">
        <v>1.5021277105202799E-4</v>
      </c>
    </row>
    <row r="193" spans="1:3">
      <c r="A193" s="7">
        <v>-5.9999999999999831E-2</v>
      </c>
      <c r="B193" s="27">
        <v>3.2251459187338903E-5</v>
      </c>
      <c r="C193">
        <v>1.49664768798098E-4</v>
      </c>
    </row>
    <row r="194" spans="1:3">
      <c r="A194" s="7">
        <v>-5.899999999999983E-2</v>
      </c>
      <c r="B194" s="27">
        <v>3.2965187921228898E-5</v>
      </c>
      <c r="C194">
        <v>1.49118754207114E-4</v>
      </c>
    </row>
    <row r="195" spans="1:3">
      <c r="A195" s="7">
        <v>-5.7999999999999829E-2</v>
      </c>
      <c r="B195" s="27">
        <v>3.3660979439786599E-5</v>
      </c>
      <c r="C195">
        <v>1.4827751703527301E-4</v>
      </c>
    </row>
    <row r="196" spans="1:3">
      <c r="A196" s="7">
        <v>-5.6999999999999829E-2</v>
      </c>
      <c r="B196" s="27">
        <v>3.4371438069712002E-5</v>
      </c>
      <c r="C196">
        <v>1.4744099851048701E-4</v>
      </c>
    </row>
    <row r="197" spans="1:3">
      <c r="A197" s="7">
        <v>-5.5999999999999828E-2</v>
      </c>
      <c r="B197" s="27">
        <v>3.5096872148642E-5</v>
      </c>
      <c r="C197">
        <v>1.4684511140156299E-4</v>
      </c>
    </row>
    <row r="198" spans="1:3">
      <c r="A198" s="7">
        <v>-5.4999999999999827E-2</v>
      </c>
      <c r="B198" s="27">
        <v>3.5837596460522997E-5</v>
      </c>
      <c r="C198">
        <v>1.4625161894716299E-4</v>
      </c>
    </row>
    <row r="199" spans="1:3">
      <c r="A199" s="7">
        <v>-5.3999999999999826E-2</v>
      </c>
      <c r="B199" s="27">
        <v>3.6557305115531903E-5</v>
      </c>
      <c r="C199">
        <v>1.4536765643762399E-4</v>
      </c>
    </row>
    <row r="200" spans="1:3">
      <c r="A200" s="7">
        <v>-5.2999999999999825E-2</v>
      </c>
      <c r="B200" s="27">
        <v>3.7291447029180999E-5</v>
      </c>
      <c r="C200">
        <v>1.4448900680146299E-4</v>
      </c>
    </row>
    <row r="201" spans="1:3">
      <c r="A201" s="7">
        <v>-5.1999999999999824E-2</v>
      </c>
      <c r="B201" s="27">
        <v>3.8040310796450697E-5</v>
      </c>
      <c r="C201">
        <v>1.4384459912904801E-4</v>
      </c>
    </row>
    <row r="202" spans="1:3">
      <c r="A202" s="7">
        <v>-5.0999999999999823E-2</v>
      </c>
      <c r="B202" s="27">
        <v>3.88488744941497E-5</v>
      </c>
      <c r="C202">
        <v>1.43203049514733E-4</v>
      </c>
    </row>
    <row r="203" spans="1:3">
      <c r="A203" s="7">
        <v>-4.9999999999999822E-2</v>
      </c>
      <c r="B203" s="27">
        <v>3.9674598805975799E-5</v>
      </c>
      <c r="C203">
        <v>1.4227623683451101E-4</v>
      </c>
    </row>
    <row r="204" spans="1:3">
      <c r="A204" s="7">
        <v>-4.8999999999999821E-2</v>
      </c>
      <c r="B204" s="27">
        <v>4.04336265111786E-5</v>
      </c>
      <c r="C204">
        <v>1.41355389653688E-4</v>
      </c>
    </row>
    <row r="205" spans="1:3">
      <c r="A205" s="7">
        <v>-4.7999999999999821E-2</v>
      </c>
      <c r="B205" s="27">
        <v>4.1207152726845101E-5</v>
      </c>
      <c r="C205">
        <v>1.4066226711382301E-4</v>
      </c>
    </row>
    <row r="206" spans="1:3">
      <c r="A206" s="7">
        <v>-4.699999999999982E-2</v>
      </c>
      <c r="B206" s="27">
        <v>4.2063860347865399E-5</v>
      </c>
      <c r="C206">
        <v>1.3997252480595001E-4</v>
      </c>
    </row>
    <row r="207" spans="1:3">
      <c r="A207" s="7">
        <v>-4.5999999999999819E-2</v>
      </c>
      <c r="B207" s="27">
        <v>4.2938350101073303E-5</v>
      </c>
      <c r="C207">
        <v>1.3900322992547101E-4</v>
      </c>
    </row>
    <row r="208" spans="1:3">
      <c r="A208" s="7">
        <v>-4.4999999999999818E-2</v>
      </c>
      <c r="B208" s="27">
        <v>4.37393673454743E-5</v>
      </c>
      <c r="C208">
        <v>1.3804061140796299E-4</v>
      </c>
    </row>
    <row r="209" spans="1:3">
      <c r="A209" s="7">
        <v>-4.3999999999999817E-2</v>
      </c>
      <c r="B209" s="27">
        <v>4.4555302241340702E-5</v>
      </c>
      <c r="C209">
        <v>1.3729907060447299E-4</v>
      </c>
    </row>
    <row r="210" spans="1:3">
      <c r="A210" s="7">
        <v>-4.2999999999999816E-2</v>
      </c>
      <c r="B210" s="27">
        <v>4.5459760719440402E-5</v>
      </c>
      <c r="C210">
        <v>1.3656149221187499E-4</v>
      </c>
    </row>
    <row r="211" spans="1:3">
      <c r="A211" s="7">
        <v>-4.1999999999999815E-2</v>
      </c>
      <c r="B211" s="27">
        <v>4.6382546940490799E-5</v>
      </c>
      <c r="C211">
        <v>1.3555060037683501E-4</v>
      </c>
    </row>
    <row r="212" spans="1:3">
      <c r="A212" s="7">
        <v>-4.0999999999999814E-2</v>
      </c>
      <c r="B212" s="27">
        <v>4.7224561413128301E-5</v>
      </c>
      <c r="C212">
        <v>1.34547152618179E-4</v>
      </c>
    </row>
    <row r="213" spans="1:3">
      <c r="A213" s="7">
        <v>-3.9999999999999813E-2</v>
      </c>
      <c r="B213" s="27">
        <v>4.8081833448843702E-5</v>
      </c>
      <c r="C213">
        <v>1.33758040895933E-4</v>
      </c>
    </row>
    <row r="214" spans="1:3">
      <c r="A214" s="7">
        <v>-3.8999999999999813E-2</v>
      </c>
      <c r="B214" s="27">
        <v>4.9033092102448101E-5</v>
      </c>
      <c r="C214">
        <v>1.3297353342690599E-4</v>
      </c>
    </row>
    <row r="215" spans="1:3">
      <c r="A215" s="7">
        <v>-3.7999999999999812E-2</v>
      </c>
      <c r="B215" s="27">
        <v>5.00031345998571E-5</v>
      </c>
      <c r="C215">
        <v>1.31922492095366E-4</v>
      </c>
    </row>
    <row r="216" spans="1:3">
      <c r="A216" s="7">
        <v>-3.6999999999999811E-2</v>
      </c>
      <c r="B216" s="27">
        <v>5.0884588771815599E-5</v>
      </c>
      <c r="C216">
        <v>1.3087971620121799E-4</v>
      </c>
    </row>
    <row r="217" spans="1:3">
      <c r="A217" s="7">
        <v>-3.599999999999981E-2</v>
      </c>
      <c r="B217" s="27">
        <v>5.1781550334192698E-5</v>
      </c>
      <c r="C217">
        <v>1.3004447120109301E-4</v>
      </c>
    </row>
    <row r="218" spans="1:3">
      <c r="A218" s="7">
        <v>-3.4999999999999809E-2</v>
      </c>
      <c r="B218" s="27">
        <v>5.2778066162040102E-5</v>
      </c>
      <c r="C218">
        <v>1.2921452985886799E-4</v>
      </c>
    </row>
    <row r="219" spans="1:3">
      <c r="A219" s="7">
        <v>-3.3999999999999808E-2</v>
      </c>
      <c r="B219" s="27">
        <v>5.3793719967185701E-5</v>
      </c>
      <c r="C219">
        <v>1.2812537730952299E-4</v>
      </c>
    </row>
    <row r="220" spans="1:3">
      <c r="A220" s="7">
        <v>-3.2999999999999807E-2</v>
      </c>
      <c r="B220" s="27">
        <v>5.4712462084945598E-5</v>
      </c>
      <c r="C220">
        <v>1.2704536004616601E-4</v>
      </c>
    </row>
    <row r="221" spans="1:3">
      <c r="A221" s="7">
        <v>-3.1999999999999806E-2</v>
      </c>
      <c r="B221" s="27">
        <v>5.5646861807628803E-5</v>
      </c>
      <c r="C221">
        <v>1.2616604258693001E-4</v>
      </c>
    </row>
    <row r="222" spans="1:3">
      <c r="A222" s="7">
        <v>-3.0999999999999805E-2</v>
      </c>
      <c r="B222" s="27">
        <v>5.6686473405509698E-5</v>
      </c>
      <c r="C222">
        <v>1.2529278158690901E-4</v>
      </c>
    </row>
    <row r="223" spans="1:3">
      <c r="A223" s="7">
        <v>-2.9999999999999805E-2</v>
      </c>
      <c r="B223" s="27">
        <v>5.77454642151191E-5</v>
      </c>
      <c r="C223">
        <v>1.24168173016842E-4</v>
      </c>
    </row>
    <row r="224" spans="1:3">
      <c r="A224" s="7">
        <v>-2.8999999999999804E-2</v>
      </c>
      <c r="B224" s="27">
        <v>5.8698735550316503E-5</v>
      </c>
      <c r="C224">
        <v>1.23053610607273E-4</v>
      </c>
    </row>
    <row r="225" spans="1:3">
      <c r="A225" s="7">
        <v>-2.7999999999999803E-2</v>
      </c>
      <c r="B225" s="27">
        <v>5.9667707460002002E-5</v>
      </c>
      <c r="C225">
        <v>1.2213291297891399E-4</v>
      </c>
    </row>
    <row r="226" spans="1:3">
      <c r="A226" s="7">
        <v>-2.6999999999999802E-2</v>
      </c>
      <c r="B226" s="27">
        <v>6.0747623549530098E-5</v>
      </c>
      <c r="C226">
        <v>1.21219071726719E-4</v>
      </c>
    </row>
    <row r="227" spans="1:3">
      <c r="A227" s="7">
        <v>-2.5999999999999801E-2</v>
      </c>
      <c r="B227" s="27">
        <v>6.18470382966787E-5</v>
      </c>
      <c r="C227">
        <v>1.2006227187754601E-4</v>
      </c>
    </row>
    <row r="228" spans="1:3">
      <c r="A228" s="7">
        <v>-2.49999999999998E-2</v>
      </c>
      <c r="B228" s="27">
        <v>6.2831472946422905E-5</v>
      </c>
      <c r="C228">
        <v>1.1891646053536899E-4</v>
      </c>
    </row>
    <row r="229" spans="1:3">
      <c r="A229" s="7">
        <v>-2.3999999999999799E-2</v>
      </c>
      <c r="B229" s="27">
        <v>6.3831538483822005E-5</v>
      </c>
      <c r="C229">
        <v>1.17957706731724E-4</v>
      </c>
    </row>
    <row r="230" spans="1:3">
      <c r="A230" s="7">
        <v>-2.2999999999999798E-2</v>
      </c>
      <c r="B230" s="27">
        <v>6.4948346388339103E-5</v>
      </c>
      <c r="C230">
        <v>1.1700664774507401E-4</v>
      </c>
    </row>
    <row r="231" spans="1:3">
      <c r="A231" s="7">
        <v>-2.1999999999999797E-2</v>
      </c>
      <c r="B231" s="27">
        <v>6.6018525586612498E-5</v>
      </c>
      <c r="C231">
        <v>1.15821527805433E-4</v>
      </c>
    </row>
    <row r="232" spans="1:3">
      <c r="A232" s="7">
        <v>-2.0999999999999797E-2</v>
      </c>
      <c r="B232" s="27">
        <v>6.7106292855936297E-5</v>
      </c>
      <c r="C232">
        <v>1.14648358180496E-4</v>
      </c>
    </row>
    <row r="233" spans="1:3">
      <c r="A233" s="7">
        <v>-1.9999999999999796E-2</v>
      </c>
      <c r="B233" s="27">
        <v>6.8211935723562695E-5</v>
      </c>
      <c r="C233">
        <v>1.1365547538752401E-4</v>
      </c>
    </row>
    <row r="234" spans="1:3">
      <c r="A234" s="7">
        <v>-1.8999999999999795E-2</v>
      </c>
      <c r="B234" s="27">
        <v>6.9335746366851406E-5</v>
      </c>
      <c r="C234">
        <v>1.1267115365271201E-4</v>
      </c>
    </row>
    <row r="235" spans="1:3">
      <c r="A235" s="7">
        <v>-1.7999999999999794E-2</v>
      </c>
      <c r="B235" s="27">
        <v>7.0371673733696797E-5</v>
      </c>
      <c r="C235">
        <v>1.11462180648566E-4</v>
      </c>
    </row>
    <row r="236" spans="1:3">
      <c r="A236" s="7">
        <v>-1.6999999999999793E-2</v>
      </c>
      <c r="B236" s="27">
        <v>7.1423035877313202E-5</v>
      </c>
      <c r="C236">
        <v>1.1026612458884899E-4</v>
      </c>
    </row>
    <row r="237" spans="1:3">
      <c r="A237" s="7">
        <v>-1.5999999999999792E-2</v>
      </c>
      <c r="B237" s="27">
        <v>7.2587403907956494E-5</v>
      </c>
      <c r="C237">
        <v>1.09243589299933E-4</v>
      </c>
    </row>
    <row r="238" spans="1:3">
      <c r="A238" s="7">
        <v>-1.4999999999999791E-2</v>
      </c>
      <c r="B238" s="27">
        <v>7.3770699815856096E-5</v>
      </c>
      <c r="C238">
        <v>1.08230496552434E-4</v>
      </c>
    </row>
    <row r="239" spans="1:3">
      <c r="A239" s="7">
        <v>-1.399999999999979E-2</v>
      </c>
      <c r="B239" s="27">
        <v>7.4826181943727504E-5</v>
      </c>
      <c r="C239">
        <v>1.0700258875211199E-4</v>
      </c>
    </row>
    <row r="240" spans="1:3">
      <c r="A240" s="7">
        <v>-1.299999999999979E-2</v>
      </c>
      <c r="B240" s="27">
        <v>7.5896721136367899E-5</v>
      </c>
      <c r="C240">
        <v>1.0578855479943201E-4</v>
      </c>
    </row>
    <row r="241" spans="1:3">
      <c r="A241" s="7">
        <v>-1.1999999999999789E-2</v>
      </c>
      <c r="B241" s="27">
        <v>7.7085125949748201E-5</v>
      </c>
      <c r="C241">
        <v>1.04741343768922E-4</v>
      </c>
    </row>
    <row r="242" spans="1:3">
      <c r="A242" s="7">
        <v>-1.0999999999999788E-2</v>
      </c>
      <c r="B242" s="27">
        <v>7.82920826599352E-5</v>
      </c>
      <c r="C242">
        <v>1.03704457516285E-4</v>
      </c>
    </row>
    <row r="243" spans="1:3">
      <c r="A243" s="7">
        <v>-9.9999999999997868E-3</v>
      </c>
      <c r="B243" s="27">
        <v>7.9361875510922794E-5</v>
      </c>
      <c r="C243">
        <v>1.0246300090950701E-4</v>
      </c>
    </row>
    <row r="244" spans="1:3">
      <c r="A244" s="7">
        <v>-8.9999999999997859E-3</v>
      </c>
      <c r="B244" s="27">
        <v>8.0446240602431501E-5</v>
      </c>
      <c r="C244">
        <v>1.01236347576767E-4</v>
      </c>
    </row>
    <row r="245" spans="1:3">
      <c r="A245" s="7">
        <v>-7.9999999999997851E-3</v>
      </c>
      <c r="B245" s="27">
        <v>8.1653318977995302E-5</v>
      </c>
      <c r="C245">
        <v>1.00169892265338E-4</v>
      </c>
    </row>
    <row r="246" spans="1:3">
      <c r="A246" s="7">
        <v>-6.999999999999785E-3</v>
      </c>
      <c r="B246" s="27">
        <v>8.2878451193432905E-5</v>
      </c>
      <c r="C246" s="27">
        <v>9.9114628177478296E-5</v>
      </c>
    </row>
    <row r="247" spans="1:3">
      <c r="A247" s="7">
        <v>-5.999999999999785E-3</v>
      </c>
      <c r="B247" s="27">
        <v>8.3956958955191805E-5</v>
      </c>
      <c r="C247" s="27">
        <v>9.7865310929934901E-5</v>
      </c>
    </row>
    <row r="248" spans="1:3">
      <c r="A248" s="7">
        <v>-4.999999999999785E-3</v>
      </c>
      <c r="B248" s="27">
        <v>8.5049455220101406E-5</v>
      </c>
      <c r="C248" s="27">
        <v>9.6631682053372497E-5</v>
      </c>
    </row>
    <row r="249" spans="1:3">
      <c r="A249" s="7">
        <v>-3.999999999999785E-3</v>
      </c>
      <c r="B249" s="27">
        <v>8.6269519850158794E-5</v>
      </c>
      <c r="C249" s="27">
        <v>9.5551730526724894E-5</v>
      </c>
    </row>
    <row r="250" spans="1:3">
      <c r="A250" s="7">
        <v>-2.999999999999785E-3</v>
      </c>
      <c r="B250" s="27">
        <v>8.7507027424766696E-5</v>
      </c>
      <c r="C250" s="27">
        <v>9.4483804307911895E-5</v>
      </c>
    </row>
    <row r="251" spans="1:3">
      <c r="A251" s="7">
        <v>-1.9999999999997849E-3</v>
      </c>
      <c r="B251" s="27">
        <v>8.8588426339609896E-5</v>
      </c>
      <c r="C251" s="27">
        <v>9.3232538981967894E-5</v>
      </c>
    </row>
    <row r="252" spans="1:3">
      <c r="A252" s="7">
        <v>-9.9999999999978492E-4</v>
      </c>
      <c r="B252" s="27">
        <v>8.9683142559531198E-5</v>
      </c>
      <c r="C252" s="27">
        <v>9.1997785294773294E-5</v>
      </c>
    </row>
    <row r="253" spans="1:3">
      <c r="A253" s="7">
        <v>2.1510571102112408E-16</v>
      </c>
      <c r="B253" s="27">
        <v>9.0910306134912798E-5</v>
      </c>
      <c r="C253" s="27">
        <v>9.0910306149671094E-5</v>
      </c>
    </row>
    <row r="254" spans="1:3">
      <c r="A254" s="7">
        <v>1.0000000000002151E-3</v>
      </c>
      <c r="B254" s="27">
        <v>9.2154201438569098E-5</v>
      </c>
      <c r="C254" s="27">
        <v>8.9835637047701506E-5</v>
      </c>
    </row>
    <row r="255" spans="1:3">
      <c r="A255" s="7">
        <v>2.0000000000002151E-3</v>
      </c>
      <c r="B255" s="27">
        <v>9.3232547385337596E-5</v>
      </c>
      <c r="C255" s="27">
        <v>8.8588434453177304E-5</v>
      </c>
    </row>
    <row r="256" spans="1:3">
      <c r="A256" s="7">
        <v>3.0000000000002152E-3</v>
      </c>
      <c r="B256" s="27">
        <v>9.4323465482530001E-5</v>
      </c>
      <c r="C256" s="27">
        <v>8.7358488364444804E-5</v>
      </c>
    </row>
    <row r="257" spans="1:3">
      <c r="A257" s="7">
        <v>4.0000000000002152E-3</v>
      </c>
      <c r="B257" s="27">
        <v>9.5551751939103099E-5</v>
      </c>
      <c r="C257" s="27">
        <v>8.6269539548345696E-5</v>
      </c>
    </row>
    <row r="258" spans="1:3">
      <c r="A258" s="7">
        <v>5.0000000000002152E-3</v>
      </c>
      <c r="B258" s="27">
        <v>9.6795973228691495E-5</v>
      </c>
      <c r="C258" s="27">
        <v>8.5194120014665995E-5</v>
      </c>
    </row>
    <row r="259" spans="1:3">
      <c r="A259" s="7">
        <v>6.0000000000002152E-3</v>
      </c>
      <c r="B259" s="27">
        <v>9.7865340710642695E-5</v>
      </c>
      <c r="C259" s="27">
        <v>8.3956985281502606E-5</v>
      </c>
    </row>
    <row r="260" spans="1:3">
      <c r="A260" s="7">
        <v>7.0000000000002153E-3</v>
      </c>
      <c r="B260" s="27">
        <v>9.8946476840656205E-5</v>
      </c>
      <c r="C260" s="27">
        <v>8.2737757861604897E-5</v>
      </c>
    </row>
    <row r="261" spans="1:3">
      <c r="A261" s="7">
        <v>8.0000000000002153E-3</v>
      </c>
      <c r="B261">
        <v>1.00169935784532E-4</v>
      </c>
      <c r="C261" s="27">
        <v>8.1653355755913497E-5</v>
      </c>
    </row>
    <row r="262" spans="1:3">
      <c r="A262" s="7">
        <v>9.0000000000002162E-3</v>
      </c>
      <c r="B262">
        <v>1.0140846316571799E-4</v>
      </c>
      <c r="C262" s="27">
        <v>8.0583122034314495E-5</v>
      </c>
    </row>
    <row r="263" spans="1:3">
      <c r="A263" s="7">
        <v>1.0000000000000217E-2</v>
      </c>
      <c r="B263">
        <v>1.02463054718865E-4</v>
      </c>
      <c r="C263" s="27">
        <v>7.9361919162147505E-5</v>
      </c>
    </row>
    <row r="264" spans="1:3">
      <c r="A264" s="7">
        <v>1.1000000000000218E-2</v>
      </c>
      <c r="B264">
        <v>1.03528569386364E-4</v>
      </c>
      <c r="C264" s="27">
        <v>7.8159167104046497E-5</v>
      </c>
    </row>
    <row r="265" spans="1:3">
      <c r="A265" s="7">
        <v>1.2000000000000219E-2</v>
      </c>
      <c r="B265">
        <v>1.04741409676582E-4</v>
      </c>
      <c r="C265" s="27">
        <v>7.7085177184225094E-5</v>
      </c>
    </row>
    <row r="266" spans="1:3">
      <c r="A266" s="7">
        <v>1.300000000000022E-2</v>
      </c>
      <c r="B266">
        <v>1.05968400068097E-4</v>
      </c>
      <c r="C266" s="27">
        <v>7.6025901627497006E-5</v>
      </c>
    </row>
    <row r="267" spans="1:3">
      <c r="A267" s="7">
        <v>1.4000000000000221E-2</v>
      </c>
      <c r="B267">
        <v>1.0700266804474201E-4</v>
      </c>
      <c r="C267" s="27">
        <v>7.4826240997174397E-5</v>
      </c>
    </row>
    <row r="268" spans="1:3">
      <c r="A268" s="7">
        <v>1.5000000000000221E-2</v>
      </c>
      <c r="B268">
        <v>1.0804698831577599E-4</v>
      </c>
      <c r="C268" s="27">
        <v>7.3645456636087304E-5</v>
      </c>
    </row>
    <row r="269" spans="1:3">
      <c r="A269" s="7">
        <v>1.6000000000000222E-2</v>
      </c>
      <c r="B269">
        <v>1.0924368228955301E-4</v>
      </c>
      <c r="C269" s="27">
        <v>7.2587470234391195E-5</v>
      </c>
    </row>
    <row r="270" spans="1:3">
      <c r="A270" s="7">
        <v>1.7000000000000223E-2</v>
      </c>
      <c r="B270">
        <v>1.10453573718321E-4</v>
      </c>
      <c r="C270" s="27">
        <v>7.1544640776136095E-5</v>
      </c>
    </row>
    <row r="271" spans="1:3">
      <c r="A271" s="7">
        <v>1.8000000000000224E-2</v>
      </c>
      <c r="B271">
        <v>1.11462316398248E-4</v>
      </c>
      <c r="C271" s="27">
        <v>7.0371765078388698E-5</v>
      </c>
    </row>
    <row r="272" spans="1:3">
      <c r="A272" s="7">
        <v>1.9000000000000225E-2</v>
      </c>
      <c r="B272">
        <v>1.1248023144130301E-4</v>
      </c>
      <c r="C272" s="27">
        <v>6.9218065617632896E-5</v>
      </c>
    </row>
    <row r="273" spans="1:3">
      <c r="A273" s="7">
        <v>2.0000000000000226E-2</v>
      </c>
      <c r="B273">
        <v>1.13655632407149E-4</v>
      </c>
      <c r="C273" s="27">
        <v>6.8181307563890294E-5</v>
      </c>
    </row>
    <row r="274" spans="1:3">
      <c r="A274" s="7">
        <v>2.1000000000000227E-2</v>
      </c>
      <c r="B274">
        <v>1.1484326145466101E-4</v>
      </c>
      <c r="C274" s="27">
        <v>6.7160037951283799E-5</v>
      </c>
    </row>
    <row r="275" spans="1:3">
      <c r="A275" s="7">
        <v>2.2000000000000228E-2</v>
      </c>
      <c r="B275">
        <v>1.15821718097556E-4</v>
      </c>
      <c r="C275" s="27">
        <v>6.6018733109694794E-5</v>
      </c>
    </row>
    <row r="276" spans="1:3">
      <c r="A276" s="7">
        <v>2.3000000000000229E-2</v>
      </c>
      <c r="B276">
        <v>1.1680847333378501E-4</v>
      </c>
      <c r="C276" s="27">
        <v>6.4896774786451302E-5</v>
      </c>
    </row>
    <row r="277" spans="1:3">
      <c r="A277" s="7">
        <v>2.4000000000000229E-2</v>
      </c>
      <c r="B277">
        <v>1.1795788320231601E-4</v>
      </c>
      <c r="C277" s="27">
        <v>6.3886002417508106E-5</v>
      </c>
    </row>
    <row r="278" spans="1:3">
      <c r="A278" s="7">
        <v>2.500000000000023E-2</v>
      </c>
      <c r="B278">
        <v>1.19118551187187E-4</v>
      </c>
      <c r="C278" s="27">
        <v>6.2890934726011805E-5</v>
      </c>
    </row>
    <row r="279" spans="1:3">
      <c r="A279" s="7">
        <v>2.6000000000000231E-2</v>
      </c>
      <c r="B279">
        <v>1.20062488928229E-4</v>
      </c>
      <c r="C279" s="27">
        <v>6.1785462376279793E-5</v>
      </c>
    </row>
    <row r="280" spans="1:3">
      <c r="A280" s="7">
        <v>2.7000000000000232E-2</v>
      </c>
      <c r="B280">
        <v>1.2101387163728699E-4</v>
      </c>
      <c r="C280" s="27">
        <v>6.0699376110659601E-5</v>
      </c>
    </row>
    <row r="281" spans="1:3">
      <c r="A281" s="7">
        <v>2.8000000000000233E-2</v>
      </c>
      <c r="B281">
        <v>1.2213311477789399E-4</v>
      </c>
      <c r="C281" s="27">
        <v>5.9718814492383498E-5</v>
      </c>
    </row>
    <row r="282" spans="1:3">
      <c r="A282" s="7">
        <v>2.9000000000000234E-2</v>
      </c>
      <c r="B282">
        <v>1.23262660214574E-4</v>
      </c>
      <c r="C282" s="27">
        <v>5.87540574168371E-5</v>
      </c>
    </row>
    <row r="283" spans="1:3">
      <c r="A283" s="7">
        <v>3.0000000000000235E-2</v>
      </c>
      <c r="B283">
        <v>1.24168419033855E-4</v>
      </c>
      <c r="C283" s="27">
        <v>5.7688092689711999E-5</v>
      </c>
    </row>
    <row r="284" spans="1:3">
      <c r="A284" s="7">
        <v>3.1000000000000236E-2</v>
      </c>
      <c r="B284">
        <v>1.25080801241291E-4</v>
      </c>
      <c r="C284" s="27">
        <v>5.6641425411089902E-5</v>
      </c>
    </row>
    <row r="285" spans="1:3">
      <c r="A285" s="7">
        <v>3.2000000000000237E-2</v>
      </c>
      <c r="B285">
        <v>1.2616627852306199E-4</v>
      </c>
      <c r="C285" s="27">
        <v>5.5694720825504997E-5</v>
      </c>
    </row>
    <row r="286" spans="1:3">
      <c r="A286" s="7">
        <v>3.3000000000000237E-2</v>
      </c>
      <c r="B286">
        <v>1.2726112934604E-4</v>
      </c>
      <c r="C286" s="27">
        <v>5.4763806155031501E-5</v>
      </c>
    </row>
    <row r="287" spans="1:3">
      <c r="A287" s="7">
        <v>3.4000000000000238E-2</v>
      </c>
      <c r="B287">
        <v>1.28125654249061E-4</v>
      </c>
      <c r="C287" s="27">
        <v>5.3740402050728597E-5</v>
      </c>
    </row>
    <row r="288" spans="1:3">
      <c r="A288" s="7">
        <v>3.5000000000000239E-2</v>
      </c>
      <c r="B288">
        <v>1.2899602273851499E-4</v>
      </c>
      <c r="C288" s="27">
        <v>5.27360841714826E-5</v>
      </c>
    </row>
    <row r="289" spans="1:3">
      <c r="A289" s="7">
        <v>3.600000000000024E-2</v>
      </c>
      <c r="B289">
        <v>1.3004473862557599E-4</v>
      </c>
      <c r="C289" s="27">
        <v>5.18262738294808E-5</v>
      </c>
    </row>
    <row r="290" spans="1:3">
      <c r="A290" s="7">
        <v>3.7000000000000241E-2</v>
      </c>
      <c r="B290">
        <v>1.3110193708398699E-4</v>
      </c>
      <c r="C290" s="27">
        <v>5.0932129012514802E-5</v>
      </c>
    </row>
    <row r="291" spans="1:3">
      <c r="A291" s="7">
        <v>3.8000000000000242E-2</v>
      </c>
      <c r="B291">
        <v>1.3192280031094301E-4</v>
      </c>
      <c r="C291" s="27">
        <v>4.9953705336383403E-5</v>
      </c>
    </row>
    <row r="292" spans="1:3">
      <c r="A292" s="7">
        <v>3.9000000000000243E-2</v>
      </c>
      <c r="B292">
        <v>1.3274877669441399E-4</v>
      </c>
      <c r="C292" s="27">
        <v>4.8994042232890198E-5</v>
      </c>
    </row>
    <row r="293" spans="1:3">
      <c r="A293" s="7">
        <v>4.0000000000000244E-2</v>
      </c>
      <c r="B293">
        <v>1.3375834514447001E-4</v>
      </c>
      <c r="C293" s="27">
        <v>4.8123543260915698E-5</v>
      </c>
    </row>
    <row r="294" spans="1:3">
      <c r="A294" s="7">
        <v>4.1000000000000245E-2</v>
      </c>
      <c r="B294">
        <v>1.3477555137719199E-4</v>
      </c>
      <c r="C294" s="27">
        <v>4.7268482883038902E-5</v>
      </c>
    </row>
    <row r="295" spans="1:3">
      <c r="A295" s="7">
        <v>4.2000000000000245E-2</v>
      </c>
      <c r="B295">
        <v>1.3555094045766001E-4</v>
      </c>
      <c r="C295" s="27">
        <v>4.6336827113230301E-5</v>
      </c>
    </row>
    <row r="296" spans="1:3">
      <c r="A296" s="7">
        <v>4.3000000000000246E-2</v>
      </c>
      <c r="B296">
        <v>1.3633076689201801E-4</v>
      </c>
      <c r="C296" s="27">
        <v>4.5423502304049499E-5</v>
      </c>
    </row>
    <row r="297" spans="1:3">
      <c r="A297" s="7">
        <v>4.4000000000000247E-2</v>
      </c>
      <c r="B297">
        <v>1.37299407290038E-4</v>
      </c>
      <c r="C297" s="27">
        <v>4.4594122129293298E-5</v>
      </c>
    </row>
    <row r="298" spans="1:3">
      <c r="A298" s="7">
        <v>4.5000000000000248E-2</v>
      </c>
      <c r="B298">
        <v>1.3827489308557299E-4</v>
      </c>
      <c r="C298" s="27">
        <v>4.3779860213759702E-5</v>
      </c>
    </row>
    <row r="299" spans="1:3">
      <c r="A299" s="7">
        <v>4.6000000000000249E-2</v>
      </c>
      <c r="B299">
        <v>1.39003604344391E-4</v>
      </c>
      <c r="C299" s="27">
        <v>4.2896153483580999E-5</v>
      </c>
    </row>
    <row r="300" spans="1:3">
      <c r="A300" s="7">
        <v>4.700000000000025E-2</v>
      </c>
      <c r="B300">
        <v>1.39736135095403E-4</v>
      </c>
      <c r="C300" s="27">
        <v>4.2030256058750899E-5</v>
      </c>
    </row>
    <row r="301" spans="1:3">
      <c r="A301" s="7">
        <v>4.8000000000000251E-2</v>
      </c>
      <c r="B301">
        <v>1.4066264344199701E-4</v>
      </c>
      <c r="C301" s="27">
        <v>4.1243214569620201E-5</v>
      </c>
    </row>
    <row r="302" spans="1:3">
      <c r="A302" s="7">
        <v>4.9000000000000252E-2</v>
      </c>
      <c r="B302">
        <v>1.4159526122993599E-4</v>
      </c>
      <c r="C302" s="27">
        <v>4.0470888277277001E-5</v>
      </c>
    </row>
    <row r="303" spans="1:3">
      <c r="A303" s="7">
        <v>5.0000000000000253E-2</v>
      </c>
      <c r="B303">
        <v>1.42276643271885E-4</v>
      </c>
      <c r="C303" s="27">
        <v>3.96357328804924E-5</v>
      </c>
    </row>
    <row r="304" spans="1:3">
      <c r="A304" s="7">
        <v>5.1000000000000253E-2</v>
      </c>
      <c r="B304">
        <v>1.4296128605118899E-4</v>
      </c>
      <c r="C304" s="27">
        <v>3.8817786383187698E-5</v>
      </c>
    </row>
    <row r="305" spans="1:3">
      <c r="A305" s="7">
        <v>5.2000000000000254E-2</v>
      </c>
      <c r="B305">
        <v>1.4384501583923501E-4</v>
      </c>
      <c r="C305" s="27">
        <v>3.8073758101964898E-5</v>
      </c>
    </row>
    <row r="306" spans="1:3">
      <c r="A306" s="7">
        <v>5.3000000000000255E-2</v>
      </c>
      <c r="B306">
        <v>1.4473417787218799E-4</v>
      </c>
      <c r="C306" s="27">
        <v>3.7343970668681803E-5</v>
      </c>
    </row>
    <row r="307" spans="1:3">
      <c r="A307" s="7">
        <v>5.4000000000000256E-2</v>
      </c>
      <c r="B307">
        <v>1.4536810501664099E-4</v>
      </c>
      <c r="C307" s="27">
        <v>3.65574423179733E-5</v>
      </c>
    </row>
    <row r="308" spans="1:3">
      <c r="A308" s="7">
        <v>5.5000000000000257E-2</v>
      </c>
      <c r="B308">
        <v>1.4600479298650999E-4</v>
      </c>
      <c r="C308" s="27">
        <v>3.5787457294926198E-5</v>
      </c>
    </row>
    <row r="309" spans="1:3">
      <c r="A309" s="7">
        <v>5.6000000000000258E-2</v>
      </c>
      <c r="B309">
        <v>1.46845578786537E-4</v>
      </c>
      <c r="C309" s="27">
        <v>3.5086609023537801E-5</v>
      </c>
    </row>
    <row r="310" spans="1:3">
      <c r="A310" s="7">
        <v>5.7000000000000259E-2</v>
      </c>
      <c r="B310">
        <v>1.4769117866051399E-4</v>
      </c>
      <c r="C310" s="27">
        <v>3.4399468209407701E-5</v>
      </c>
    </row>
    <row r="311" spans="1:3">
      <c r="A311" s="7">
        <v>5.800000000000026E-2</v>
      </c>
      <c r="B311">
        <v>1.48278002835569E-4</v>
      </c>
      <c r="C311" s="27">
        <v>3.3661170575344399E-5</v>
      </c>
    </row>
    <row r="312" spans="1:3">
      <c r="A312" s="7">
        <v>5.9000000000000261E-2</v>
      </c>
      <c r="B312">
        <v>1.48867145173444E-4</v>
      </c>
      <c r="C312" s="27">
        <v>3.2938699129738398E-5</v>
      </c>
    </row>
    <row r="313" spans="1:3">
      <c r="A313" s="7">
        <v>6.0000000000000261E-2</v>
      </c>
      <c r="B313">
        <v>1.49665267909603E-4</v>
      </c>
      <c r="C313" s="27">
        <v>3.2280749182310199E-5</v>
      </c>
    </row>
    <row r="314" spans="1:3">
      <c r="A314" s="7">
        <v>6.1000000000000262E-2</v>
      </c>
      <c r="B314">
        <v>1.50467644700121E-4</v>
      </c>
      <c r="C314" s="27">
        <v>3.1635926316349097E-5</v>
      </c>
    </row>
    <row r="315" spans="1:3">
      <c r="A315" s="7">
        <v>6.2000000000000263E-2</v>
      </c>
      <c r="B315">
        <v>1.5100812200784201E-4</v>
      </c>
      <c r="C315" s="27">
        <v>3.0945045565057399E-5</v>
      </c>
    </row>
    <row r="316" spans="1:3">
      <c r="A316" s="7">
        <v>6.3000000000000264E-2</v>
      </c>
      <c r="B316">
        <v>1.5155052927587399E-4</v>
      </c>
      <c r="C316" s="27">
        <v>3.0269235688569099E-5</v>
      </c>
    </row>
    <row r="317" spans="1:3">
      <c r="A317" s="7">
        <v>6.4000000000000265E-2</v>
      </c>
      <c r="B317">
        <v>1.5230666102946801E-4</v>
      </c>
      <c r="C317" s="27">
        <v>2.9653511446061401E-5</v>
      </c>
    </row>
    <row r="318" spans="1:3">
      <c r="A318" s="7">
        <v>6.5000000000000266E-2</v>
      </c>
      <c r="B318">
        <v>1.5306654300033601E-4</v>
      </c>
      <c r="C318" s="27">
        <v>2.9050298617576201E-5</v>
      </c>
    </row>
    <row r="319" spans="1:3">
      <c r="A319" s="7">
        <v>6.6000000000000267E-2</v>
      </c>
      <c r="B319">
        <v>1.53561790057434E-4</v>
      </c>
      <c r="C319" s="27">
        <v>2.8405668084979499E-5</v>
      </c>
    </row>
    <row r="320" spans="1:3">
      <c r="A320" s="7">
        <v>6.7000000000000268E-2</v>
      </c>
      <c r="B320">
        <v>1.5405862989900001E-4</v>
      </c>
      <c r="C320" s="27">
        <v>2.7775327446238101E-5</v>
      </c>
    </row>
    <row r="321" spans="1:3">
      <c r="A321" s="7">
        <v>6.8000000000000269E-2</v>
      </c>
      <c r="B321">
        <v>1.54773764031334E-4</v>
      </c>
      <c r="C321" s="27">
        <v>2.7200821685172401E-5</v>
      </c>
    </row>
    <row r="322" spans="1:3">
      <c r="A322" s="7">
        <v>6.9000000000000269E-2</v>
      </c>
      <c r="B322">
        <v>1.5549219780894299E-4</v>
      </c>
      <c r="C322" s="27">
        <v>2.66381875095319E-5</v>
      </c>
    </row>
    <row r="323" spans="1:3">
      <c r="A323" s="7">
        <v>7.000000000000027E-2</v>
      </c>
      <c r="B323">
        <v>1.5594360925579501E-4</v>
      </c>
      <c r="C323" s="27">
        <v>2.6038344015883001E-5</v>
      </c>
    </row>
    <row r="324" spans="1:3">
      <c r="A324" s="7">
        <v>7.1000000000000271E-2</v>
      </c>
      <c r="B324">
        <v>1.5639632323836901E-4</v>
      </c>
      <c r="C324" s="27">
        <v>2.5451995480346E-5</v>
      </c>
    </row>
    <row r="325" spans="1:3">
      <c r="A325" s="7">
        <v>7.2000000000000272E-2</v>
      </c>
      <c r="B325">
        <v>1.57071736280753E-4</v>
      </c>
      <c r="C325" s="27">
        <v>2.4917428342198502E-5</v>
      </c>
    </row>
    <row r="326" spans="1:3">
      <c r="A326" s="7">
        <v>7.3000000000000273E-2</v>
      </c>
      <c r="B326">
        <v>1.57750048353702E-4</v>
      </c>
      <c r="C326" s="27">
        <v>2.4394078884863801E-5</v>
      </c>
    </row>
    <row r="327" spans="1:3">
      <c r="A327" s="7">
        <v>7.4000000000000274E-2</v>
      </c>
      <c r="B327">
        <v>1.5815926298419299E-4</v>
      </c>
      <c r="C327" s="27">
        <v>2.38373261027191E-5</v>
      </c>
    </row>
    <row r="328" spans="1:3">
      <c r="A328" s="7">
        <v>7.5000000000000275E-2</v>
      </c>
      <c r="B328">
        <v>1.5856953260417301E-4</v>
      </c>
      <c r="C328" s="27">
        <v>2.3293269722849801E-5</v>
      </c>
    </row>
    <row r="329" spans="1:3">
      <c r="A329" s="7">
        <v>7.6000000000000276E-2</v>
      </c>
      <c r="B329">
        <v>1.5920671680012401E-4</v>
      </c>
      <c r="C329" s="27">
        <v>2.2797141591323802E-5</v>
      </c>
    </row>
    <row r="330" spans="1:3">
      <c r="A330" s="7">
        <v>7.7000000000000277E-2</v>
      </c>
      <c r="B330">
        <v>1.59846445573077E-4</v>
      </c>
      <c r="C330" s="27">
        <v>2.23115723078527E-5</v>
      </c>
    </row>
    <row r="331" spans="1:3">
      <c r="A331" s="7">
        <v>7.8000000000000277E-2</v>
      </c>
      <c r="B331">
        <v>1.60215270694715E-4</v>
      </c>
      <c r="C331" s="27">
        <v>2.1796032306157999E-5</v>
      </c>
    </row>
    <row r="332" spans="1:3">
      <c r="A332" s="7">
        <v>7.9000000000000278E-2</v>
      </c>
      <c r="B332">
        <v>1.6058494151957299E-4</v>
      </c>
      <c r="C332" s="27">
        <v>2.12923957466825E-5</v>
      </c>
    </row>
    <row r="333" spans="1:3">
      <c r="A333" s="7">
        <v>8.0000000000000279E-2</v>
      </c>
      <c r="B333">
        <v>1.6118554695325899E-4</v>
      </c>
      <c r="C333" s="27">
        <v>2.08330385100346E-5</v>
      </c>
    </row>
    <row r="334" spans="1:3">
      <c r="A334" s="7">
        <v>8.100000000000028E-2</v>
      </c>
      <c r="B334">
        <v>1.6178838465613201E-4</v>
      </c>
      <c r="C334" s="27">
        <v>2.03835844050515E-5</v>
      </c>
    </row>
    <row r="335" spans="1:3">
      <c r="A335" s="7">
        <v>8.2000000000000281E-2</v>
      </c>
      <c r="B335">
        <v>1.6211876907564E-4</v>
      </c>
      <c r="C335" s="27">
        <v>1.9907251837081599E-5</v>
      </c>
    </row>
    <row r="336" spans="1:3">
      <c r="A336" s="7">
        <v>8.3000000000000282E-2</v>
      </c>
      <c r="B336">
        <v>1.6244982390232999E-4</v>
      </c>
      <c r="C336" s="27">
        <v>1.9442043079334399E-5</v>
      </c>
    </row>
    <row r="337" spans="1:3">
      <c r="A337" s="7">
        <v>8.4000000000000283E-2</v>
      </c>
      <c r="B337">
        <v>1.63015625277023E-4</v>
      </c>
      <c r="C337" s="27">
        <v>1.9017669360678499E-5</v>
      </c>
    </row>
    <row r="338" spans="1:3">
      <c r="A338" s="7">
        <v>8.5000000000000284E-2</v>
      </c>
      <c r="B338">
        <v>1.6358338482723699E-4</v>
      </c>
      <c r="C338" s="27">
        <v>1.8602552969661399E-5</v>
      </c>
    </row>
    <row r="339" spans="1:3">
      <c r="A339" s="7">
        <v>8.6000000000000285E-2</v>
      </c>
      <c r="B339">
        <v>1.6387735511171799E-4</v>
      </c>
      <c r="C339" s="27">
        <v>1.8163337526513201E-5</v>
      </c>
    </row>
    <row r="340" spans="1:3">
      <c r="A340" s="7">
        <v>8.7000000000000285E-2</v>
      </c>
      <c r="B340">
        <v>1.64171850304575E-4</v>
      </c>
      <c r="C340" s="27">
        <v>1.7734486141432299E-5</v>
      </c>
    </row>
    <row r="341" spans="1:3">
      <c r="A341" s="7">
        <v>8.8000000000000286E-2</v>
      </c>
      <c r="B341">
        <v>1.6470469944147401E-4</v>
      </c>
      <c r="C341" s="27">
        <v>1.7343230481507001E-5</v>
      </c>
    </row>
    <row r="342" spans="1:3">
      <c r="A342" s="7">
        <v>8.9000000000000287E-2</v>
      </c>
      <c r="B342">
        <v>1.6523926698148899E-4</v>
      </c>
      <c r="C342" s="27">
        <v>1.6960601944385901E-5</v>
      </c>
    </row>
    <row r="343" spans="1:3">
      <c r="A343" s="7">
        <v>9.0000000000000288E-2</v>
      </c>
      <c r="B343">
        <v>1.6549890048310701E-4</v>
      </c>
      <c r="C343" s="27">
        <v>1.6556369733336299E-5</v>
      </c>
    </row>
    <row r="344" spans="1:3">
      <c r="A344" s="7">
        <v>9.1000000000000289E-2</v>
      </c>
      <c r="B344">
        <v>1.6575893930169001E-4</v>
      </c>
      <c r="C344" s="27">
        <v>1.6161766930368699E-5</v>
      </c>
    </row>
    <row r="345" spans="1:3">
      <c r="A345" s="7">
        <v>9.200000000000029E-2</v>
      </c>
      <c r="B345">
        <v>1.6626072452905201E-4</v>
      </c>
      <c r="C345" s="27">
        <v>1.58017220656816E-5</v>
      </c>
    </row>
    <row r="346" spans="1:3">
      <c r="A346" s="7">
        <v>9.3000000000000291E-2</v>
      </c>
      <c r="B346">
        <v>1.66764018962521E-4</v>
      </c>
      <c r="C346" s="27">
        <v>1.5449694328531299E-5</v>
      </c>
    </row>
    <row r="347" spans="1:3">
      <c r="A347" s="7">
        <v>9.4000000000000292E-2</v>
      </c>
      <c r="B347">
        <v>1.6699140181050201E-4</v>
      </c>
      <c r="C347" s="27">
        <v>1.50783009869347E-5</v>
      </c>
    </row>
    <row r="348" spans="1:3">
      <c r="A348" s="7">
        <v>9.5000000000000293E-2</v>
      </c>
      <c r="B348">
        <v>1.6721909267351399E-4</v>
      </c>
      <c r="C348" s="27">
        <v>1.4715831605203E-5</v>
      </c>
    </row>
    <row r="349" spans="1:3">
      <c r="A349" s="7">
        <v>9.6000000000000293E-2</v>
      </c>
      <c r="B349">
        <v>1.6769171816682701E-4</v>
      </c>
      <c r="C349" s="27">
        <v>1.43850809056733E-5</v>
      </c>
    </row>
    <row r="350" spans="1:3">
      <c r="A350" s="7">
        <v>9.7000000000000294E-2</v>
      </c>
      <c r="B350">
        <v>1.68165670794309E-4</v>
      </c>
      <c r="C350" s="27">
        <v>1.4061761093944E-5</v>
      </c>
    </row>
    <row r="351" spans="1:3">
      <c r="A351" s="7">
        <v>9.8000000000000295E-2</v>
      </c>
      <c r="B351">
        <v>1.6836287139527299E-4</v>
      </c>
      <c r="C351" s="27">
        <v>1.3721080651967401E-5</v>
      </c>
    </row>
    <row r="352" spans="1:3">
      <c r="A352" s="7">
        <v>9.9000000000000296E-2</v>
      </c>
      <c r="B352">
        <v>1.6856030172292E-4</v>
      </c>
      <c r="C352" s="27">
        <v>1.3388650948644599E-5</v>
      </c>
    </row>
    <row r="353" spans="1:3">
      <c r="A353" s="7">
        <v>0.1000000000000003</v>
      </c>
      <c r="B353">
        <v>1.6900565397033899E-4</v>
      </c>
      <c r="C353" s="27">
        <v>1.30852937403235E-5</v>
      </c>
    </row>
    <row r="354" spans="1:3">
      <c r="A354" s="7">
        <v>0.1010000000000003</v>
      </c>
      <c r="B354">
        <v>1.69452175170571E-4</v>
      </c>
      <c r="C354" s="27">
        <v>1.2788807597427301E-5</v>
      </c>
    </row>
    <row r="355" spans="1:3">
      <c r="A355" s="7">
        <v>0.1020000000000003</v>
      </c>
      <c r="B355">
        <v>1.69621234461217E-4</v>
      </c>
      <c r="C355" s="27">
        <v>1.24767569508388E-5</v>
      </c>
    </row>
    <row r="356" spans="1:3">
      <c r="A356" s="7">
        <v>0.1030000000000003</v>
      </c>
      <c r="B356">
        <v>1.6979046129916099E-4</v>
      </c>
      <c r="C356" s="27">
        <v>1.21723180793505E-5</v>
      </c>
    </row>
    <row r="357" spans="1:3">
      <c r="A357" s="7">
        <v>0.1040000000000003</v>
      </c>
      <c r="B357">
        <v>1.7021037891925899E-4</v>
      </c>
      <c r="C357" s="27">
        <v>1.1894490365797801E-5</v>
      </c>
    </row>
    <row r="358" spans="1:3">
      <c r="A358" s="7">
        <v>0.1050000000000003</v>
      </c>
      <c r="B358">
        <v>1.70631328208121E-4</v>
      </c>
      <c r="C358" s="27">
        <v>1.1623002185943601E-5</v>
      </c>
    </row>
    <row r="359" spans="1:3">
      <c r="A359" s="7">
        <v>0.1060000000000003</v>
      </c>
      <c r="B359">
        <v>1.7077421734926199E-4</v>
      </c>
      <c r="C359" s="27">
        <v>1.13375577974668E-5</v>
      </c>
    </row>
    <row r="360" spans="1:3">
      <c r="A360" s="7">
        <v>0.1070000000000003</v>
      </c>
      <c r="B360">
        <v>1.7091722534621299E-4</v>
      </c>
      <c r="C360" s="27">
        <v>1.1059121782461199E-5</v>
      </c>
    </row>
    <row r="361" spans="1:3">
      <c r="A361" s="7">
        <v>0.1080000000000003</v>
      </c>
      <c r="B361">
        <v>1.7131350906134601E-4</v>
      </c>
      <c r="C361" s="27">
        <v>1.08050152540759E-5</v>
      </c>
    </row>
    <row r="362" spans="1:3">
      <c r="A362" s="7">
        <v>0.1090000000000003</v>
      </c>
      <c r="B362">
        <v>1.7171070548911E-4</v>
      </c>
      <c r="C362" s="27">
        <v>1.05567460903107E-5</v>
      </c>
    </row>
    <row r="363" spans="1:3">
      <c r="A363" s="7">
        <v>0.11000000000000031</v>
      </c>
      <c r="B363">
        <v>1.7182933086506199E-4</v>
      </c>
      <c r="C363" s="27">
        <v>1.0295959866369001E-5</v>
      </c>
    </row>
    <row r="364" spans="1:3">
      <c r="A364" s="7">
        <v>0.11100000000000031</v>
      </c>
      <c r="B364">
        <v>1.7207861383575701E-4</v>
      </c>
      <c r="C364" s="27">
        <v>1.00416147076202E-5</v>
      </c>
    </row>
    <row r="365" spans="1:3">
      <c r="A365" s="7">
        <v>0.11200000000000031</v>
      </c>
      <c r="B365">
        <v>1.72328256038098E-4</v>
      </c>
      <c r="C365" s="27">
        <v>9.8094777566902599E-6</v>
      </c>
    </row>
    <row r="366" spans="1:3">
      <c r="A366" s="7">
        <v>0.11300000000000031</v>
      </c>
      <c r="B366">
        <v>1.7257825798281401E-4</v>
      </c>
      <c r="C366" s="27">
        <v>9.5827063834947703E-6</v>
      </c>
    </row>
    <row r="367" spans="1:3">
      <c r="A367" s="7">
        <v>0.11400000000000031</v>
      </c>
      <c r="B367">
        <v>1.7282862018134601E-4</v>
      </c>
      <c r="C367" s="27">
        <v>9.3447237343870894E-6</v>
      </c>
    </row>
    <row r="368" spans="1:3">
      <c r="A368" s="7">
        <v>0.11500000000000031</v>
      </c>
      <c r="B368">
        <v>1.73079343145838E-4</v>
      </c>
      <c r="C368" s="27">
        <v>9.1126505245606499E-6</v>
      </c>
    </row>
    <row r="369" spans="1:3">
      <c r="A369" s="7">
        <v>0.11600000000000031</v>
      </c>
      <c r="B369">
        <v>1.7333042738914301E-4</v>
      </c>
      <c r="C369" s="27">
        <v>8.9008336718976197E-6</v>
      </c>
    </row>
    <row r="370" spans="1:3">
      <c r="A370" s="7">
        <v>0.11700000000000031</v>
      </c>
      <c r="B370">
        <v>1.7358187342482399E-4</v>
      </c>
      <c r="C370" s="27">
        <v>8.6939398554406199E-6</v>
      </c>
    </row>
    <row r="371" spans="1:3">
      <c r="A371" s="7">
        <v>0.11800000000000031</v>
      </c>
      <c r="B371">
        <v>1.7383368176715499E-4</v>
      </c>
      <c r="C371" s="27">
        <v>8.4769805266876402E-6</v>
      </c>
    </row>
    <row r="372" spans="1:3">
      <c r="A372" s="7">
        <v>0.11900000000000031</v>
      </c>
      <c r="B372">
        <v>1.73882166499419E-4</v>
      </c>
      <c r="C372" s="27">
        <v>8.2654350819087801E-6</v>
      </c>
    </row>
    <row r="373" spans="1:3">
      <c r="A373" s="7">
        <v>0.12000000000000031</v>
      </c>
      <c r="B373">
        <v>1.7408529337058001E-4</v>
      </c>
      <c r="C373" s="27">
        <v>8.0723553838425695E-6</v>
      </c>
    </row>
    <row r="374" spans="1:3">
      <c r="A374" s="7">
        <v>0.12100000000000032</v>
      </c>
      <c r="B374">
        <v>1.7428865592642701E-4</v>
      </c>
      <c r="C374" s="27">
        <v>7.8837858175471608E-6</v>
      </c>
    </row>
    <row r="375" spans="1:3">
      <c r="A375" s="7">
        <v>0.12200000000000032</v>
      </c>
      <c r="B375">
        <v>1.74492254436708E-4</v>
      </c>
      <c r="C375" s="27">
        <v>7.6861690729456808E-6</v>
      </c>
    </row>
    <row r="376" spans="1:3">
      <c r="A376" s="7">
        <v>0.12300000000000032</v>
      </c>
      <c r="B376">
        <v>1.7469608917147601E-4</v>
      </c>
      <c r="C376" s="27">
        <v>7.4935057639407997E-6</v>
      </c>
    </row>
    <row r="377" spans="1:3">
      <c r="A377" s="7">
        <v>0.12400000000000032</v>
      </c>
      <c r="B377">
        <v>1.74900160401081E-4</v>
      </c>
      <c r="C377" s="27">
        <v>7.3176748577243301E-6</v>
      </c>
    </row>
    <row r="378" spans="1:3">
      <c r="A378" s="7">
        <v>0.12500000000000031</v>
      </c>
      <c r="B378">
        <v>1.7510446839617499E-4</v>
      </c>
      <c r="C378" s="27">
        <v>7.1459697889752999E-6</v>
      </c>
    </row>
    <row r="379" spans="1:3">
      <c r="A379" s="7">
        <v>0.12600000000000031</v>
      </c>
      <c r="B379">
        <v>1.7530901342771099E-4</v>
      </c>
      <c r="C379" s="27">
        <v>6.9661321277017696E-6</v>
      </c>
    </row>
    <row r="380" spans="1:3">
      <c r="A380" s="7">
        <v>0.12700000000000031</v>
      </c>
      <c r="B380">
        <v>1.7551379576694501E-4</v>
      </c>
      <c r="C380" s="27">
        <v>6.7908205130694504E-6</v>
      </c>
    </row>
    <row r="381" spans="1:3">
      <c r="A381" s="7">
        <v>0.12800000000000031</v>
      </c>
      <c r="B381">
        <v>1.7571881568543399E-4</v>
      </c>
      <c r="C381" s="27">
        <v>6.6308286927630899E-6</v>
      </c>
    </row>
    <row r="382" spans="1:3">
      <c r="A382" s="7">
        <v>0.12900000000000031</v>
      </c>
      <c r="B382">
        <v>1.75716054885433E-4</v>
      </c>
      <c r="C382" s="27">
        <v>6.4746065593176301E-6</v>
      </c>
    </row>
    <row r="383" spans="1:3">
      <c r="A383" s="7">
        <v>0.13000000000000031</v>
      </c>
      <c r="B383">
        <v>1.75716054885433E-4</v>
      </c>
      <c r="C383" s="27">
        <v>6.3110734245357201E-6</v>
      </c>
    </row>
    <row r="384" spans="1:3">
      <c r="A384" s="7">
        <v>0.13100000000000031</v>
      </c>
      <c r="B384">
        <v>1.76034302498902E-4</v>
      </c>
      <c r="C384" s="27">
        <v>6.1516711685460799E-6</v>
      </c>
    </row>
    <row r="385" spans="1:3">
      <c r="A385" s="7">
        <v>0.13200000000000031</v>
      </c>
      <c r="B385">
        <v>1.7635312255588701E-4</v>
      </c>
      <c r="C385" s="27">
        <v>6.00620333661754E-6</v>
      </c>
    </row>
    <row r="386" spans="1:3">
      <c r="A386" s="7">
        <v>0.13300000000000031</v>
      </c>
      <c r="B386">
        <v>1.76337780414126E-4</v>
      </c>
      <c r="C386" s="27">
        <v>5.8641758219662096E-6</v>
      </c>
    </row>
    <row r="387" spans="1:3">
      <c r="A387" s="7">
        <v>0.13400000000000031</v>
      </c>
      <c r="B387">
        <v>1.76337780414126E-4</v>
      </c>
      <c r="C387" s="27">
        <v>5.7155752082148904E-6</v>
      </c>
    </row>
    <row r="388" spans="1:3">
      <c r="A388" s="7">
        <v>0.13500000000000031</v>
      </c>
      <c r="B388">
        <v>1.7662713245009901E-4</v>
      </c>
      <c r="C388" s="27">
        <v>5.5707408044600897E-6</v>
      </c>
    </row>
    <row r="389" spans="1:3">
      <c r="A389" s="7">
        <v>0.13600000000000032</v>
      </c>
      <c r="B389">
        <v>1.7691695601734301E-4</v>
      </c>
      <c r="C389" s="27">
        <v>5.4385715045287797E-6</v>
      </c>
    </row>
    <row r="390" spans="1:3">
      <c r="A390" s="7">
        <v>0.13700000000000032</v>
      </c>
      <c r="B390">
        <v>1.7690316802857899E-4</v>
      </c>
      <c r="C390" s="27">
        <v>5.3095386110177802E-6</v>
      </c>
    </row>
    <row r="391" spans="1:3">
      <c r="A391" s="7">
        <v>0.13800000000000032</v>
      </c>
      <c r="B391">
        <v>1.7690316802857899E-4</v>
      </c>
      <c r="C391" s="27">
        <v>5.1745944072768596E-6</v>
      </c>
    </row>
    <row r="392" spans="1:3">
      <c r="A392" s="7">
        <v>0.13900000000000032</v>
      </c>
      <c r="B392">
        <v>1.7716629812865699E-4</v>
      </c>
      <c r="C392" s="27">
        <v>5.0430806357450097E-6</v>
      </c>
    </row>
    <row r="393" spans="1:3">
      <c r="A393" s="7">
        <v>0.14000000000000032</v>
      </c>
      <c r="B393">
        <v>1.7742981691388999E-4</v>
      </c>
      <c r="C393" s="27">
        <v>4.9230702494566502E-6</v>
      </c>
    </row>
    <row r="394" spans="1:3">
      <c r="A394" s="7">
        <v>0.14100000000000032</v>
      </c>
      <c r="B394">
        <v>1.7741724734636301E-4</v>
      </c>
      <c r="C394" s="27">
        <v>4.8059164884438704E-6</v>
      </c>
    </row>
    <row r="395" spans="1:3">
      <c r="A395" s="7">
        <v>0.14200000000000032</v>
      </c>
      <c r="B395">
        <v>1.7741724734636301E-4</v>
      </c>
      <c r="C395" s="27">
        <v>4.6834453756008503E-6</v>
      </c>
    </row>
    <row r="396" spans="1:3">
      <c r="A396" s="7">
        <v>0.14300000000000032</v>
      </c>
      <c r="B396">
        <v>1.7765640534452899E-4</v>
      </c>
      <c r="C396" s="27">
        <v>4.5640961428990499E-6</v>
      </c>
    </row>
    <row r="397" spans="1:3">
      <c r="A397" s="7">
        <v>0.14400000000000032</v>
      </c>
      <c r="B397">
        <v>1.77895883495114E-4</v>
      </c>
      <c r="C397" s="27">
        <v>4.4551892022834398E-6</v>
      </c>
    </row>
    <row r="398" spans="1:3">
      <c r="A398" s="7">
        <v>0.14500000000000032</v>
      </c>
      <c r="B398">
        <v>1.77884427752186E-4</v>
      </c>
      <c r="C398" s="27">
        <v>4.3488818017668803E-6</v>
      </c>
    </row>
    <row r="399" spans="1:3">
      <c r="A399" s="7">
        <v>0.14600000000000032</v>
      </c>
      <c r="B399">
        <v>1.77884427752186E-4</v>
      </c>
      <c r="C399" s="27">
        <v>4.2377901212918202E-6</v>
      </c>
    </row>
    <row r="400" spans="1:3">
      <c r="A400" s="7">
        <v>0.14700000000000032</v>
      </c>
      <c r="B400">
        <v>1.7810169922331801E-4</v>
      </c>
      <c r="C400" s="27">
        <v>4.1295372744695497E-6</v>
      </c>
    </row>
    <row r="401" spans="1:3">
      <c r="A401" s="7">
        <v>0.14800000000000033</v>
      </c>
      <c r="B401">
        <v>1.7831923423113801E-4</v>
      </c>
      <c r="C401" s="27">
        <v>4.03075838363633E-6</v>
      </c>
    </row>
    <row r="402" spans="1:3">
      <c r="A402" s="7">
        <v>0.14900000000000033</v>
      </c>
      <c r="B402">
        <v>1.7830880753537601E-4</v>
      </c>
      <c r="C402" s="27">
        <v>3.9343432197455499E-6</v>
      </c>
    </row>
    <row r="403" spans="1:3">
      <c r="A403" s="7">
        <v>0.15000000000000033</v>
      </c>
      <c r="B403">
        <v>1.7830880753537601E-4</v>
      </c>
      <c r="C403" s="27">
        <v>3.83362234954123E-6</v>
      </c>
    </row>
    <row r="404" spans="1:3">
      <c r="A404" s="7">
        <v>0.15100000000000033</v>
      </c>
      <c r="B404">
        <v>1.7850611121389401E-4</v>
      </c>
      <c r="C404" s="27">
        <v>3.7354810784960299E-6</v>
      </c>
    </row>
    <row r="405" spans="1:3">
      <c r="A405" s="7">
        <v>0.15200000000000033</v>
      </c>
      <c r="B405">
        <v>1.78703631693959E-4</v>
      </c>
      <c r="C405" s="27">
        <v>3.6459307791939799E-6</v>
      </c>
    </row>
    <row r="406" spans="1:3">
      <c r="A406" s="7">
        <v>0.15300000000000033</v>
      </c>
      <c r="B406">
        <v>1.78694148831307E-4</v>
      </c>
      <c r="C406" s="27">
        <v>3.5585282610096598E-6</v>
      </c>
    </row>
    <row r="407" spans="1:3">
      <c r="A407" s="7">
        <v>0.15400000000000033</v>
      </c>
      <c r="B407">
        <v>1.78694148831307E-4</v>
      </c>
      <c r="C407" s="27">
        <v>3.4672502691899799E-6</v>
      </c>
    </row>
    <row r="408" spans="1:3">
      <c r="A408" s="7">
        <v>0.15500000000000033</v>
      </c>
      <c r="B408">
        <v>1.78873256738069E-4</v>
      </c>
      <c r="C408" s="27">
        <v>3.3783147813405598E-6</v>
      </c>
    </row>
    <row r="409" spans="1:3">
      <c r="A409" s="7">
        <v>0.15600000000000033</v>
      </c>
      <c r="B409">
        <v>1.7905254291369999E-4</v>
      </c>
      <c r="C409" s="27">
        <v>3.29716597311054E-6</v>
      </c>
    </row>
    <row r="410" spans="1:3">
      <c r="A410" s="7">
        <v>0.15700000000000033</v>
      </c>
      <c r="B410">
        <v>1.7904392349167399E-4</v>
      </c>
      <c r="C410" s="27">
        <v>3.2179674626015902E-6</v>
      </c>
    </row>
    <row r="411" spans="1:3">
      <c r="A411" s="7">
        <v>0.15800000000000033</v>
      </c>
      <c r="B411">
        <v>1.7904392349167399E-4</v>
      </c>
      <c r="C411" s="27">
        <v>3.1352799527102498E-6</v>
      </c>
    </row>
    <row r="412" spans="1:3">
      <c r="A412" s="7">
        <v>0.15900000000000034</v>
      </c>
      <c r="B412">
        <v>1.7904392349167399E-4</v>
      </c>
      <c r="C412" s="27">
        <v>3.0547183886991401E-6</v>
      </c>
    </row>
    <row r="413" spans="1:3">
      <c r="A413" s="7">
        <v>0.16000000000000034</v>
      </c>
      <c r="B413">
        <v>1.79284920308945E-4</v>
      </c>
      <c r="C413" s="27">
        <v>2.9812139606669899E-6</v>
      </c>
    </row>
    <row r="414" spans="1:3">
      <c r="A414" s="7">
        <v>0.16100000000000034</v>
      </c>
      <c r="B414">
        <v>1.79526239239084E-4</v>
      </c>
      <c r="C414" s="27">
        <v>2.9094793536867999E-6</v>
      </c>
    </row>
    <row r="415" spans="1:3">
      <c r="A415" s="7">
        <v>0.16200000000000034</v>
      </c>
      <c r="B415">
        <v>1.79436191446705E-4</v>
      </c>
      <c r="C415" s="27">
        <v>2.8346009730105299E-6</v>
      </c>
    </row>
    <row r="416" spans="1:3">
      <c r="A416" s="7">
        <v>0.16300000000000034</v>
      </c>
      <c r="B416">
        <v>1.79436191446705E-4</v>
      </c>
      <c r="C416" s="27">
        <v>2.7616509597313802E-6</v>
      </c>
    </row>
    <row r="417" spans="1:3">
      <c r="A417" s="7">
        <v>0.16400000000000034</v>
      </c>
      <c r="B417">
        <v>1.79436191446705E-4</v>
      </c>
      <c r="C417" s="27">
        <v>2.69508624716918E-6</v>
      </c>
    </row>
    <row r="418" spans="1:3">
      <c r="A418" s="7">
        <v>0.16500000000000034</v>
      </c>
      <c r="B418">
        <v>1.7964932795721099E-4</v>
      </c>
      <c r="C418" s="27">
        <v>2.63012711694538E-6</v>
      </c>
    </row>
    <row r="419" spans="1:3">
      <c r="A419" s="7">
        <v>0.16600000000000034</v>
      </c>
      <c r="B419">
        <v>1.7986271585351401E-4</v>
      </c>
      <c r="C419" s="27">
        <v>2.56234625121562E-6</v>
      </c>
    </row>
    <row r="420" spans="1:3">
      <c r="A420" s="7">
        <v>0.16700000000000034</v>
      </c>
      <c r="B420">
        <v>1.7978321460272701E-4</v>
      </c>
      <c r="C420" s="27">
        <v>2.4963135042046402E-6</v>
      </c>
    </row>
    <row r="421" spans="1:3">
      <c r="A421" s="7">
        <v>0.16800000000000034</v>
      </c>
      <c r="B421">
        <v>1.7978321460272701E-4</v>
      </c>
      <c r="C421" s="27">
        <v>2.4360574712322199E-6</v>
      </c>
    </row>
    <row r="422" spans="1:3">
      <c r="A422" s="7">
        <v>0.16900000000000034</v>
      </c>
      <c r="B422">
        <v>1.7978321460272701E-4</v>
      </c>
      <c r="C422" s="27">
        <v>2.3772570925564099E-6</v>
      </c>
    </row>
    <row r="423" spans="1:3">
      <c r="A423" s="7">
        <v>0.17000000000000035</v>
      </c>
      <c r="B423">
        <v>1.7997188159618E-4</v>
      </c>
      <c r="C423" s="27">
        <v>2.3159175487449501E-6</v>
      </c>
    </row>
    <row r="424" spans="1:3">
      <c r="A424" s="7">
        <v>0.17100000000000035</v>
      </c>
      <c r="B424">
        <v>1.8016074518255001E-4</v>
      </c>
      <c r="C424" s="27">
        <v>2.2561621070917502E-6</v>
      </c>
    </row>
    <row r="425" spans="1:3">
      <c r="A425" s="7">
        <v>0.17200000000000035</v>
      </c>
      <c r="B425">
        <v>1.8009035950424901E-4</v>
      </c>
      <c r="C425" s="27">
        <v>2.2016333891203999E-6</v>
      </c>
    </row>
    <row r="426" spans="1:3">
      <c r="A426" s="7">
        <v>0.17300000000000035</v>
      </c>
      <c r="B426">
        <v>1.8009035950424901E-4</v>
      </c>
      <c r="C426" s="27">
        <v>2.14842378843157E-6</v>
      </c>
    </row>
    <row r="427" spans="1:3">
      <c r="A427" s="7">
        <v>0.17400000000000035</v>
      </c>
      <c r="B427">
        <v>1.8009035950424901E-4</v>
      </c>
      <c r="C427" s="27">
        <v>2.09292387430021E-6</v>
      </c>
    </row>
    <row r="428" spans="1:3">
      <c r="A428" s="7">
        <v>0.17500000000000035</v>
      </c>
      <c r="B428">
        <v>1.8025730687281001E-4</v>
      </c>
      <c r="C428" s="27">
        <v>2.0388590918617298E-6</v>
      </c>
    </row>
    <row r="429" spans="1:3">
      <c r="A429" s="7">
        <v>0.17600000000000035</v>
      </c>
      <c r="B429">
        <v>1.8042440790946301E-4</v>
      </c>
      <c r="C429" s="27">
        <v>1.9895280985575999E-6</v>
      </c>
    </row>
    <row r="430" spans="1:3">
      <c r="A430" s="7">
        <v>0.17700000000000035</v>
      </c>
      <c r="B430">
        <v>1.80362117099739E-4</v>
      </c>
      <c r="C430" s="27">
        <v>1.9413919370097299E-6</v>
      </c>
    </row>
    <row r="431" spans="1:3">
      <c r="A431" s="7">
        <v>0.17800000000000035</v>
      </c>
      <c r="B431">
        <v>1.80362117099739E-4</v>
      </c>
      <c r="C431" s="27">
        <v>1.89119018763481E-6</v>
      </c>
    </row>
    <row r="432" spans="1:3">
      <c r="A432" s="7">
        <v>0.17900000000000035</v>
      </c>
      <c r="B432">
        <v>1.80362117099739E-4</v>
      </c>
      <c r="C432" s="27">
        <v>1.8422880239663401E-6</v>
      </c>
    </row>
    <row r="433" spans="1:3">
      <c r="A433" s="7">
        <v>0.18000000000000035</v>
      </c>
      <c r="B433">
        <v>1.8050983146092699E-4</v>
      </c>
      <c r="C433" s="27">
        <v>1.79766925561134E-6</v>
      </c>
    </row>
    <row r="434" spans="1:3">
      <c r="A434" s="7">
        <v>0.18100000000000036</v>
      </c>
      <c r="B434">
        <v>1.8065766593914199E-4</v>
      </c>
      <c r="C434" s="27">
        <v>1.7541323889357701E-6</v>
      </c>
    </row>
    <row r="435" spans="1:3">
      <c r="A435" s="7">
        <v>0.18200000000000036</v>
      </c>
      <c r="B435">
        <v>1.8060253765838001E-4</v>
      </c>
      <c r="C435" s="27">
        <v>1.7087332366359601E-6</v>
      </c>
    </row>
    <row r="436" spans="1:3">
      <c r="A436" s="7">
        <v>0.18300000000000036</v>
      </c>
      <c r="B436">
        <v>1.8060253765838001E-4</v>
      </c>
      <c r="C436" s="27">
        <v>1.66451053037355E-6</v>
      </c>
    </row>
    <row r="437" spans="1:3">
      <c r="A437" s="7">
        <v>0.18400000000000036</v>
      </c>
      <c r="B437">
        <v>1.8060253765838001E-4</v>
      </c>
      <c r="C437" s="27">
        <v>1.62416048973243E-6</v>
      </c>
    </row>
    <row r="438" spans="1:3">
      <c r="A438" s="7">
        <v>0.18500000000000036</v>
      </c>
      <c r="B438">
        <v>1.8073319695498699E-4</v>
      </c>
      <c r="C438" s="27">
        <v>1.58478987793043E-6</v>
      </c>
    </row>
    <row r="439" spans="1:3">
      <c r="A439" s="7">
        <v>0.18600000000000036</v>
      </c>
      <c r="B439">
        <v>1.8086395010500001E-4</v>
      </c>
      <c r="C439" s="27">
        <v>1.5437430027622101E-6</v>
      </c>
    </row>
    <row r="440" spans="1:3">
      <c r="A440" s="7">
        <v>0.18700000000000036</v>
      </c>
      <c r="B440">
        <v>1.80815191950705E-4</v>
      </c>
      <c r="C440" s="27">
        <v>1.50376074006725E-6</v>
      </c>
    </row>
    <row r="441" spans="1:3">
      <c r="A441" s="7">
        <v>0.18800000000000036</v>
      </c>
      <c r="B441">
        <v>1.80815191950705E-4</v>
      </c>
      <c r="C441" s="27">
        <v>1.4672791787596799E-6</v>
      </c>
    </row>
    <row r="442" spans="1:3">
      <c r="A442" s="7">
        <v>0.18900000000000036</v>
      </c>
      <c r="B442">
        <v>1.80815191950705E-4</v>
      </c>
      <c r="C442" s="27">
        <v>1.4316839708701801E-6</v>
      </c>
    </row>
    <row r="443" spans="1:3">
      <c r="A443" s="7">
        <v>0.19000000000000036</v>
      </c>
      <c r="B443">
        <v>1.8093076637666001E-4</v>
      </c>
      <c r="C443" s="27">
        <v>1.39457840568787E-6</v>
      </c>
    </row>
    <row r="444" spans="1:3">
      <c r="A444" s="7">
        <v>0.19100000000000036</v>
      </c>
      <c r="B444">
        <v>1.8104641414748299E-4</v>
      </c>
      <c r="C444" s="27">
        <v>1.35843601393718E-6</v>
      </c>
    </row>
    <row r="445" spans="1:3">
      <c r="A445" s="7">
        <v>0.19200000000000036</v>
      </c>
      <c r="B445">
        <v>1.8100328516447401E-4</v>
      </c>
      <c r="C445" s="27">
        <v>1.3254581175909301E-6</v>
      </c>
    </row>
    <row r="446" spans="1:3">
      <c r="A446" s="7">
        <v>0.19300000000000037</v>
      </c>
      <c r="B446">
        <v>1.8100328516447401E-4</v>
      </c>
      <c r="C446" s="27">
        <v>1.2932821201804399E-6</v>
      </c>
    </row>
    <row r="447" spans="1:3">
      <c r="A447" s="7">
        <v>0.19400000000000037</v>
      </c>
      <c r="B447">
        <v>1.8100328516447401E-4</v>
      </c>
      <c r="C447" s="27">
        <v>1.2597439157212E-6</v>
      </c>
    </row>
    <row r="448" spans="1:3">
      <c r="A448" s="7">
        <v>0.19500000000000037</v>
      </c>
      <c r="B448">
        <v>1.8110550246056199E-4</v>
      </c>
      <c r="C448" s="27">
        <v>1.2270769506974699E-6</v>
      </c>
    </row>
    <row r="449" spans="1:3">
      <c r="A449" s="7">
        <v>0.19600000000000037</v>
      </c>
      <c r="B449">
        <v>1.81207777066621E-4</v>
      </c>
      <c r="C449" s="27">
        <v>1.1972713543414199E-6</v>
      </c>
    </row>
    <row r="450" spans="1:3">
      <c r="A450" s="7">
        <v>0.19700000000000037</v>
      </c>
      <c r="B450">
        <v>1.8116963588924001E-4</v>
      </c>
      <c r="C450" s="27">
        <v>1.1681910591484501E-6</v>
      </c>
    </row>
    <row r="451" spans="1:3">
      <c r="A451" s="7">
        <v>0.19800000000000037</v>
      </c>
      <c r="B451">
        <v>1.8116963588924001E-4</v>
      </c>
      <c r="C451" s="27">
        <v>1.13788224590001E-6</v>
      </c>
    </row>
    <row r="452" spans="1:3">
      <c r="A452" s="7">
        <v>0.19900000000000037</v>
      </c>
      <c r="B452">
        <v>1.8116963588924001E-4</v>
      </c>
      <c r="C452" s="27">
        <v>1.1083613138191399E-6</v>
      </c>
    </row>
    <row r="453" spans="1:3">
      <c r="A453" s="7">
        <v>0.20000000000000037</v>
      </c>
      <c r="B453">
        <v>1.81260048316329E-4</v>
      </c>
      <c r="C453" s="27">
        <v>1.0814266073092401E-6</v>
      </c>
    </row>
    <row r="454" spans="1:3">
      <c r="A454" s="7">
        <v>0.20100000000000037</v>
      </c>
      <c r="B454">
        <v>1.81350505537836E-4</v>
      </c>
      <c r="C454" s="27">
        <v>1.0551477857505299E-6</v>
      </c>
    </row>
    <row r="455" spans="1:3">
      <c r="A455" s="7">
        <v>0.20200000000000037</v>
      </c>
      <c r="B455">
        <v>1.81316763865477E-4</v>
      </c>
      <c r="C455" s="27">
        <v>1.0277611097824299E-6</v>
      </c>
    </row>
    <row r="456" spans="1:3">
      <c r="A456" s="7">
        <v>0.20300000000000037</v>
      </c>
      <c r="B456">
        <v>1.81316763865477E-4</v>
      </c>
      <c r="C456" s="27">
        <v>1.0010867887889201E-6</v>
      </c>
    </row>
    <row r="457" spans="1:3">
      <c r="A457" s="7">
        <v>0.20400000000000038</v>
      </c>
      <c r="B457">
        <v>1.81316763865477E-4</v>
      </c>
      <c r="C457" s="27">
        <v>9.7674921443288605E-7</v>
      </c>
    </row>
    <row r="458" spans="1:3">
      <c r="A458" s="7">
        <v>0.20500000000000038</v>
      </c>
      <c r="B458">
        <v>1.81396736257926E-4</v>
      </c>
      <c r="C458" s="27">
        <v>9.5300465645617105E-7</v>
      </c>
    </row>
    <row r="459" spans="1:3">
      <c r="A459" s="7">
        <v>0.20600000000000038</v>
      </c>
      <c r="B459">
        <v>1.81476743667342E-4</v>
      </c>
      <c r="C459" s="27">
        <v>9.2826154937101995E-7</v>
      </c>
    </row>
    <row r="460" spans="1:3">
      <c r="A460" s="7">
        <v>0.20700000000000038</v>
      </c>
      <c r="B460">
        <v>1.8144689990426101E-4</v>
      </c>
      <c r="C460" s="27">
        <v>9.0416238722643297E-7</v>
      </c>
    </row>
    <row r="461" spans="1:3">
      <c r="A461" s="7">
        <v>0.20800000000000038</v>
      </c>
      <c r="B461">
        <v>1.8144689990426101E-4</v>
      </c>
      <c r="C461" s="27">
        <v>8.8217433871324704E-7</v>
      </c>
    </row>
    <row r="462" spans="1:3">
      <c r="A462" s="7">
        <v>0.20900000000000038</v>
      </c>
      <c r="B462">
        <v>1.8144689990426101E-4</v>
      </c>
      <c r="C462" s="27">
        <v>8.60722358883271E-7</v>
      </c>
    </row>
    <row r="463" spans="1:3">
      <c r="A463" s="7">
        <v>0.21000000000000038</v>
      </c>
      <c r="B463">
        <v>1.8151764424317499E-4</v>
      </c>
      <c r="C463" s="27">
        <v>8.3837006608204502E-7</v>
      </c>
    </row>
    <row r="464" spans="1:3">
      <c r="A464" s="7">
        <v>0.21100000000000038</v>
      </c>
      <c r="B464">
        <v>1.8158841596319699E-4</v>
      </c>
      <c r="C464" s="27">
        <v>8.1659978461314301E-7</v>
      </c>
    </row>
    <row r="465" spans="1:3">
      <c r="A465" s="7">
        <v>0.21200000000000038</v>
      </c>
      <c r="B465">
        <v>1.8156201732300601E-4</v>
      </c>
      <c r="C465" s="27">
        <v>7.9673657551615799E-7</v>
      </c>
    </row>
    <row r="466" spans="1:3">
      <c r="A466" s="7">
        <v>0.21300000000000038</v>
      </c>
      <c r="B466">
        <v>1.8156201732300601E-4</v>
      </c>
      <c r="C466" s="27">
        <v>7.7735787808396103E-7</v>
      </c>
    </row>
    <row r="467" spans="1:3">
      <c r="A467" s="7">
        <v>0.21400000000000038</v>
      </c>
      <c r="B467">
        <v>1.8156201732300601E-4</v>
      </c>
      <c r="C467" s="27">
        <v>7.5716717060305998E-7</v>
      </c>
    </row>
    <row r="468" spans="1:3">
      <c r="A468" s="7">
        <v>0.21500000000000039</v>
      </c>
      <c r="B468">
        <v>1.8162460413344601E-4</v>
      </c>
      <c r="C468" s="27">
        <v>7.3750243148797299E-7</v>
      </c>
    </row>
    <row r="469" spans="1:3">
      <c r="A469" s="7">
        <v>0.21600000000000039</v>
      </c>
      <c r="B469">
        <v>1.8168721235975501E-4</v>
      </c>
      <c r="C469" s="27">
        <v>7.1956055534065497E-7</v>
      </c>
    </row>
    <row r="470" spans="1:3">
      <c r="A470" s="7">
        <v>0.21700000000000039</v>
      </c>
      <c r="B470">
        <v>1.8166386115121301E-4</v>
      </c>
      <c r="C470" s="27">
        <v>7.0205652466668403E-7</v>
      </c>
    </row>
    <row r="471" spans="1:3">
      <c r="A471" s="7">
        <v>0.21800000000000039</v>
      </c>
      <c r="B471">
        <v>1.8166386115121301E-4</v>
      </c>
      <c r="C471" s="27">
        <v>6.8382009030232104E-7</v>
      </c>
    </row>
    <row r="472" spans="1:3">
      <c r="A472" s="7">
        <v>0.21900000000000039</v>
      </c>
      <c r="B472">
        <v>1.8166386115121301E-4</v>
      </c>
      <c r="C472" s="27">
        <v>6.6605891012248201E-7</v>
      </c>
    </row>
    <row r="473" spans="1:3">
      <c r="A473" s="7">
        <v>0.22000000000000039</v>
      </c>
      <c r="B473">
        <v>1.8171924228293899E-4</v>
      </c>
      <c r="C473" s="27">
        <v>6.4985395391657303E-7</v>
      </c>
    </row>
    <row r="474" spans="1:3">
      <c r="A474" s="7">
        <v>0.22100000000000039</v>
      </c>
      <c r="B474">
        <v>1.8177464017275099E-4</v>
      </c>
      <c r="C474" s="27">
        <v>6.3404461913941702E-7</v>
      </c>
    </row>
    <row r="475" spans="1:3">
      <c r="A475" s="7">
        <v>0.22200000000000039</v>
      </c>
      <c r="B475">
        <v>1.81753979896479E-4</v>
      </c>
      <c r="C475" s="27">
        <v>6.1757462267027398E-7</v>
      </c>
    </row>
    <row r="476" spans="1:3">
      <c r="A476" s="7">
        <v>0.22300000000000039</v>
      </c>
      <c r="B476">
        <v>1.81753979896479E-4</v>
      </c>
      <c r="C476" s="27">
        <v>6.0153400528495002E-7</v>
      </c>
    </row>
    <row r="477" spans="1:3">
      <c r="A477" s="7">
        <v>0.22400000000000039</v>
      </c>
      <c r="B477">
        <v>1.81753979896479E-4</v>
      </c>
      <c r="C477" s="27">
        <v>5.8689888677589703E-7</v>
      </c>
    </row>
    <row r="478" spans="1:3">
      <c r="A478" s="7">
        <v>0.22500000000000039</v>
      </c>
      <c r="B478">
        <v>1.8180299252889E-4</v>
      </c>
      <c r="C478" s="27">
        <v>5.7262119979868797E-7</v>
      </c>
    </row>
    <row r="479" spans="1:3">
      <c r="A479" s="7">
        <v>0.2260000000000004</v>
      </c>
      <c r="B479">
        <v>1.8185201827940699E-4</v>
      </c>
      <c r="C479" s="27">
        <v>5.5774767104854303E-7</v>
      </c>
    </row>
    <row r="480" spans="1:3">
      <c r="A480" s="7">
        <v>0.2270000000000004</v>
      </c>
      <c r="B480">
        <v>1.81833743828569E-4</v>
      </c>
      <c r="C480" s="27">
        <v>5.4326203030553004E-7</v>
      </c>
    </row>
    <row r="481" spans="1:3">
      <c r="A481" s="7">
        <v>0.2280000000000004</v>
      </c>
      <c r="B481">
        <v>1.81833743828569E-4</v>
      </c>
      <c r="C481" s="27">
        <v>5.3004567585407104E-7</v>
      </c>
    </row>
    <row r="482" spans="1:3">
      <c r="A482" s="7">
        <v>0.2290000000000004</v>
      </c>
      <c r="B482">
        <v>1.81833743828569E-4</v>
      </c>
      <c r="C482" s="27">
        <v>5.1715221231467801E-7</v>
      </c>
    </row>
    <row r="483" spans="1:3">
      <c r="A483" s="7">
        <v>0.2300000000000004</v>
      </c>
      <c r="B483">
        <v>1.81877127872937E-4</v>
      </c>
      <c r="C483" s="27">
        <v>5.0372127842070204E-7</v>
      </c>
    </row>
    <row r="484" spans="1:3">
      <c r="A484" s="7">
        <v>0.2310000000000004</v>
      </c>
      <c r="B484">
        <v>1.81920522190103E-4</v>
      </c>
      <c r="C484" s="27">
        <v>4.9064071713074505E-7</v>
      </c>
    </row>
    <row r="485" spans="1:3">
      <c r="A485" s="7">
        <v>0.2320000000000004</v>
      </c>
      <c r="B485">
        <v>1.81904352727472E-4</v>
      </c>
      <c r="C485" s="27">
        <v>4.7870636878765497E-7</v>
      </c>
    </row>
    <row r="486" spans="1:3">
      <c r="A486" s="7">
        <v>0.2330000000000004</v>
      </c>
      <c r="B486">
        <v>1.81904352727472E-4</v>
      </c>
      <c r="C486" s="27">
        <v>4.6706368001268999E-7</v>
      </c>
    </row>
    <row r="487" spans="1:3">
      <c r="A487" s="7">
        <v>0.2340000000000004</v>
      </c>
      <c r="B487">
        <v>1.81904352727472E-4</v>
      </c>
      <c r="C487" s="27">
        <v>4.5493610151805802E-7</v>
      </c>
    </row>
    <row r="488" spans="1:3">
      <c r="A488" s="7">
        <v>0.2350000000000004</v>
      </c>
      <c r="B488">
        <v>1.8194277229503799E-4</v>
      </c>
      <c r="C488" s="27">
        <v>4.4312498305078898E-7</v>
      </c>
    </row>
    <row r="489" spans="1:3">
      <c r="A489" s="7">
        <v>0.2360000000000004</v>
      </c>
      <c r="B489">
        <v>1.81981199914951E-4</v>
      </c>
      <c r="C489" s="27">
        <v>4.3234894060346301E-7</v>
      </c>
    </row>
    <row r="490" spans="1:3">
      <c r="A490" s="7">
        <v>0.2370000000000004</v>
      </c>
      <c r="B490">
        <v>1.81966876414654E-4</v>
      </c>
      <c r="C490" s="27">
        <v>4.21836322995815E-7</v>
      </c>
    </row>
    <row r="491" spans="1:3">
      <c r="A491" s="7">
        <v>0.23800000000000041</v>
      </c>
      <c r="B491">
        <v>1.81966876414654E-4</v>
      </c>
      <c r="C491" s="27">
        <v>4.1088625330431301E-7</v>
      </c>
    </row>
    <row r="492" spans="1:3">
      <c r="A492" s="7">
        <v>0.23900000000000041</v>
      </c>
      <c r="B492">
        <v>1.81966876414654E-4</v>
      </c>
      <c r="C492" s="27">
        <v>4.0022198854507399E-7</v>
      </c>
    </row>
    <row r="493" spans="1:3">
      <c r="A493" s="7">
        <v>0.24000000000000041</v>
      </c>
      <c r="B493">
        <v>1.8200090770578099E-4</v>
      </c>
      <c r="C493" s="27">
        <v>3.9049231650150701E-7</v>
      </c>
    </row>
    <row r="494" spans="1:3">
      <c r="A494" s="7">
        <v>0.24100000000000041</v>
      </c>
      <c r="B494">
        <v>1.82034945311922E-4</v>
      </c>
      <c r="C494" s="27">
        <v>3.8100055052567603E-7</v>
      </c>
    </row>
    <row r="495" spans="1:3">
      <c r="A495" s="7">
        <v>0.24200000000000041</v>
      </c>
      <c r="B495">
        <v>1.8202226645222999E-4</v>
      </c>
      <c r="C495" s="27">
        <v>3.7111416001198398E-7</v>
      </c>
    </row>
    <row r="496" spans="1:3">
      <c r="A496" s="7">
        <v>0.24300000000000041</v>
      </c>
      <c r="B496">
        <v>1.8202226645222999E-4</v>
      </c>
      <c r="C496" s="27">
        <v>3.6148586944336302E-7</v>
      </c>
    </row>
    <row r="497" spans="1:3">
      <c r="A497" s="7">
        <v>0.24400000000000041</v>
      </c>
      <c r="B497">
        <v>1.8202226645222999E-4</v>
      </c>
      <c r="C497" s="27">
        <v>3.5270136555577998E-7</v>
      </c>
    </row>
    <row r="498" spans="1:3">
      <c r="A498" s="7">
        <v>0.24500000000000041</v>
      </c>
      <c r="B498">
        <v>1.8202226645222999E-4</v>
      </c>
      <c r="C498" s="27">
        <v>3.4413170662229302E-7</v>
      </c>
    </row>
    <row r="499" spans="1:3">
      <c r="A499" s="7">
        <v>0.24600000000000041</v>
      </c>
      <c r="B499">
        <v>1.8206199585316099E-4</v>
      </c>
      <c r="C499" s="27">
        <v>3.3520608340114101E-7</v>
      </c>
    </row>
    <row r="500" spans="1:3">
      <c r="A500" s="7">
        <v>0.24700000000000041</v>
      </c>
      <c r="B500">
        <v>1.82101733856921E-4</v>
      </c>
      <c r="C500" s="27">
        <v>3.2651352464288599E-7</v>
      </c>
    </row>
    <row r="501" spans="1:3">
      <c r="A501" s="7">
        <v>0.24800000000000041</v>
      </c>
      <c r="B501">
        <v>1.82080471035402E-4</v>
      </c>
      <c r="C501" s="27">
        <v>3.1858273527459602E-7</v>
      </c>
    </row>
    <row r="502" spans="1:3">
      <c r="A502" s="7">
        <v>0.24900000000000042</v>
      </c>
      <c r="B502">
        <v>1.82080471035402E-4</v>
      </c>
      <c r="C502" s="27">
        <v>3.10845951690406E-7</v>
      </c>
    </row>
    <row r="503" spans="1:3">
      <c r="A503" s="7">
        <v>0.25000000000000039</v>
      </c>
      <c r="B503">
        <v>1.82080471035402E-4</v>
      </c>
      <c r="C503" s="27">
        <v>3.0278801369829102E-7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08"/>
  <sheetViews>
    <sheetView workbookViewId="0">
      <selection activeCell="K526" sqref="K526"/>
    </sheetView>
  </sheetViews>
  <sheetFormatPr defaultRowHeight="13.2"/>
  <cols>
    <col min="1" max="2" width="11.77734375" bestFit="1" customWidth="1"/>
    <col min="3" max="3" width="12.21875" bestFit="1" customWidth="1"/>
    <col min="4" max="4" width="21.77734375" bestFit="1" customWidth="1"/>
    <col min="5" max="5" width="26.5546875" bestFit="1" customWidth="1"/>
  </cols>
  <sheetData>
    <row r="1" spans="1:5">
      <c r="A1" s="12" t="s">
        <v>29</v>
      </c>
      <c r="B1" s="12" t="s">
        <v>52</v>
      </c>
      <c r="C1" s="12" t="s">
        <v>53</v>
      </c>
      <c r="D1" s="13" t="s">
        <v>31</v>
      </c>
      <c r="E1" s="7" t="s">
        <v>33</v>
      </c>
    </row>
    <row r="2" spans="1:5">
      <c r="A2" s="12" t="s">
        <v>30</v>
      </c>
      <c r="B2" s="12" t="s">
        <v>1</v>
      </c>
      <c r="C2" s="12" t="s">
        <v>54</v>
      </c>
      <c r="D2" s="3" t="s">
        <v>32</v>
      </c>
      <c r="E2" s="12" t="s">
        <v>30</v>
      </c>
    </row>
    <row r="3" spans="1:5">
      <c r="A3">
        <v>100</v>
      </c>
      <c r="B3">
        <v>1.9161058529728499E-2</v>
      </c>
      <c r="C3">
        <v>-6.6553476517484597E-4</v>
      </c>
      <c r="D3" s="24">
        <f>20*LOG10(B3/0.002)</f>
        <v>19.627790036395126</v>
      </c>
      <c r="E3" s="31">
        <v>-86.9</v>
      </c>
    </row>
    <row r="4" spans="1:5">
      <c r="A4">
        <v>102.305972984251</v>
      </c>
      <c r="B4">
        <v>1.91610585296744E-2</v>
      </c>
      <c r="C4">
        <v>-6.8088181705927597E-4</v>
      </c>
      <c r="D4" s="24">
        <f t="shared" ref="D4:D67" si="0">20*LOG10(B4/0.002)</f>
        <v>19.627790036370602</v>
      </c>
      <c r="E4" s="31">
        <v>-86.9</v>
      </c>
    </row>
    <row r="5" spans="1:5">
      <c r="A5">
        <v>104.665121082543</v>
      </c>
      <c r="B5">
        <v>1.9161058529617799E-2</v>
      </c>
      <c r="C5">
        <v>-6.9658276781395397E-4</v>
      </c>
      <c r="D5" s="24">
        <f t="shared" si="0"/>
        <v>19.627790036344944</v>
      </c>
      <c r="E5" s="31">
        <v>-86.9</v>
      </c>
    </row>
    <row r="6" spans="1:5">
      <c r="A6">
        <v>107.07867049863999</v>
      </c>
      <c r="B6">
        <v>1.91610585295586E-2</v>
      </c>
      <c r="C6">
        <v>-7.1264577825121296E-4</v>
      </c>
      <c r="D6" s="24">
        <f t="shared" si="0"/>
        <v>19.62779003631811</v>
      </c>
      <c r="E6" s="31">
        <v>-86.9</v>
      </c>
    </row>
    <row r="7" spans="1:5">
      <c r="A7">
        <v>109.54787571223299</v>
      </c>
      <c r="B7">
        <v>1.9161058529496601E-2</v>
      </c>
      <c r="C7">
        <v>-7.2907919736951395E-4</v>
      </c>
      <c r="D7" s="24">
        <f t="shared" si="0"/>
        <v>19.627790036290005</v>
      </c>
      <c r="E7" s="31">
        <v>-86.9</v>
      </c>
    </row>
    <row r="8" spans="1:5">
      <c r="A8">
        <v>112.074020130978</v>
      </c>
      <c r="B8">
        <v>1.9161058529431702E-2</v>
      </c>
      <c r="C8">
        <v>-7.4589156669296604E-4</v>
      </c>
      <c r="D8" s="24">
        <f t="shared" si="0"/>
        <v>19.627790036260585</v>
      </c>
      <c r="E8" s="31">
        <v>-86.9</v>
      </c>
    </row>
    <row r="9" spans="1:5">
      <c r="A9">
        <v>114.65841675756199</v>
      </c>
      <c r="B9">
        <v>1.9161058529363801E-2</v>
      </c>
      <c r="C9">
        <v>-7.6309162471091595E-4</v>
      </c>
      <c r="D9" s="24">
        <f t="shared" si="0"/>
        <v>19.627790036229804</v>
      </c>
      <c r="E9" s="31">
        <v>-86.9</v>
      </c>
    </row>
    <row r="10" spans="1:5">
      <c r="A10">
        <v>117.302408872161</v>
      </c>
      <c r="B10">
        <v>1.9161058529292702E-2</v>
      </c>
      <c r="C10">
        <v>-7.8068831141991295E-4</v>
      </c>
      <c r="D10" s="24">
        <f t="shared" si="0"/>
        <v>19.627790036197574</v>
      </c>
      <c r="E10" s="31">
        <v>-86.9</v>
      </c>
    </row>
    <row r="11" spans="1:5">
      <c r="A11">
        <v>120.00737073062901</v>
      </c>
      <c r="B11">
        <v>1.9161058529218299E-2</v>
      </c>
      <c r="C11">
        <v>-7.9869077297041403E-4</v>
      </c>
      <c r="D11" s="24">
        <f t="shared" si="0"/>
        <v>19.627790036163848</v>
      </c>
      <c r="E11" s="31">
        <v>-86.9</v>
      </c>
    </row>
    <row r="12" spans="1:5">
      <c r="A12">
        <v>122.774708278787</v>
      </c>
      <c r="B12">
        <v>1.91610585291404E-2</v>
      </c>
      <c r="C12">
        <v>-8.1710836642062896E-4</v>
      </c>
      <c r="D12" s="24">
        <f t="shared" si="0"/>
        <v>19.627790036128534</v>
      </c>
      <c r="E12" s="31">
        <v>-86.9</v>
      </c>
    </row>
    <row r="13" spans="1:5">
      <c r="A13">
        <v>125.605859883189</v>
      </c>
      <c r="B13">
        <v>1.9161058529058899E-2</v>
      </c>
      <c r="C13">
        <v>-8.3595066460000797E-4</v>
      </c>
      <c r="D13" s="24">
        <f t="shared" si="0"/>
        <v>19.627790036091589</v>
      </c>
      <c r="E13" s="31">
        <v>-86.9</v>
      </c>
    </row>
    <row r="14" spans="1:5">
      <c r="A14">
        <v>128.502297078731</v>
      </c>
      <c r="B14">
        <v>1.9161058528973599E-2</v>
      </c>
      <c r="C14">
        <v>-8.5522746108485505E-4</v>
      </c>
      <c r="D14" s="24">
        <f t="shared" si="0"/>
        <v>19.627790036052922</v>
      </c>
      <c r="E14" s="31">
        <v>-86.9</v>
      </c>
    </row>
    <row r="15" spans="1:5">
      <c r="A15">
        <v>131.465525333508</v>
      </c>
      <c r="B15">
        <v>1.9161058528884299E-2</v>
      </c>
      <c r="C15">
        <v>-8.7494877528869995E-4</v>
      </c>
      <c r="D15" s="24">
        <f t="shared" si="0"/>
        <v>19.627790036012442</v>
      </c>
      <c r="E15" s="31">
        <v>-86.9</v>
      </c>
    </row>
    <row r="16" spans="1:5">
      <c r="A16">
        <v>134.497084831302</v>
      </c>
      <c r="B16">
        <v>1.9161058528790801E-2</v>
      </c>
      <c r="C16">
        <v>-8.9512485767004302E-4</v>
      </c>
      <c r="D16" s="24">
        <f t="shared" si="0"/>
        <v>19.627790035970058</v>
      </c>
      <c r="E16" s="31">
        <v>-86.9</v>
      </c>
    </row>
    <row r="17" spans="1:5">
      <c r="A17">
        <v>137.59855127211699</v>
      </c>
      <c r="B17">
        <v>1.9161058528693001E-2</v>
      </c>
      <c r="C17">
        <v>-9.1576619506018397E-4</v>
      </c>
      <c r="D17" s="24">
        <f t="shared" si="0"/>
        <v>19.627790035925724</v>
      </c>
      <c r="E17" s="31">
        <v>-86.9</v>
      </c>
    </row>
    <row r="18" spans="1:5">
      <c r="A18">
        <v>140.771536691173</v>
      </c>
      <c r="B18">
        <v>1.9161058528590701E-2</v>
      </c>
      <c r="C18">
        <v>-9.3688351611391897E-4</v>
      </c>
      <c r="D18" s="24">
        <f t="shared" si="0"/>
        <v>19.62779003587935</v>
      </c>
      <c r="E18" s="31">
        <v>-86.9</v>
      </c>
    </row>
    <row r="19" spans="1:5">
      <c r="A19">
        <v>144.01769029678599</v>
      </c>
      <c r="B19">
        <v>1.9161058528483502E-2</v>
      </c>
      <c r="C19">
        <v>-9.5848779688592698E-4</v>
      </c>
      <c r="D19" s="24">
        <f t="shared" si="0"/>
        <v>19.627790035830756</v>
      </c>
      <c r="E19" s="31">
        <v>-86.9</v>
      </c>
    </row>
    <row r="20" spans="1:5">
      <c r="A20">
        <v>147.33869932757199</v>
      </c>
      <c r="B20">
        <v>1.91610585283714E-2</v>
      </c>
      <c r="C20">
        <v>-9.8059026653573808E-4</v>
      </c>
      <c r="D20" s="24">
        <f t="shared" si="0"/>
        <v>19.627790035779938</v>
      </c>
      <c r="E20" s="31">
        <v>-86.9</v>
      </c>
    </row>
    <row r="21" spans="1:5">
      <c r="A21">
        <v>150.73628992941201</v>
      </c>
      <c r="B21">
        <v>1.9161058528254001E-2</v>
      </c>
      <c r="C21">
        <v>-1.0032024131642701E-3</v>
      </c>
      <c r="D21" s="24">
        <f t="shared" si="0"/>
        <v>19.627790035726722</v>
      </c>
      <c r="E21" s="31">
        <v>-86.9</v>
      </c>
    </row>
    <row r="22" spans="1:5">
      <c r="A22">
        <v>154.21222805264699</v>
      </c>
      <c r="B22">
        <v>1.91610585281311E-2</v>
      </c>
      <c r="C22">
        <v>-1.02633598978494E-3</v>
      </c>
      <c r="D22" s="24">
        <f t="shared" si="0"/>
        <v>19.627790035671008</v>
      </c>
      <c r="E22" s="31">
        <v>-86.9</v>
      </c>
    </row>
    <row r="23" spans="1:5">
      <c r="A23">
        <v>157.76832036995199</v>
      </c>
      <c r="B23">
        <v>1.9161058528002501E-2</v>
      </c>
      <c r="C23">
        <v>-1.05000302043247E-3</v>
      </c>
      <c r="D23" s="24">
        <f t="shared" si="0"/>
        <v>19.627790035612712</v>
      </c>
      <c r="E23" s="31">
        <v>-86.9</v>
      </c>
    </row>
    <row r="24" spans="1:5">
      <c r="A24">
        <v>161.40641521538899</v>
      </c>
      <c r="B24">
        <v>1.91610585278679E-2</v>
      </c>
      <c r="C24">
        <v>-1.0742158064126E-3</v>
      </c>
      <c r="D24" s="24">
        <f t="shared" si="0"/>
        <v>19.627790035551701</v>
      </c>
      <c r="E24" s="31">
        <v>-86.9</v>
      </c>
    </row>
    <row r="25" spans="1:5">
      <c r="A25">
        <v>165.12840354510399</v>
      </c>
      <c r="B25">
        <v>1.91610585277271E-2</v>
      </c>
      <c r="C25">
        <v>-1.09898693269582E-3</v>
      </c>
      <c r="D25" s="24">
        <f t="shared" si="0"/>
        <v>19.627790035487873</v>
      </c>
      <c r="E25" s="31">
        <v>-86.9</v>
      </c>
    </row>
    <row r="26" spans="1:5">
      <c r="A26">
        <v>168.93621992017901</v>
      </c>
      <c r="B26">
        <v>1.91610585275796E-2</v>
      </c>
      <c r="C26">
        <v>-1.1243292744586701E-3</v>
      </c>
      <c r="D26" s="24">
        <f t="shared" si="0"/>
        <v>19.627790035421008</v>
      </c>
      <c r="E26" s="31">
        <v>-86.9</v>
      </c>
    </row>
    <row r="27" spans="1:5">
      <c r="A27">
        <v>172.831843512153</v>
      </c>
      <c r="B27">
        <v>1.91610585274253E-2</v>
      </c>
      <c r="C27">
        <v>-1.15025600377576E-3</v>
      </c>
      <c r="D27" s="24">
        <f t="shared" si="0"/>
        <v>19.627790035351065</v>
      </c>
      <c r="E27" s="31">
        <v>-86.9</v>
      </c>
    </row>
    <row r="28" spans="1:5">
      <c r="A28">
        <v>176.817299131726</v>
      </c>
      <c r="B28">
        <v>1.91610585272638E-2</v>
      </c>
      <c r="C28">
        <v>-1.1767805964661799E-3</v>
      </c>
      <c r="D28" s="24">
        <f t="shared" si="0"/>
        <v>19.627790035277854</v>
      </c>
      <c r="E28" s="31">
        <v>-86.9</v>
      </c>
    </row>
    <row r="29" spans="1:5">
      <c r="A29">
        <v>180.894658281185</v>
      </c>
      <c r="B29">
        <v>1.9161058527094699E-2</v>
      </c>
      <c r="C29">
        <v>-1.2039168390977799E-3</v>
      </c>
      <c r="D29" s="24">
        <f t="shared" si="0"/>
        <v>19.627790035201201</v>
      </c>
      <c r="E29" s="31">
        <v>-86.9</v>
      </c>
    </row>
    <row r="30" spans="1:5">
      <c r="A30">
        <v>185.06604023110299</v>
      </c>
      <c r="B30">
        <v>1.9161058526917799E-2</v>
      </c>
      <c r="C30">
        <v>-1.23167883615293E-3</v>
      </c>
      <c r="D30" s="24">
        <f t="shared" si="0"/>
        <v>19.627790035121009</v>
      </c>
      <c r="E30" s="31">
        <v>-86.9</v>
      </c>
    </row>
    <row r="31" spans="1:5">
      <c r="A31">
        <v>189.333613121855</v>
      </c>
      <c r="B31">
        <v>1.91610585267326E-2</v>
      </c>
      <c r="C31">
        <v>-1.2600810173595499E-3</v>
      </c>
      <c r="D31" s="24">
        <f t="shared" si="0"/>
        <v>19.627790035037055</v>
      </c>
      <c r="E31" s="31">
        <v>-86.9</v>
      </c>
    </row>
    <row r="32" spans="1:5">
      <c r="A32">
        <v>193.69959509055099</v>
      </c>
      <c r="B32">
        <v>1.91610585265388E-2</v>
      </c>
      <c r="C32">
        <v>-1.28913814519119E-3</v>
      </c>
      <c r="D32" s="24">
        <f t="shared" si="0"/>
        <v>19.627790034949204</v>
      </c>
      <c r="E32" s="31">
        <v>-86.9</v>
      </c>
    </row>
    <row r="33" spans="1:5">
      <c r="A33">
        <v>198.166255423942</v>
      </c>
      <c r="B33">
        <v>1.91610585263359E-2</v>
      </c>
      <c r="C33">
        <v>-1.31886532254004E-3</v>
      </c>
      <c r="D33" s="24">
        <f t="shared" si="0"/>
        <v>19.627790034857227</v>
      </c>
      <c r="E33" s="31">
        <v>-86.9</v>
      </c>
    </row>
    <row r="34" spans="1:5">
      <c r="A34">
        <v>202.73591573792001</v>
      </c>
      <c r="B34">
        <v>1.9161058526123601E-2</v>
      </c>
      <c r="C34">
        <v>-1.3492780005669E-3</v>
      </c>
      <c r="D34" s="24">
        <f t="shared" si="0"/>
        <v>19.627790034760991</v>
      </c>
      <c r="E34" s="31">
        <v>-86.9</v>
      </c>
    </row>
    <row r="35" spans="1:5">
      <c r="A35">
        <v>207.41095118421001</v>
      </c>
      <c r="B35">
        <v>1.91610585259013E-2</v>
      </c>
      <c r="C35">
        <v>-1.38039198673219E-3</v>
      </c>
      <c r="D35" s="24">
        <f t="shared" si="0"/>
        <v>19.627790034660219</v>
      </c>
      <c r="E35" s="31">
        <v>-86.9</v>
      </c>
    </row>
    <row r="36" spans="1:5">
      <c r="A36">
        <v>212.19379168489499</v>
      </c>
      <c r="B36">
        <v>1.9161058525668701E-2</v>
      </c>
      <c r="C36">
        <v>-1.41222345301204E-3</v>
      </c>
      <c r="D36" s="24">
        <f t="shared" si="0"/>
        <v>19.627790034554781</v>
      </c>
      <c r="E36" s="31">
        <v>-86.9</v>
      </c>
    </row>
    <row r="37" spans="1:5">
      <c r="A37">
        <v>217.086923195407</v>
      </c>
      <c r="B37">
        <v>1.9161058525425299E-2</v>
      </c>
      <c r="C37">
        <v>-1.4447889443040399E-3</v>
      </c>
      <c r="D37" s="24">
        <f t="shared" si="0"/>
        <v>19.627790034444445</v>
      </c>
      <c r="E37" s="31">
        <v>-86.9</v>
      </c>
    </row>
    <row r="38" spans="1:5">
      <c r="A38">
        <v>222.092888996634</v>
      </c>
      <c r="B38">
        <v>1.9161058525170398E-2</v>
      </c>
      <c r="C38">
        <v>-1.47810538702659E-3</v>
      </c>
      <c r="D38" s="24">
        <f t="shared" si="0"/>
        <v>19.627790034328896</v>
      </c>
      <c r="E38" s="31">
        <v>-86.9</v>
      </c>
    </row>
    <row r="39" spans="1:5">
      <c r="A39">
        <v>227.21429101683901</v>
      </c>
      <c r="B39">
        <v>1.9161058524903699E-2</v>
      </c>
      <c r="C39">
        <v>-1.5121900979167501E-3</v>
      </c>
      <c r="D39" s="24">
        <f t="shared" si="0"/>
        <v>19.627790034207997</v>
      </c>
      <c r="E39" s="31">
        <v>-86.9</v>
      </c>
    </row>
    <row r="40" spans="1:5">
      <c r="A40">
        <v>232.45379118404401</v>
      </c>
      <c r="B40">
        <v>1.9161058524624599E-2</v>
      </c>
      <c r="C40">
        <v>-1.54706079303086E-3</v>
      </c>
      <c r="D40" s="24">
        <f t="shared" si="0"/>
        <v>19.627790034081478</v>
      </c>
      <c r="E40" s="31">
        <v>-86.9</v>
      </c>
    </row>
    <row r="41" spans="1:5">
      <c r="A41">
        <v>237.81411280961501</v>
      </c>
      <c r="B41">
        <v>1.9161058524332399E-2</v>
      </c>
      <c r="C41">
        <v>-1.58273559695271E-3</v>
      </c>
      <c r="D41" s="24">
        <f t="shared" si="0"/>
        <v>19.627790033949022</v>
      </c>
      <c r="E41" s="31">
        <v>-86.9</v>
      </c>
    </row>
    <row r="42" spans="1:5">
      <c r="A42">
        <v>243.29804200374099</v>
      </c>
      <c r="B42">
        <v>1.9161058524026602E-2</v>
      </c>
      <c r="C42">
        <v>-1.6192330522141001E-3</v>
      </c>
      <c r="D42" s="24">
        <f t="shared" si="0"/>
        <v>19.627790033810403</v>
      </c>
      <c r="E42" s="31">
        <v>-86.9</v>
      </c>
    </row>
    <row r="43" spans="1:5">
      <c r="A43">
        <v>248.90842912355799</v>
      </c>
      <c r="B43">
        <v>1.91610585237065E-2</v>
      </c>
      <c r="C43">
        <v>-1.6565721289325899E-3</v>
      </c>
      <c r="D43" s="24">
        <f t="shared" si="0"/>
        <v>19.627790033665299</v>
      </c>
      <c r="E43" s="31">
        <v>-86.9</v>
      </c>
    </row>
    <row r="44" spans="1:5">
      <c r="A44">
        <v>254.64819025467099</v>
      </c>
      <c r="B44">
        <v>1.9161058523371501E-2</v>
      </c>
      <c r="C44">
        <v>-1.69477223467154E-3</v>
      </c>
      <c r="D44" s="24">
        <f t="shared" si="0"/>
        <v>19.627790033513438</v>
      </c>
      <c r="E44" s="31">
        <v>-86.9</v>
      </c>
    </row>
    <row r="45" spans="1:5">
      <c r="A45">
        <v>260.52030872682701</v>
      </c>
      <c r="B45">
        <v>1.9161058523020899E-2</v>
      </c>
      <c r="C45">
        <v>-1.73385322452746E-3</v>
      </c>
      <c r="D45" s="24">
        <f t="shared" si="0"/>
        <v>19.627790033354508</v>
      </c>
      <c r="E45" s="31">
        <v>-86.9</v>
      </c>
    </row>
    <row r="46" spans="1:5">
      <c r="A46">
        <v>266.52783666455502</v>
      </c>
      <c r="B46">
        <v>1.9161058522653901E-2</v>
      </c>
      <c r="C46">
        <v>-1.77383541145E-3</v>
      </c>
      <c r="D46" s="24">
        <f t="shared" si="0"/>
        <v>19.627790033188145</v>
      </c>
      <c r="E46" s="31">
        <v>-86.9</v>
      </c>
    </row>
    <row r="47" spans="1:5">
      <c r="A47">
        <v>272.67389657354801</v>
      </c>
      <c r="B47">
        <v>1.9161058522269798E-2</v>
      </c>
      <c r="C47">
        <v>-1.8147395767999701E-3</v>
      </c>
      <c r="D47" s="24">
        <f t="shared" si="0"/>
        <v>19.627790033014026</v>
      </c>
      <c r="E47" s="31">
        <v>-86.9</v>
      </c>
    </row>
    <row r="48" spans="1:5">
      <c r="A48">
        <v>278.961682963638</v>
      </c>
      <c r="B48">
        <v>1.91610585218677E-2</v>
      </c>
      <c r="C48">
        <v>-1.8565869811507101E-3</v>
      </c>
      <c r="D48" s="24">
        <f t="shared" si="0"/>
        <v>19.627790032831751</v>
      </c>
      <c r="E48" s="31">
        <v>-86.9</v>
      </c>
    </row>
    <row r="49" spans="1:5">
      <c r="A49">
        <v>285.39446400919098</v>
      </c>
      <c r="B49">
        <v>1.9161058521446998E-2</v>
      </c>
      <c r="C49">
        <v>-1.8993993753386399E-3</v>
      </c>
      <c r="D49" s="24">
        <f t="shared" si="0"/>
        <v>19.627790032641041</v>
      </c>
      <c r="E49" s="31">
        <v>-86.9</v>
      </c>
    </row>
    <row r="50" spans="1:5">
      <c r="A50">
        <v>291.97558324778998</v>
      </c>
      <c r="B50">
        <v>1.9161058521006601E-2</v>
      </c>
      <c r="C50">
        <v>-1.9431990117685801E-3</v>
      </c>
      <c r="D50" s="24">
        <f t="shared" si="0"/>
        <v>19.627790032441407</v>
      </c>
      <c r="E50" s="31">
        <v>-86.9</v>
      </c>
    </row>
    <row r="51" spans="1:5">
      <c r="A51">
        <v>298.70846131809299</v>
      </c>
      <c r="B51">
        <v>1.9161058520545601E-2</v>
      </c>
      <c r="C51">
        <v>-1.9880086559797999E-3</v>
      </c>
      <c r="D51" s="24">
        <f t="shared" si="0"/>
        <v>19.627790032232429</v>
      </c>
      <c r="E51" s="31">
        <v>-86.9</v>
      </c>
    </row>
    <row r="52" spans="1:5">
      <c r="A52">
        <v>305.59659773776002</v>
      </c>
      <c r="B52">
        <v>1.9161058520063098E-2</v>
      </c>
      <c r="C52">
        <v>-2.0338515984787099E-3</v>
      </c>
      <c r="D52" s="24">
        <f t="shared" si="0"/>
        <v>19.627790032013706</v>
      </c>
      <c r="E52" s="31">
        <v>-86.9</v>
      </c>
    </row>
    <row r="53" spans="1:5">
      <c r="A53">
        <v>312.64357272238198</v>
      </c>
      <c r="B53">
        <v>1.91610585195582E-2</v>
      </c>
      <c r="C53">
        <v>-2.0807516668445401E-3</v>
      </c>
      <c r="D53" s="24">
        <f t="shared" si="0"/>
        <v>19.627790031784834</v>
      </c>
      <c r="E53" s="31">
        <v>-86.9</v>
      </c>
    </row>
    <row r="54" spans="1:5">
      <c r="A54">
        <v>319.853049046357</v>
      </c>
      <c r="B54">
        <v>1.9161058519029599E-2</v>
      </c>
      <c r="C54">
        <v>-2.1287332381140201E-3</v>
      </c>
      <c r="D54" s="24">
        <f t="shared" si="0"/>
        <v>19.627790031545214</v>
      </c>
      <c r="E54" s="31">
        <v>-86.9</v>
      </c>
    </row>
    <row r="55" spans="1:5">
      <c r="A55">
        <v>327.22877394666898</v>
      </c>
      <c r="B55">
        <v>1.9161058518476399E-2</v>
      </c>
      <c r="C55">
        <v>-2.1778212514517599E-3</v>
      </c>
      <c r="D55" s="24">
        <f t="shared" si="0"/>
        <v>19.627790031294442</v>
      </c>
      <c r="E55" s="31">
        <v>-86.9</v>
      </c>
    </row>
    <row r="56" spans="1:5">
      <c r="A56">
        <v>334.77458107057402</v>
      </c>
      <c r="B56">
        <v>1.9161058517897501E-2</v>
      </c>
      <c r="C56">
        <v>-2.2280412211127501E-3</v>
      </c>
      <c r="D56" s="24">
        <f t="shared" si="0"/>
        <v>19.627790031032021</v>
      </c>
      <c r="E56" s="31">
        <v>-86.9</v>
      </c>
    </row>
    <row r="57" spans="1:5">
      <c r="A57">
        <v>342.494392468201</v>
      </c>
      <c r="B57">
        <v>1.9161058517291499E-2</v>
      </c>
      <c r="C57">
        <v>-2.2794192497038001E-3</v>
      </c>
      <c r="D57" s="24">
        <f t="shared" si="0"/>
        <v>19.627790030757314</v>
      </c>
      <c r="E57" s="31">
        <v>-86.9</v>
      </c>
    </row>
    <row r="58" spans="1:5">
      <c r="A58">
        <v>350.39222063109099</v>
      </c>
      <c r="B58">
        <v>1.9161058516657201E-2</v>
      </c>
      <c r="C58">
        <v>-2.3319820417507602E-3</v>
      </c>
      <c r="D58" s="24">
        <f t="shared" si="0"/>
        <v>19.627790030469782</v>
      </c>
      <c r="E58" s="31">
        <v>-86.9</v>
      </c>
    </row>
    <row r="59" spans="1:5">
      <c r="A59">
        <v>358.47217057776101</v>
      </c>
      <c r="B59">
        <v>1.9161058515993298E-2</v>
      </c>
      <c r="C59">
        <v>-2.38575691757864E-3</v>
      </c>
      <c r="D59" s="24">
        <f t="shared" si="0"/>
        <v>19.627790030168828</v>
      </c>
      <c r="E59" s="31">
        <v>-86.9</v>
      </c>
    </row>
    <row r="60" spans="1:5">
      <c r="A60">
        <v>366.73844198734201</v>
      </c>
      <c r="B60">
        <v>1.91610585152985E-2</v>
      </c>
      <c r="C60">
        <v>-2.4407718275116998E-3</v>
      </c>
      <c r="D60" s="24">
        <f t="shared" si="0"/>
        <v>19.62779002985387</v>
      </c>
      <c r="E60" s="31">
        <v>-86.9</v>
      </c>
    </row>
    <row r="61" spans="1:5">
      <c r="A61">
        <v>375.19533138243298</v>
      </c>
      <c r="B61">
        <v>1.91610585145712E-2</v>
      </c>
      <c r="C61">
        <v>-2.49705536640117E-3</v>
      </c>
      <c r="D61" s="24">
        <f t="shared" si="0"/>
        <v>19.627790029524178</v>
      </c>
      <c r="E61" s="31">
        <v>-86.9</v>
      </c>
    </row>
    <row r="62" spans="1:5">
      <c r="A62">
        <v>383.84723436228199</v>
      </c>
      <c r="B62">
        <v>1.91610585138101E-2</v>
      </c>
      <c r="C62">
        <v>-2.5546367884877498E-3</v>
      </c>
      <c r="D62" s="24">
        <f t="shared" si="0"/>
        <v>19.627790029179163</v>
      </c>
      <c r="E62" s="31">
        <v>-86.9</v>
      </c>
    </row>
    <row r="63" spans="1:5">
      <c r="A63">
        <v>392.69864788746997</v>
      </c>
      <c r="B63">
        <v>1.9161058513013401E-2</v>
      </c>
      <c r="C63">
        <v>-2.6135460226070399E-3</v>
      </c>
      <c r="D63" s="24">
        <f t="shared" si="0"/>
        <v>19.627790028818012</v>
      </c>
      <c r="E63" s="31">
        <v>-86.9</v>
      </c>
    </row>
    <row r="64" spans="1:5">
      <c r="A64">
        <v>401.75417261727398</v>
      </c>
      <c r="B64">
        <v>1.9161058512179498E-2</v>
      </c>
      <c r="C64">
        <v>-2.6738136877454701E-3</v>
      </c>
      <c r="D64" s="24">
        <f t="shared" si="0"/>
        <v>19.627790028439996</v>
      </c>
      <c r="E64" s="31">
        <v>-86.9</v>
      </c>
    </row>
    <row r="65" spans="1:5">
      <c r="A65">
        <v>411.01851530092898</v>
      </c>
      <c r="B65">
        <v>1.9161058511306801E-2</v>
      </c>
      <c r="C65">
        <v>-2.7354711089550101E-3</v>
      </c>
      <c r="D65" s="24">
        <f t="shared" si="0"/>
        <v>19.627790028044394</v>
      </c>
      <c r="E65" s="31">
        <v>-86.9</v>
      </c>
    </row>
    <row r="66" spans="1:5">
      <c r="A66">
        <v>420.49649122403702</v>
      </c>
      <c r="B66">
        <v>1.9161058510393299E-2</v>
      </c>
      <c r="C66">
        <v>-2.7985503336348402E-3</v>
      </c>
      <c r="D66" s="24">
        <f t="shared" si="0"/>
        <v>19.627790027630297</v>
      </c>
      <c r="E66" s="31">
        <v>-86.9</v>
      </c>
    </row>
    <row r="67" spans="1:5">
      <c r="A67">
        <v>430.19302671138598</v>
      </c>
      <c r="B67">
        <v>1.9161058509437199E-2</v>
      </c>
      <c r="C67">
        <v>-2.8630841481884798E-3</v>
      </c>
      <c r="D67" s="24">
        <f t="shared" si="0"/>
        <v>19.627790027196884</v>
      </c>
      <c r="E67" s="31">
        <v>-86.9</v>
      </c>
    </row>
    <row r="68" spans="1:5">
      <c r="A68">
        <v>440.11316168748198</v>
      </c>
      <c r="B68">
        <v>1.9161058508436499E-2</v>
      </c>
      <c r="C68">
        <v>-2.92910609506501E-3</v>
      </c>
      <c r="D68" s="24">
        <f t="shared" ref="D68:D131" si="1">20*LOG10(B68/0.002)</f>
        <v>19.627790026743263</v>
      </c>
      <c r="E68" s="31">
        <v>-86.9</v>
      </c>
    </row>
    <row r="69" spans="1:5">
      <c r="A69">
        <v>450.26205229612702</v>
      </c>
      <c r="B69">
        <v>1.9161058507389198E-2</v>
      </c>
      <c r="C69">
        <v>-2.9966504901933399E-3</v>
      </c>
      <c r="D69" s="24">
        <f t="shared" si="1"/>
        <v>19.627790026268507</v>
      </c>
      <c r="E69" s="31">
        <v>-86.9</v>
      </c>
    </row>
    <row r="70" spans="1:5">
      <c r="A70">
        <v>460.64497358040899</v>
      </c>
      <c r="B70">
        <v>1.9161058506292999E-2</v>
      </c>
      <c r="C70">
        <v>-3.0657524408183399E-3</v>
      </c>
      <c r="D70" s="24">
        <f t="shared" si="1"/>
        <v>19.627790025771592</v>
      </c>
      <c r="E70" s="31">
        <v>-86.9</v>
      </c>
    </row>
    <row r="71" spans="1:5">
      <c r="A71">
        <v>471.267322224483</v>
      </c>
      <c r="B71">
        <v>1.9161058505145601E-2</v>
      </c>
      <c r="C71">
        <v>-3.13644786374848E-3</v>
      </c>
      <c r="D71" s="24">
        <f t="shared" si="1"/>
        <v>19.627790025251464</v>
      </c>
      <c r="E71" s="31">
        <v>-86.9</v>
      </c>
    </row>
    <row r="72" spans="1:5">
      <c r="A72">
        <v>482.13461935858197</v>
      </c>
      <c r="B72">
        <v>1.91610585039447E-2</v>
      </c>
      <c r="C72">
        <v>-3.2087735040240602E-3</v>
      </c>
      <c r="D72" s="24">
        <f t="shared" si="1"/>
        <v>19.627790024707082</v>
      </c>
      <c r="E72" s="31">
        <v>-86.9</v>
      </c>
    </row>
    <row r="73" spans="1:5">
      <c r="A73">
        <v>493.25251342871201</v>
      </c>
      <c r="B73">
        <v>1.9161058502687799E-2</v>
      </c>
      <c r="C73">
        <v>-3.2827669540160601E-3</v>
      </c>
      <c r="D73" s="24">
        <f t="shared" si="1"/>
        <v>19.627790024137319</v>
      </c>
      <c r="E73" s="31">
        <v>-86.9</v>
      </c>
    </row>
    <row r="74" spans="1:5">
      <c r="A74">
        <v>504.62678313251598</v>
      </c>
      <c r="B74">
        <v>1.9161058501372199E-2</v>
      </c>
      <c r="C74">
        <v>-3.3584666729653198E-3</v>
      </c>
      <c r="D74" s="24">
        <f t="shared" si="1"/>
        <v>19.627790023540946</v>
      </c>
      <c r="E74" s="31">
        <v>-86.9</v>
      </c>
    </row>
    <row r="75" spans="1:5">
      <c r="A75">
        <v>516.263340422846</v>
      </c>
      <c r="B75">
        <v>1.91610584999953E-2</v>
      </c>
      <c r="C75">
        <v>-3.4359120069723599E-3</v>
      </c>
      <c r="D75" s="24">
        <f t="shared" si="1"/>
        <v>19.627790022916784</v>
      </c>
      <c r="E75" s="31">
        <v>-86.9</v>
      </c>
    </row>
    <row r="76" spans="1:5">
      <c r="A76">
        <v>528.16823358058798</v>
      </c>
      <c r="B76">
        <v>1.91610584985542E-2</v>
      </c>
      <c r="C76">
        <v>-3.51514320944809E-3</v>
      </c>
      <c r="D76" s="24">
        <f t="shared" si="1"/>
        <v>19.627790022263522</v>
      </c>
      <c r="E76" s="31">
        <v>-86.9</v>
      </c>
    </row>
    <row r="77" spans="1:5">
      <c r="A77">
        <v>540.34765035835198</v>
      </c>
      <c r="B77">
        <v>1.9161058497045799E-2</v>
      </c>
      <c r="C77">
        <v>-3.5962014620361401E-3</v>
      </c>
      <c r="D77" s="24">
        <f t="shared" si="1"/>
        <v>19.627790021579749</v>
      </c>
      <c r="E77" s="31">
        <v>-86.9</v>
      </c>
    </row>
    <row r="78" spans="1:5">
      <c r="A78">
        <v>552.80792119664898</v>
      </c>
      <c r="B78">
        <v>1.9161058495466999E-2</v>
      </c>
      <c r="C78">
        <v>-3.67912889601767E-3</v>
      </c>
      <c r="D78" s="24">
        <f t="shared" si="1"/>
        <v>19.627790020864062</v>
      </c>
      <c r="E78" s="31">
        <v>-86.9</v>
      </c>
    </row>
    <row r="79" spans="1:5">
      <c r="A79">
        <v>565.55552251424297</v>
      </c>
      <c r="B79">
        <v>1.9161058493814598E-2</v>
      </c>
      <c r="C79">
        <v>-3.7639686142097398E-3</v>
      </c>
      <c r="D79" s="24">
        <f t="shared" si="1"/>
        <v>19.627790020115011</v>
      </c>
      <c r="E79" s="31">
        <v>-86.9</v>
      </c>
    </row>
    <row r="80" spans="1:5">
      <c r="A80">
        <v>578.59708007435995</v>
      </c>
      <c r="B80">
        <v>1.91610584920851E-2</v>
      </c>
      <c r="C80">
        <v>-3.8507647133686701E-3</v>
      </c>
      <c r="D80" s="24">
        <f t="shared" si="1"/>
        <v>19.627790019331016</v>
      </c>
      <c r="E80" s="31">
        <v>-86.9</v>
      </c>
    </row>
    <row r="81" spans="1:5">
      <c r="A81">
        <v>591.93937242853895</v>
      </c>
      <c r="B81">
        <v>1.9161058490274899E-2</v>
      </c>
      <c r="C81">
        <v>-3.9395623071100004E-3</v>
      </c>
      <c r="D81" s="24">
        <f t="shared" si="1"/>
        <v>19.627790018510435</v>
      </c>
      <c r="E81" s="31">
        <v>-86.9</v>
      </c>
    </row>
    <row r="82" spans="1:5">
      <c r="A82">
        <v>605.58933443988599</v>
      </c>
      <c r="B82">
        <v>1.91610584883803E-2</v>
      </c>
      <c r="C82">
        <v>-4.0304075493569598E-3</v>
      </c>
      <c r="D82" s="24">
        <f t="shared" si="1"/>
        <v>19.627790017651595</v>
      </c>
      <c r="E82" s="31">
        <v>-86.9</v>
      </c>
    </row>
    <row r="83" spans="1:5">
      <c r="A83">
        <v>619.554060887574</v>
      </c>
      <c r="B83">
        <v>1.9161058486397299E-2</v>
      </c>
      <c r="C83">
        <v>-4.12334765832972E-3</v>
      </c>
      <c r="D83" s="24">
        <f t="shared" si="1"/>
        <v>19.627790016752684</v>
      </c>
      <c r="E83" s="31">
        <v>-86.9</v>
      </c>
    </row>
    <row r="84" spans="1:5">
      <c r="A84">
        <v>633.84081015446998</v>
      </c>
      <c r="B84">
        <v>1.91610584843218E-2</v>
      </c>
      <c r="C84">
        <v>-4.2184309410877897E-3</v>
      </c>
      <c r="D84" s="24">
        <f t="shared" si="1"/>
        <v>19.62779001581184</v>
      </c>
      <c r="E84" s="31">
        <v>-86.9</v>
      </c>
    </row>
    <row r="85" spans="1:5">
      <c r="A85">
        <v>648.45700799978897</v>
      </c>
      <c r="B85">
        <v>1.9161058482149398E-2</v>
      </c>
      <c r="C85">
        <v>-4.3157068186382899E-3</v>
      </c>
      <c r="D85" s="24">
        <f t="shared" si="1"/>
        <v>19.627790014827067</v>
      </c>
      <c r="E85" s="31">
        <v>-86.9</v>
      </c>
    </row>
    <row r="86" spans="1:5">
      <c r="A86">
        <v>663.41025141874604</v>
      </c>
      <c r="B86">
        <v>1.91610584798757E-2</v>
      </c>
      <c r="C86">
        <v>-4.4152258516233396E-3</v>
      </c>
      <c r="D86" s="24">
        <f t="shared" si="1"/>
        <v>19.627790013796378</v>
      </c>
      <c r="E86" s="31">
        <v>-86.9</v>
      </c>
    </row>
    <row r="87" spans="1:5">
      <c r="A87">
        <v>678.70831259121303</v>
      </c>
      <c r="B87">
        <v>1.9161058477495999E-2</v>
      </c>
      <c r="C87">
        <v>-4.5170397665997E-3</v>
      </c>
      <c r="D87" s="24">
        <f t="shared" si="1"/>
        <v>19.627790012717639</v>
      </c>
      <c r="E87" s="31">
        <v>-86.9</v>
      </c>
    </row>
    <row r="88" spans="1:5">
      <c r="A88">
        <v>694.35914292143104</v>
      </c>
      <c r="B88">
        <v>1.91610584750052E-2</v>
      </c>
      <c r="C88">
        <v>-4.6212014829244401E-3</v>
      </c>
      <c r="D88" s="24">
        <f t="shared" si="1"/>
        <v>19.627790011588534</v>
      </c>
      <c r="E88" s="31">
        <v>-86.9</v>
      </c>
    </row>
    <row r="89" spans="1:5">
      <c r="A89">
        <v>710.37087717087502</v>
      </c>
      <c r="B89">
        <v>1.9161058472398199E-2</v>
      </c>
      <c r="C89">
        <v>-4.7277651402606096E-3</v>
      </c>
      <c r="D89" s="24">
        <f t="shared" si="1"/>
        <v>19.627790010406759</v>
      </c>
      <c r="E89" s="31">
        <v>-86.9</v>
      </c>
    </row>
    <row r="90" spans="1:5">
      <c r="A90">
        <v>726.75183768642103</v>
      </c>
      <c r="B90">
        <v>1.91610584696696E-2</v>
      </c>
      <c r="C90">
        <v>-4.8367861267171203E-3</v>
      </c>
      <c r="D90" s="24">
        <f t="shared" si="1"/>
        <v>19.627790009169857</v>
      </c>
      <c r="E90" s="31">
        <v>-86.9</v>
      </c>
    </row>
    <row r="91" spans="1:5">
      <c r="A91">
        <v>743.51053872601699</v>
      </c>
      <c r="B91">
        <v>1.91610584668137E-2</v>
      </c>
      <c r="C91">
        <v>-4.9483211076375702E-3</v>
      </c>
      <c r="D91" s="24">
        <f t="shared" si="1"/>
        <v>19.627790007875248</v>
      </c>
      <c r="E91" s="31">
        <v>-86.9</v>
      </c>
    </row>
    <row r="92" spans="1:5">
      <c r="A92">
        <v>760.655690884097</v>
      </c>
      <c r="B92">
        <v>1.9161058463824598E-2</v>
      </c>
      <c r="C92">
        <v>-5.0624280550529404E-3</v>
      </c>
      <c r="D92" s="24">
        <f t="shared" si="1"/>
        <v>19.627790006520264</v>
      </c>
      <c r="E92" s="31">
        <v>-86.9</v>
      </c>
    </row>
    <row r="93" spans="1:5">
      <c r="A93">
        <v>778.19620561905106</v>
      </c>
      <c r="B93">
        <v>1.9161058460696E-2</v>
      </c>
      <c r="C93">
        <v>-5.1791662778134101E-3</v>
      </c>
      <c r="D93" s="24">
        <f t="shared" si="1"/>
        <v>19.627790005102039</v>
      </c>
      <c r="E93" s="31">
        <v>-86.9</v>
      </c>
    </row>
    <row r="94" spans="1:5">
      <c r="A94">
        <v>796.14119988509105</v>
      </c>
      <c r="B94">
        <v>1.9161058457421502E-2</v>
      </c>
      <c r="C94">
        <v>-5.2985964524151002E-3</v>
      </c>
      <c r="D94" s="24">
        <f t="shared" si="1"/>
        <v>19.627790003617676</v>
      </c>
      <c r="E94" s="31">
        <v>-86.9</v>
      </c>
    </row>
    <row r="95" spans="1:5">
      <c r="A95">
        <v>814.50000087093201</v>
      </c>
      <c r="B95">
        <v>1.9161058453994202E-2</v>
      </c>
      <c r="C95">
        <v>-5.4207806545374998E-3</v>
      </c>
      <c r="D95" s="24">
        <f t="shared" si="1"/>
        <v>19.627790002064049</v>
      </c>
      <c r="E95" s="31">
        <v>-86.9</v>
      </c>
    </row>
    <row r="96" spans="1:5">
      <c r="A96">
        <v>833.28215084773899</v>
      </c>
      <c r="B96">
        <v>1.9161058450407002E-2</v>
      </c>
      <c r="C96">
        <v>-5.5457823913083598E-3</v>
      </c>
      <c r="D96" s="24">
        <f t="shared" si="1"/>
        <v>19.62779000043794</v>
      </c>
      <c r="E96" s="31">
        <v>-86.9</v>
      </c>
    </row>
    <row r="97" spans="1:5">
      <c r="A97">
        <v>852.49741212887204</v>
      </c>
      <c r="B97">
        <v>1.9161058446652501E-2</v>
      </c>
      <c r="C97">
        <v>-5.6736666343124003E-3</v>
      </c>
      <c r="D97" s="24">
        <f t="shared" si="1"/>
        <v>19.627789998735988</v>
      </c>
      <c r="E97" s="31">
        <v>-86.9</v>
      </c>
    </row>
    <row r="98" spans="1:5">
      <c r="A98">
        <v>872.15577214400196</v>
      </c>
      <c r="B98">
        <v>1.9161058442722902E-2</v>
      </c>
      <c r="C98">
        <v>-5.8044998533613498E-3</v>
      </c>
      <c r="D98" s="24">
        <f t="shared" si="1"/>
        <v>19.627789996954665</v>
      </c>
      <c r="E98" s="31">
        <v>-86.9</v>
      </c>
    </row>
    <row r="99" spans="1:5">
      <c r="A99">
        <v>892.26744863022702</v>
      </c>
      <c r="B99">
        <v>1.91610584386099E-2</v>
      </c>
      <c r="C99">
        <v>-5.9383500510425697E-3</v>
      </c>
      <c r="D99" s="24">
        <f t="shared" si="1"/>
        <v>19.6277899950902</v>
      </c>
      <c r="E99" s="31">
        <v>-86.9</v>
      </c>
    </row>
    <row r="100" spans="1:5">
      <c r="A100">
        <v>912.84289494290397</v>
      </c>
      <c r="B100">
        <v>1.9161058434305E-2</v>
      </c>
      <c r="C100">
        <v>-6.07528679806448E-3</v>
      </c>
      <c r="D100" s="24">
        <f t="shared" si="1"/>
        <v>19.627789993138748</v>
      </c>
      <c r="E100" s="31">
        <v>-86.9</v>
      </c>
    </row>
    <row r="101" spans="1:5">
      <c r="A101">
        <v>933.89280548894101</v>
      </c>
      <c r="B101">
        <v>1.9161058429799298E-2</v>
      </c>
      <c r="C101">
        <v>-6.2153812694169799E-3</v>
      </c>
      <c r="D101" s="24">
        <f t="shared" si="1"/>
        <v>19.627789991096268</v>
      </c>
      <c r="E101" s="31">
        <v>-86.9</v>
      </c>
    </row>
    <row r="102" spans="1:5">
      <c r="A102">
        <v>955.42812128537901</v>
      </c>
      <c r="B102">
        <v>1.9161058425083401E-2</v>
      </c>
      <c r="C102">
        <v>-6.3587062813657003E-3</v>
      </c>
      <c r="D102" s="24">
        <f t="shared" si="1"/>
        <v>19.627789988958511</v>
      </c>
      <c r="E102" s="31">
        <v>-86.9</v>
      </c>
    </row>
    <row r="103" spans="1:5">
      <c r="A103">
        <v>977.46003564615501</v>
      </c>
      <c r="B103">
        <v>1.9161058420147599E-2</v>
      </c>
      <c r="C103">
        <v>-6.5053363292994102E-3</v>
      </c>
      <c r="D103" s="24">
        <f t="shared" si="1"/>
        <v>19.627789986721062</v>
      </c>
      <c r="E103" s="31">
        <v>-86.9</v>
      </c>
    </row>
    <row r="104" spans="1:5">
      <c r="A104">
        <v>1000</v>
      </c>
      <c r="B104">
        <v>1.9161058414981402E-2</v>
      </c>
      <c r="C104">
        <v>-6.6553476264500696E-3</v>
      </c>
      <c r="D104" s="24">
        <f t="shared" si="1"/>
        <v>19.627789984379177</v>
      </c>
      <c r="E104" s="31">
        <v>-86.9</v>
      </c>
    </row>
    <row r="105" spans="1:5">
      <c r="A105">
        <v>1023.05972984251</v>
      </c>
      <c r="B105">
        <v>1.9161058409574199E-2</v>
      </c>
      <c r="C105">
        <v>-6.8088181435058204E-3</v>
      </c>
      <c r="D105" s="24">
        <f t="shared" si="1"/>
        <v>19.627789981928039</v>
      </c>
      <c r="E105" s="31">
        <v>-86.9</v>
      </c>
    </row>
    <row r="106" spans="1:5">
      <c r="A106">
        <v>1046.6512108254301</v>
      </c>
      <c r="B106">
        <v>1.9161058403914799E-2</v>
      </c>
      <c r="C106">
        <v>-6.9658276491374304E-3</v>
      </c>
      <c r="D106" s="24">
        <f t="shared" si="1"/>
        <v>19.627789979362582</v>
      </c>
      <c r="E106" s="31">
        <v>-86.9</v>
      </c>
    </row>
    <row r="107" spans="1:5">
      <c r="A107">
        <v>1070.7867049864001</v>
      </c>
      <c r="B107">
        <v>1.9161058397991398E-2</v>
      </c>
      <c r="C107">
        <v>-7.1264577514592899E-3</v>
      </c>
      <c r="D107" s="24">
        <f t="shared" si="1"/>
        <v>19.627789976677448</v>
      </c>
      <c r="E107" s="31">
        <v>-86.9</v>
      </c>
    </row>
    <row r="108" spans="1:5">
      <c r="A108">
        <v>1095.4787571223401</v>
      </c>
      <c r="B108">
        <v>1.9161058391791601E-2</v>
      </c>
      <c r="C108">
        <v>-7.2907919404464096E-3</v>
      </c>
      <c r="D108" s="24">
        <f t="shared" si="1"/>
        <v>19.627789973867021</v>
      </c>
      <c r="E108" s="31">
        <v>-86.9</v>
      </c>
    </row>
    <row r="109" spans="1:5">
      <c r="A109">
        <v>1120.7402013097801</v>
      </c>
      <c r="B109">
        <v>1.91610583853026E-2</v>
      </c>
      <c r="C109">
        <v>-7.4589156313295902E-3</v>
      </c>
      <c r="D109" s="24">
        <f t="shared" si="1"/>
        <v>19.627789970925495</v>
      </c>
      <c r="E109" s="31">
        <v>-86.9</v>
      </c>
    </row>
    <row r="110" spans="1:5">
      <c r="A110">
        <v>1146.5841675756301</v>
      </c>
      <c r="B110">
        <v>1.9161058378510901E-2</v>
      </c>
      <c r="C110">
        <v>-7.6309162089913101E-3</v>
      </c>
      <c r="D110" s="24">
        <f t="shared" si="1"/>
        <v>19.627789967846752</v>
      </c>
      <c r="E110" s="31">
        <v>-86.9</v>
      </c>
    </row>
    <row r="111" spans="1:5">
      <c r="A111">
        <v>1173.02408872162</v>
      </c>
      <c r="B111">
        <v>1.91610583714024E-2</v>
      </c>
      <c r="C111">
        <v>-7.8068830733852897E-3</v>
      </c>
      <c r="D111" s="24">
        <f t="shared" si="1"/>
        <v>19.627789964624402</v>
      </c>
      <c r="E111" s="31">
        <v>-86.9</v>
      </c>
    </row>
    <row r="112" spans="1:5">
      <c r="A112">
        <v>1200.0737073062901</v>
      </c>
      <c r="B112">
        <v>1.9161058363962199E-2</v>
      </c>
      <c r="C112">
        <v>-7.9869076860034395E-3</v>
      </c>
      <c r="D112" s="24">
        <f t="shared" si="1"/>
        <v>19.62778996125169</v>
      </c>
      <c r="E112" s="31">
        <v>-86.9</v>
      </c>
    </row>
    <row r="113" spans="1:5">
      <c r="A113">
        <v>1227.7470827878701</v>
      </c>
      <c r="B113">
        <v>1.91610583561749E-2</v>
      </c>
      <c r="C113">
        <v>-8.1710836174144104E-3</v>
      </c>
      <c r="D113" s="24">
        <f t="shared" si="1"/>
        <v>19.627789957721632</v>
      </c>
      <c r="E113" s="31">
        <v>-86.9</v>
      </c>
    </row>
    <row r="114" spans="1:5">
      <c r="A114">
        <v>1256.0585988318901</v>
      </c>
      <c r="B114">
        <v>1.9161058348024399E-2</v>
      </c>
      <c r="C114">
        <v>-8.3595065958981807E-3</v>
      </c>
      <c r="D114" s="24">
        <f t="shared" si="1"/>
        <v>19.627789954026934</v>
      </c>
      <c r="E114" s="31">
        <v>-86.9</v>
      </c>
    </row>
    <row r="115" spans="1:5">
      <c r="A115">
        <v>1285.02297078731</v>
      </c>
      <c r="B115">
        <v>1.9161058339493602E-2</v>
      </c>
      <c r="C115">
        <v>-8.5522745572023297E-3</v>
      </c>
      <c r="D115" s="24">
        <f t="shared" si="1"/>
        <v>19.627789950159841</v>
      </c>
      <c r="E115" s="31">
        <v>-86.9</v>
      </c>
    </row>
    <row r="116" spans="1:5">
      <c r="A116">
        <v>1314.65525333509</v>
      </c>
      <c r="B116">
        <v>1.9161058330564799E-2</v>
      </c>
      <c r="C116">
        <v>-8.7494876954455902E-3</v>
      </c>
      <c r="D116" s="24">
        <f t="shared" si="1"/>
        <v>19.62778994611233</v>
      </c>
      <c r="E116" s="31">
        <v>-86.9</v>
      </c>
    </row>
    <row r="117" spans="1:5">
      <c r="A117">
        <v>1344.97084831303</v>
      </c>
      <c r="B117">
        <v>1.9161058321219501E-2</v>
      </c>
      <c r="C117">
        <v>-8.9512485151951593E-3</v>
      </c>
      <c r="D117" s="24">
        <f t="shared" si="1"/>
        <v>19.627789941876017</v>
      </c>
      <c r="E117" s="31">
        <v>-86.9</v>
      </c>
    </row>
    <row r="118" spans="1:5">
      <c r="A118">
        <v>1375.9855127211799</v>
      </c>
      <c r="B118">
        <v>1.91610583114383E-2</v>
      </c>
      <c r="C118">
        <v>-9.1576618847450404E-3</v>
      </c>
      <c r="D118" s="24">
        <f t="shared" si="1"/>
        <v>19.627789937442106</v>
      </c>
      <c r="E118" s="31">
        <v>-86.9</v>
      </c>
    </row>
    <row r="119" spans="1:5">
      <c r="A119">
        <v>1407.7153669117299</v>
      </c>
      <c r="B119">
        <v>1.9161058301200701E-2</v>
      </c>
      <c r="C119">
        <v>-9.3688350906228502E-3</v>
      </c>
      <c r="D119" s="24">
        <f t="shared" si="1"/>
        <v>19.627789932801306</v>
      </c>
      <c r="E119" s="31">
        <v>-86.9</v>
      </c>
    </row>
    <row r="120" spans="1:5">
      <c r="A120">
        <v>1440.1769029678701</v>
      </c>
      <c r="B120">
        <v>1.9161058290485498E-2</v>
      </c>
      <c r="C120">
        <v>-9.5848778933535408E-3</v>
      </c>
      <c r="D120" s="24">
        <f t="shared" si="1"/>
        <v>19.627789927944004</v>
      </c>
      <c r="E120" s="31">
        <v>-86.9</v>
      </c>
    </row>
    <row r="121" spans="1:5">
      <c r="A121">
        <v>1473.38699327573</v>
      </c>
      <c r="B121">
        <v>1.9161058279270501E-2</v>
      </c>
      <c r="C121">
        <v>-9.80590258450908E-3</v>
      </c>
      <c r="D121" s="24">
        <f t="shared" si="1"/>
        <v>19.627789922860138</v>
      </c>
      <c r="E121" s="31">
        <v>-86.9</v>
      </c>
    </row>
    <row r="122" spans="1:5">
      <c r="A122">
        <v>1507.3628992941301</v>
      </c>
      <c r="B122">
        <v>1.9161058267532199E-2</v>
      </c>
      <c r="C122">
        <v>-1.00320240450736E-2</v>
      </c>
      <c r="D122" s="24">
        <f t="shared" si="1"/>
        <v>19.627789917539054</v>
      </c>
      <c r="E122" s="31">
        <v>-86.9</v>
      </c>
    </row>
    <row r="123" spans="1:5">
      <c r="A123">
        <v>1542.1222805264699</v>
      </c>
      <c r="B123">
        <v>1.9161058255246399E-2</v>
      </c>
      <c r="C123">
        <v>-1.0263359805154601E-2</v>
      </c>
      <c r="D123" s="24">
        <f t="shared" si="1"/>
        <v>19.627789911969785</v>
      </c>
      <c r="E123" s="31">
        <v>-86.9</v>
      </c>
    </row>
    <row r="124" spans="1:5">
      <c r="A124">
        <v>1577.6832036995299</v>
      </c>
      <c r="B124">
        <v>1.91610582423874E-2</v>
      </c>
      <c r="C124">
        <v>-1.05000301050706E-2</v>
      </c>
      <c r="D124" s="24">
        <f t="shared" si="1"/>
        <v>19.627789906140677</v>
      </c>
      <c r="E124" s="31">
        <v>-86.9</v>
      </c>
    </row>
    <row r="125" spans="1:5">
      <c r="A125">
        <v>1614.0641521539001</v>
      </c>
      <c r="B125">
        <v>1.9161058228928499E-2</v>
      </c>
      <c r="C125">
        <v>-1.0742157957848299E-2</v>
      </c>
      <c r="D125" s="24">
        <f t="shared" si="1"/>
        <v>19.62778990003963</v>
      </c>
      <c r="E125" s="31">
        <v>-86.9</v>
      </c>
    </row>
    <row r="126" spans="1:5">
      <c r="A126">
        <v>1651.2840354510499</v>
      </c>
      <c r="B126">
        <v>1.9161058214841799E-2</v>
      </c>
      <c r="C126">
        <v>-1.0989869213159699E-2</v>
      </c>
      <c r="D126" s="24">
        <f t="shared" si="1"/>
        <v>19.627789893653997</v>
      </c>
      <c r="E126" s="31">
        <v>-86.9</v>
      </c>
    </row>
    <row r="127" spans="1:5">
      <c r="A127">
        <v>1689.3621992018</v>
      </c>
      <c r="B127">
        <v>1.9161058200097902E-2</v>
      </c>
      <c r="C127">
        <v>-1.1243292622734999E-2</v>
      </c>
      <c r="D127" s="24">
        <f t="shared" si="1"/>
        <v>19.627789886970447</v>
      </c>
      <c r="E127" s="31">
        <v>-86.9</v>
      </c>
    </row>
    <row r="128" spans="1:5">
      <c r="A128">
        <v>1728.31843512154</v>
      </c>
      <c r="B128">
        <v>1.91610581846661E-2</v>
      </c>
      <c r="C128">
        <v>-1.15025599072826E-2</v>
      </c>
      <c r="D128" s="24">
        <f t="shared" si="1"/>
        <v>19.627789879975065</v>
      </c>
      <c r="E128" s="31">
        <v>-86.9</v>
      </c>
    </row>
    <row r="129" spans="1:5">
      <c r="A129">
        <v>1768.1729913172701</v>
      </c>
      <c r="B129">
        <v>1.9161058168514499E-2</v>
      </c>
      <c r="C129">
        <v>-1.17678058249532E-2</v>
      </c>
      <c r="D129" s="24">
        <f t="shared" si="1"/>
        <v>19.627789872653388</v>
      </c>
      <c r="E129" s="31">
        <v>-86.9</v>
      </c>
    </row>
    <row r="130" spans="1:5">
      <c r="A130">
        <v>1808.94658281186</v>
      </c>
      <c r="B130">
        <v>1.91610581516093E-2</v>
      </c>
      <c r="C130">
        <v>-1.20391682413819E-2</v>
      </c>
      <c r="D130" s="24">
        <f t="shared" si="1"/>
        <v>19.627789864990103</v>
      </c>
      <c r="E130" s="31">
        <v>-86.9</v>
      </c>
    </row>
    <row r="131" spans="1:5">
      <c r="A131">
        <v>1850.6604023110301</v>
      </c>
      <c r="B131">
        <v>1.9161058133915498E-2</v>
      </c>
      <c r="C131">
        <v>-1.2316788201346201E-2</v>
      </c>
      <c r="D131" s="24">
        <f t="shared" si="1"/>
        <v>19.627789856969336</v>
      </c>
      <c r="E131" s="31">
        <v>-86.9</v>
      </c>
    </row>
    <row r="132" spans="1:5">
      <c r="A132">
        <v>1893.33613121855</v>
      </c>
      <c r="B132">
        <v>1.9161058115396298E-2</v>
      </c>
      <c r="C132">
        <v>-1.26008100020758E-2</v>
      </c>
      <c r="D132" s="24">
        <f t="shared" ref="D132:D195" si="2">20*LOG10(B132/0.002)</f>
        <v>19.627789848574405</v>
      </c>
      <c r="E132" s="31">
        <v>-86.9</v>
      </c>
    </row>
    <row r="133" spans="1:5">
      <c r="A133">
        <v>1936.99595090551</v>
      </c>
      <c r="B133">
        <v>1.9161058096013199E-2</v>
      </c>
      <c r="C133">
        <v>-1.2891381268253101E-2</v>
      </c>
      <c r="D133" s="24">
        <f t="shared" si="2"/>
        <v>19.627789839787862</v>
      </c>
      <c r="E133" s="31">
        <v>-86.9</v>
      </c>
    </row>
    <row r="134" spans="1:5">
      <c r="A134">
        <v>1981.6625542394299</v>
      </c>
      <c r="B134">
        <v>1.9161058075725702E-2</v>
      </c>
      <c r="C134">
        <v>-1.31886530287432E-2</v>
      </c>
      <c r="D134" s="24">
        <f t="shared" si="2"/>
        <v>19.627789830591347</v>
      </c>
      <c r="E134" s="31">
        <v>-86.9</v>
      </c>
    </row>
    <row r="135" spans="1:5">
      <c r="A135">
        <v>2027.3591573792</v>
      </c>
      <c r="B135">
        <v>1.9161058054491899E-2</v>
      </c>
      <c r="C135">
        <v>-1.3492779795093401E-2</v>
      </c>
      <c r="D135" s="24">
        <f t="shared" si="2"/>
        <v>19.627789820965866</v>
      </c>
      <c r="E135" s="31">
        <v>-86.9</v>
      </c>
    </row>
    <row r="136" spans="1:5">
      <c r="A136">
        <v>2074.1095118420999</v>
      </c>
      <c r="B136">
        <v>1.9161058032267499E-2</v>
      </c>
      <c r="C136">
        <v>-1.3803919641842501E-2</v>
      </c>
      <c r="D136" s="24">
        <f t="shared" si="2"/>
        <v>19.627789810891333</v>
      </c>
      <c r="E136" s="31">
        <v>-86.9</v>
      </c>
    </row>
    <row r="137" spans="1:5">
      <c r="A137">
        <v>2121.93791684896</v>
      </c>
      <c r="B137">
        <v>1.91610580090062E-2</v>
      </c>
      <c r="C137">
        <v>-1.41222342886824E-2</v>
      </c>
      <c r="D137" s="24">
        <f t="shared" si="2"/>
        <v>19.627789800346765</v>
      </c>
      <c r="E137" s="31">
        <v>-86.9</v>
      </c>
    </row>
    <row r="138" spans="1:5">
      <c r="A138">
        <v>2170.8692319540701</v>
      </c>
      <c r="B138">
        <v>1.91610579846598E-2</v>
      </c>
      <c r="C138">
        <v>-1.4447889184514E-2</v>
      </c>
      <c r="D138" s="24">
        <f t="shared" si="2"/>
        <v>19.627789789310309</v>
      </c>
      <c r="E138" s="31">
        <v>-86.9</v>
      </c>
    </row>
    <row r="139" spans="1:5">
      <c r="A139">
        <v>2220.9288899663502</v>
      </c>
      <c r="B139">
        <v>1.9161057959177701E-2</v>
      </c>
      <c r="C139">
        <v>-1.47810535934415E-2</v>
      </c>
      <c r="D139" s="24">
        <f t="shared" si="2"/>
        <v>19.62778977775903</v>
      </c>
      <c r="E139" s="31">
        <v>-86.9</v>
      </c>
    </row>
    <row r="140" spans="1:5">
      <c r="A140">
        <v>2272.1429101683898</v>
      </c>
      <c r="B140">
        <v>1.9161057932506699E-2</v>
      </c>
      <c r="C140">
        <v>-1.5121900682749901E-2</v>
      </c>
      <c r="D140" s="24">
        <f t="shared" si="2"/>
        <v>19.627789765668812</v>
      </c>
      <c r="E140" s="31">
        <v>-86.9</v>
      </c>
    </row>
    <row r="141" spans="1:5">
      <c r="A141">
        <v>2324.5379118404499</v>
      </c>
      <c r="B141">
        <v>1.9161057904591501E-2</v>
      </c>
      <c r="C141">
        <v>-1.5470607612910799E-2</v>
      </c>
      <c r="D141" s="24">
        <f t="shared" si="2"/>
        <v>19.627789753014589</v>
      </c>
      <c r="E141" s="31">
        <v>-86.9</v>
      </c>
    </row>
    <row r="142" spans="1:5">
      <c r="A142">
        <v>2378.1411280961602</v>
      </c>
      <c r="B142">
        <v>1.9161057875374001E-2</v>
      </c>
      <c r="C142">
        <v>-1.5827355629663899E-2</v>
      </c>
      <c r="D142" s="24">
        <f t="shared" si="2"/>
        <v>19.627789739770019</v>
      </c>
      <c r="E142" s="31">
        <v>-86.9</v>
      </c>
    </row>
    <row r="143" spans="1:5">
      <c r="A143">
        <v>2432.9804200374201</v>
      </c>
      <c r="B143">
        <v>1.9161057844793598E-2</v>
      </c>
      <c r="C143">
        <v>-1.6192330158222201E-2</v>
      </c>
      <c r="D143" s="24">
        <f t="shared" si="2"/>
        <v>19.627789725907629</v>
      </c>
      <c r="E143" s="31">
        <v>-86.9</v>
      </c>
    </row>
    <row r="144" spans="1:5">
      <c r="A144">
        <v>2489.0842912355902</v>
      </c>
      <c r="B144">
        <v>1.9161057812786399E-2</v>
      </c>
      <c r="C144">
        <v>-1.6565720899648799E-2</v>
      </c>
      <c r="D144" s="24">
        <f t="shared" si="2"/>
        <v>19.627789711398464</v>
      </c>
      <c r="E144" s="31">
        <v>-86.9</v>
      </c>
    </row>
    <row r="145" spans="1:5">
      <c r="A145">
        <v>2546.48190254672</v>
      </c>
      <c r="B145">
        <v>1.91610577792862E-2</v>
      </c>
      <c r="C145">
        <v>-1.6947721929456601E-2</v>
      </c>
      <c r="D145" s="24">
        <f t="shared" si="2"/>
        <v>19.627789696212506</v>
      </c>
      <c r="E145" s="31">
        <v>-86.9</v>
      </c>
    </row>
    <row r="146" spans="1:5">
      <c r="A146">
        <v>2605.2030872682799</v>
      </c>
      <c r="B146">
        <v>1.9161057744223001E-2</v>
      </c>
      <c r="C146">
        <v>-1.7338531798481601E-2</v>
      </c>
      <c r="D146" s="24">
        <f t="shared" si="2"/>
        <v>19.627789680318024</v>
      </c>
      <c r="E146" s="31">
        <v>-86.9</v>
      </c>
    </row>
    <row r="147" spans="1:5">
      <c r="A147">
        <v>2665.2783666455598</v>
      </c>
      <c r="B147">
        <v>1.9161057707524201E-2</v>
      </c>
      <c r="C147">
        <v>-1.77383536360823E-2</v>
      </c>
      <c r="D147" s="24">
        <f t="shared" si="2"/>
        <v>19.627789663682108</v>
      </c>
      <c r="E147" s="31">
        <v>-86.9</v>
      </c>
    </row>
    <row r="148" spans="1:5">
      <c r="A148">
        <v>2726.7389657354902</v>
      </c>
      <c r="B148">
        <v>1.9161057669113302E-2</v>
      </c>
      <c r="C148">
        <v>-1.8147395255718599E-2</v>
      </c>
      <c r="D148" s="24">
        <f t="shared" si="2"/>
        <v>19.627789646270081</v>
      </c>
      <c r="E148" s="31">
        <v>-86.9</v>
      </c>
    </row>
    <row r="149" spans="1:5">
      <c r="A149">
        <v>2789.6168296363899</v>
      </c>
      <c r="B149">
        <v>1.9161057628910499E-2</v>
      </c>
      <c r="C149">
        <v>-1.8565869262965499E-2</v>
      </c>
      <c r="D149" s="24">
        <f t="shared" si="2"/>
        <v>19.627789628045768</v>
      </c>
      <c r="E149" s="31">
        <v>-86.9</v>
      </c>
    </row>
    <row r="150" spans="1:5">
      <c r="A150">
        <v>2853.9446400919201</v>
      </c>
      <c r="B150">
        <v>1.91610575868322E-2</v>
      </c>
      <c r="C150">
        <v>-1.89939931660176E-2</v>
      </c>
      <c r="D150" s="24">
        <f t="shared" si="2"/>
        <v>19.627789608971277</v>
      </c>
      <c r="E150" s="31">
        <v>-86.9</v>
      </c>
    </row>
    <row r="151" spans="1:5">
      <c r="A151">
        <v>2919.7558324779102</v>
      </c>
      <c r="B151">
        <v>1.9161057542790901E-2</v>
      </c>
      <c r="C151">
        <v>-1.9431989488741402E-2</v>
      </c>
      <c r="D151" s="24">
        <f t="shared" si="2"/>
        <v>19.627789589006937</v>
      </c>
      <c r="E151" s="31">
        <v>-86.9</v>
      </c>
    </row>
    <row r="152" spans="1:5">
      <c r="A152">
        <v>2987.0846131809399</v>
      </c>
      <c r="B152">
        <v>1.9161057496695E-2</v>
      </c>
      <c r="C152">
        <v>-1.9880085886334799E-2</v>
      </c>
      <c r="D152" s="24">
        <f t="shared" si="2"/>
        <v>19.627789568111226</v>
      </c>
      <c r="E152" s="31">
        <v>-86.9</v>
      </c>
    </row>
    <row r="153" spans="1:5">
      <c r="A153">
        <v>3055.9659773776102</v>
      </c>
      <c r="B153">
        <v>1.91610574484486E-2</v>
      </c>
      <c r="C153">
        <v>-2.0338515263653999E-2</v>
      </c>
      <c r="D153" s="24">
        <f t="shared" si="2"/>
        <v>19.627789546240674</v>
      </c>
      <c r="E153" s="31">
        <v>-86.9</v>
      </c>
    </row>
    <row r="154" spans="1:5">
      <c r="A154">
        <v>3126.4357272238299</v>
      </c>
      <c r="B154">
        <v>1.91610573979515E-2</v>
      </c>
      <c r="C154">
        <v>-2.0807515896267802E-2</v>
      </c>
      <c r="D154" s="24">
        <f t="shared" si="2"/>
        <v>19.627789523349858</v>
      </c>
      <c r="E154" s="31">
        <v>-86.9</v>
      </c>
    </row>
    <row r="155" spans="1:5">
      <c r="A155">
        <v>3198.53049046358</v>
      </c>
      <c r="B155">
        <v>1.9161057345098698E-2</v>
      </c>
      <c r="C155">
        <v>-2.1287331554305001E-2</v>
      </c>
      <c r="D155" s="24">
        <f t="shared" si="2"/>
        <v>19.627789499391181</v>
      </c>
      <c r="E155" s="31">
        <v>-86.9</v>
      </c>
    </row>
    <row r="156" spans="1:5">
      <c r="A156">
        <v>3272.2877394666998</v>
      </c>
      <c r="B156">
        <v>1.9161057289780199E-2</v>
      </c>
      <c r="C156">
        <v>-2.1778211629155601E-2</v>
      </c>
      <c r="D156" s="24">
        <f t="shared" si="2"/>
        <v>19.627789474314778</v>
      </c>
      <c r="E156" s="31">
        <v>-86.9</v>
      </c>
    </row>
    <row r="157" spans="1:5">
      <c r="A157">
        <v>3347.74581070575</v>
      </c>
      <c r="B157">
        <v>1.91610572318811E-2</v>
      </c>
      <c r="C157">
        <v>-2.2280411263095899E-2</v>
      </c>
      <c r="D157" s="24">
        <f t="shared" si="2"/>
        <v>19.627789448068565</v>
      </c>
      <c r="E157" s="31">
        <v>-86.9</v>
      </c>
    </row>
    <row r="158" spans="1:5">
      <c r="A158">
        <v>3424.9439246820202</v>
      </c>
      <c r="B158">
        <v>1.9161057171280901E-2</v>
      </c>
      <c r="C158">
        <v>-2.2794191481900601E-2</v>
      </c>
      <c r="D158" s="24">
        <f t="shared" si="2"/>
        <v>19.627789420597917</v>
      </c>
      <c r="E158" s="31">
        <v>-86.9</v>
      </c>
    </row>
    <row r="159" spans="1:5">
      <c r="A159">
        <v>3503.9222063109301</v>
      </c>
      <c r="B159">
        <v>1.91610571078536E-2</v>
      </c>
      <c r="C159">
        <v>-2.3319819330514299E-2</v>
      </c>
      <c r="D159" s="24">
        <f t="shared" si="2"/>
        <v>19.627789391845717</v>
      </c>
      <c r="E159" s="31">
        <v>-86.9</v>
      </c>
    </row>
    <row r="160" spans="1:5">
      <c r="A160">
        <v>3584.7217057776202</v>
      </c>
      <c r="B160">
        <v>1.9161057041467301E-2</v>
      </c>
      <c r="C160">
        <v>-2.3857568011850599E-2</v>
      </c>
      <c r="D160" s="24">
        <f t="shared" si="2"/>
        <v>19.627789361752178</v>
      </c>
      <c r="E160" s="31">
        <v>-86.9</v>
      </c>
    </row>
    <row r="161" spans="1:5">
      <c r="A161">
        <v>3667.38441987343</v>
      </c>
      <c r="B161">
        <v>1.91610569719841E-2</v>
      </c>
      <c r="C161">
        <v>-2.4407717028792301E-2</v>
      </c>
      <c r="D161" s="24">
        <f t="shared" si="2"/>
        <v>19.627789330254782</v>
      </c>
      <c r="E161" s="31">
        <v>-86.9</v>
      </c>
    </row>
    <row r="162" spans="1:5">
      <c r="A162">
        <v>3751.9533138243401</v>
      </c>
      <c r="B162">
        <v>1.9161056899259399E-2</v>
      </c>
      <c r="C162">
        <v>-2.4970552329465899E-2</v>
      </c>
      <c r="D162" s="24">
        <f t="shared" si="2"/>
        <v>19.627789297287983</v>
      </c>
      <c r="E162" s="31">
        <v>-86.9</v>
      </c>
    </row>
    <row r="163" spans="1:5">
      <c r="A163">
        <v>3838.4723436228301</v>
      </c>
      <c r="B163">
        <v>1.9161056823141901E-2</v>
      </c>
      <c r="C163">
        <v>-2.5546366455865901E-2</v>
      </c>
      <c r="D163" s="24">
        <f t="shared" si="2"/>
        <v>19.627789262783196</v>
      </c>
      <c r="E163" s="31">
        <v>-86.9</v>
      </c>
    </row>
    <row r="164" spans="1:5">
      <c r="A164">
        <v>3926.98647887472</v>
      </c>
      <c r="B164">
        <v>1.9161056743473501E-2</v>
      </c>
      <c r="C164">
        <v>-2.6135458695906E-2</v>
      </c>
      <c r="D164" s="24">
        <f t="shared" si="2"/>
        <v>19.627789226668749</v>
      </c>
      <c r="E164" s="31">
        <v>-86.9</v>
      </c>
    </row>
    <row r="165" spans="1:5">
      <c r="A165">
        <v>4017.5417261727498</v>
      </c>
      <c r="B165">
        <v>1.91610566600885E-2</v>
      </c>
      <c r="C165">
        <v>-2.6738135238977299E-2</v>
      </c>
      <c r="D165" s="24">
        <f t="shared" si="2"/>
        <v>19.627789188869535</v>
      </c>
      <c r="E165" s="31">
        <v>-86.9</v>
      </c>
    </row>
    <row r="166" spans="1:5">
      <c r="A166">
        <v>4110.1851530092999</v>
      </c>
      <c r="B166">
        <v>1.9161056572813501E-2</v>
      </c>
      <c r="C166">
        <v>-2.73547093350925E-2</v>
      </c>
      <c r="D166" s="24">
        <f t="shared" si="2"/>
        <v>19.627789149306945</v>
      </c>
      <c r="E166" s="31">
        <v>-86.9</v>
      </c>
    </row>
    <row r="167" spans="1:5">
      <c r="A167">
        <v>4204.9649122403798</v>
      </c>
      <c r="B167">
        <v>1.9161056481467001E-2</v>
      </c>
      <c r="C167">
        <v>-2.79855014577008E-2</v>
      </c>
      <c r="D167" s="24">
        <f t="shared" si="2"/>
        <v>19.627789107898703</v>
      </c>
      <c r="E167" s="31">
        <v>-86.9</v>
      </c>
    </row>
    <row r="168" spans="1:5">
      <c r="A168">
        <v>4301.9302671138803</v>
      </c>
      <c r="B168">
        <v>1.9161056385859101E-2</v>
      </c>
      <c r="C168">
        <v>-2.86308394702561E-2</v>
      </c>
      <c r="D168" s="24">
        <f t="shared" si="2"/>
        <v>19.627789064558733</v>
      </c>
      <c r="E168" s="31">
        <v>-86.9</v>
      </c>
    </row>
    <row r="169" spans="1:5">
      <c r="A169">
        <v>4401.1316168748299</v>
      </c>
      <c r="B169">
        <v>1.9161056285790901E-2</v>
      </c>
      <c r="C169">
        <v>-2.92910587966272E-2</v>
      </c>
      <c r="D169" s="24">
        <f t="shared" si="2"/>
        <v>19.627789019196861</v>
      </c>
      <c r="E169" s="31">
        <v>-86.9</v>
      </c>
    </row>
    <row r="170" spans="1:5">
      <c r="A170">
        <v>4502.6205229612897</v>
      </c>
      <c r="B170">
        <v>1.91610561810545E-2</v>
      </c>
      <c r="C170">
        <v>-2.9966502595436401E-2</v>
      </c>
      <c r="D170" s="24">
        <f t="shared" si="2"/>
        <v>19.627788971718854</v>
      </c>
      <c r="E170" s="31">
        <v>-86.9</v>
      </c>
    </row>
    <row r="171" spans="1:5">
      <c r="A171">
        <v>4606.4497358041099</v>
      </c>
      <c r="B171">
        <v>1.9161056071431901E-2</v>
      </c>
      <c r="C171">
        <v>-3.0657521938419401E-2</v>
      </c>
      <c r="D171" s="24">
        <f t="shared" si="2"/>
        <v>19.627788922025882</v>
      </c>
      <c r="E171" s="31">
        <v>-86.9</v>
      </c>
    </row>
    <row r="172" spans="1:5">
      <c r="A172">
        <v>4712.67322224485</v>
      </c>
      <c r="B172">
        <v>1.91610559566954E-2</v>
      </c>
      <c r="C172">
        <v>-3.1364475992896601E-2</v>
      </c>
      <c r="D172" s="24">
        <f t="shared" si="2"/>
        <v>19.627788870014729</v>
      </c>
      <c r="E172" s="31">
        <v>-86.9</v>
      </c>
    </row>
    <row r="173" spans="1:5">
      <c r="A173">
        <v>4821.3461935858404</v>
      </c>
      <c r="B173">
        <v>1.9161055836606201E-2</v>
      </c>
      <c r="C173">
        <v>-3.2087732208452999E-2</v>
      </c>
      <c r="D173" s="24">
        <f t="shared" si="2"/>
        <v>19.627788815577148</v>
      </c>
      <c r="E173" s="31">
        <v>-86.9</v>
      </c>
    </row>
    <row r="174" spans="1:5">
      <c r="A174">
        <v>4932.5251342871397</v>
      </c>
      <c r="B174">
        <v>1.9161055710914799E-2</v>
      </c>
      <c r="C174">
        <v>-3.28276665079223E-2</v>
      </c>
      <c r="D174" s="24">
        <f t="shared" si="2"/>
        <v>19.627788758600037</v>
      </c>
      <c r="E174" s="31">
        <v>-86.9</v>
      </c>
    </row>
    <row r="175" spans="1:5">
      <c r="A175">
        <v>5046.2678313251799</v>
      </c>
      <c r="B175">
        <v>1.9161055579359602E-2</v>
      </c>
      <c r="C175">
        <v>-3.3584663482775001E-2</v>
      </c>
      <c r="D175" s="24">
        <f t="shared" si="2"/>
        <v>19.627788698964807</v>
      </c>
      <c r="E175" s="31">
        <v>-86.9</v>
      </c>
    </row>
    <row r="176" spans="1:5">
      <c r="A176">
        <v>5162.6334042284798</v>
      </c>
      <c r="B176">
        <v>1.91610554416673E-2</v>
      </c>
      <c r="C176">
        <v>-3.4359116593011899E-2</v>
      </c>
      <c r="D176" s="24">
        <f t="shared" si="2"/>
        <v>19.627788636547571</v>
      </c>
      <c r="E176" s="31">
        <v>-86.9</v>
      </c>
    </row>
    <row r="177" spans="1:5">
      <c r="A177">
        <v>5281.6823358059</v>
      </c>
      <c r="B177">
        <v>1.9161055297551501E-2</v>
      </c>
      <c r="C177">
        <v>-3.5151428371666397E-2</v>
      </c>
      <c r="D177" s="24">
        <f t="shared" si="2"/>
        <v>19.627788571218503</v>
      </c>
      <c r="E177" s="31">
        <v>-86.9</v>
      </c>
    </row>
    <row r="178" spans="1:5">
      <c r="A178">
        <v>5403.4765035835399</v>
      </c>
      <c r="B178">
        <v>1.91610551467125E-2</v>
      </c>
      <c r="C178">
        <v>-3.5962010634023399E-2</v>
      </c>
      <c r="D178" s="24">
        <f t="shared" si="2"/>
        <v>19.627788502841739</v>
      </c>
      <c r="E178" s="31">
        <v>-86.9</v>
      </c>
    </row>
    <row r="179" spans="1:5">
      <c r="A179">
        <v>5528.0792119665102</v>
      </c>
      <c r="B179">
        <v>1.91610549888367E-2</v>
      </c>
      <c r="C179">
        <v>-3.6791284691661298E-2</v>
      </c>
      <c r="D179" s="24">
        <f t="shared" si="2"/>
        <v>19.627788431275128</v>
      </c>
      <c r="E179" s="31">
        <v>-86.9</v>
      </c>
    </row>
    <row r="180" spans="1:5">
      <c r="A180">
        <v>5655.5552251424497</v>
      </c>
      <c r="B180">
        <v>1.9161054823595799E-2</v>
      </c>
      <c r="C180">
        <v>-3.7639681571430099E-2</v>
      </c>
      <c r="D180" s="24">
        <f t="shared" si="2"/>
        <v>19.627788356369845</v>
      </c>
      <c r="E180" s="31">
        <v>-86.9</v>
      </c>
    </row>
    <row r="181" spans="1:5">
      <c r="A181">
        <v>5785.9708007436202</v>
      </c>
      <c r="B181">
        <v>1.91610546506462E-2</v>
      </c>
      <c r="C181">
        <v>-3.8507642239479202E-2</v>
      </c>
      <c r="D181" s="24">
        <f t="shared" si="2"/>
        <v>19.627788277970136</v>
      </c>
      <c r="E181" s="31">
        <v>-86.9</v>
      </c>
    </row>
    <row r="182" spans="1:5">
      <c r="A182">
        <v>5919.3937242854099</v>
      </c>
      <c r="B182">
        <v>1.9161054469628298E-2</v>
      </c>
      <c r="C182">
        <v>-3.9395617830449897E-2</v>
      </c>
      <c r="D182" s="24">
        <f t="shared" si="2"/>
        <v>19.627788195912984</v>
      </c>
      <c r="E182" s="31">
        <v>-86.9</v>
      </c>
    </row>
    <row r="183" spans="1:5">
      <c r="A183">
        <v>6055.8933443988799</v>
      </c>
      <c r="B183">
        <v>1.91610542801657E-2</v>
      </c>
      <c r="C183">
        <v>-4.0304069881953501E-2</v>
      </c>
      <c r="D183" s="24">
        <f t="shared" si="2"/>
        <v>19.627788110027776</v>
      </c>
      <c r="E183" s="31">
        <v>-86.9</v>
      </c>
    </row>
    <row r="184" spans="1:5">
      <c r="A184">
        <v>6195.54060887576</v>
      </c>
      <c r="B184">
        <v>1.9161054081864401E-2</v>
      </c>
      <c r="C184">
        <v>-4.1233470574455602E-2</v>
      </c>
      <c r="D184" s="24">
        <f t="shared" si="2"/>
        <v>19.627788020135892</v>
      </c>
      <c r="E184" s="31">
        <v>-86.9</v>
      </c>
    </row>
    <row r="185" spans="1:5">
      <c r="A185">
        <v>6338.40810154473</v>
      </c>
      <c r="B185">
        <v>1.91610538743122E-2</v>
      </c>
      <c r="C185">
        <v>-4.2184302976692498E-2</v>
      </c>
      <c r="D185" s="24">
        <f t="shared" si="2"/>
        <v>19.627787926050487</v>
      </c>
      <c r="E185" s="31">
        <v>-86.9</v>
      </c>
    </row>
    <row r="186" spans="1:5">
      <c r="A186">
        <v>6484.5700799979204</v>
      </c>
      <c r="B186">
        <v>1.91610536570774E-2</v>
      </c>
      <c r="C186">
        <v>-4.3157061296745E-2</v>
      </c>
      <c r="D186" s="24">
        <f t="shared" si="2"/>
        <v>19.627787827575869</v>
      </c>
      <c r="E186" s="31">
        <v>-86.9</v>
      </c>
    </row>
    <row r="187" spans="1:5">
      <c r="A187">
        <v>6634.1025141874798</v>
      </c>
      <c r="B187">
        <v>1.9161053429708301E-2</v>
      </c>
      <c r="C187">
        <v>-4.4152251138903101E-2</v>
      </c>
      <c r="D187" s="24">
        <f t="shared" si="2"/>
        <v>19.627787724507272</v>
      </c>
      <c r="E187" s="31">
        <v>-86.9</v>
      </c>
    </row>
    <row r="188" spans="1:5">
      <c r="A188">
        <v>6787.0831259121496</v>
      </c>
      <c r="B188">
        <v>1.9161053191732301E-2</v>
      </c>
      <c r="C188">
        <v>-4.5170389766452101E-2</v>
      </c>
      <c r="D188" s="24">
        <f t="shared" si="2"/>
        <v>19.627787616630464</v>
      </c>
      <c r="E188" s="31">
        <v>-86.9</v>
      </c>
    </row>
    <row r="189" spans="1:5">
      <c r="A189">
        <v>6943.5914292143398</v>
      </c>
      <c r="B189">
        <v>1.91610529426543E-2</v>
      </c>
      <c r="C189">
        <v>-4.6212006370519199E-2</v>
      </c>
      <c r="D189" s="24">
        <f t="shared" si="2"/>
        <v>19.627787503721009</v>
      </c>
      <c r="E189" s="31">
        <v>-86.9</v>
      </c>
    </row>
    <row r="190" spans="1:5">
      <c r="A190">
        <v>7103.7087717087798</v>
      </c>
      <c r="B190">
        <v>1.91610526819566E-2</v>
      </c>
      <c r="C190">
        <v>-4.7277642345117998E-2</v>
      </c>
      <c r="D190" s="24">
        <f t="shared" si="2"/>
        <v>19.627787385544234</v>
      </c>
      <c r="E190" s="31">
        <v>-86.9</v>
      </c>
    </row>
    <row r="191" spans="1:5">
      <c r="A191">
        <v>7267.5183768642401</v>
      </c>
      <c r="B191">
        <v>1.9161052409097001E-2</v>
      </c>
      <c r="C191">
        <v>-4.8367851568535798E-2</v>
      </c>
      <c r="D191" s="24">
        <f t="shared" si="2"/>
        <v>19.627787261854351</v>
      </c>
      <c r="E191" s="31">
        <v>-86.9</v>
      </c>
    </row>
    <row r="192" spans="1:5">
      <c r="A192">
        <v>7435.1053872601997</v>
      </c>
      <c r="B192">
        <v>1.9161052123508202E-2</v>
      </c>
      <c r="C192">
        <v>-4.94832006912082E-2</v>
      </c>
      <c r="D192" s="24">
        <f t="shared" si="2"/>
        <v>19.627787132394197</v>
      </c>
      <c r="E192" s="31">
        <v>-86.9</v>
      </c>
    </row>
    <row r="193" spans="1:5">
      <c r="A193">
        <v>7606.5569088410002</v>
      </c>
      <c r="B193">
        <v>1.91610518245964E-2</v>
      </c>
      <c r="C193">
        <v>-5.0624269430232502E-2</v>
      </c>
      <c r="D193" s="24">
        <f t="shared" si="2"/>
        <v>19.627786996894592</v>
      </c>
      <c r="E193" s="31">
        <v>-86.9</v>
      </c>
    </row>
    <row r="194" spans="1:5">
      <c r="A194">
        <v>7781.9620561905404</v>
      </c>
      <c r="B194">
        <v>1.9161051511739899E-2</v>
      </c>
      <c r="C194">
        <v>-5.17916508706706E-2</v>
      </c>
      <c r="D194" s="24">
        <f t="shared" si="2"/>
        <v>19.627786855073722</v>
      </c>
      <c r="E194" s="31">
        <v>-86.9</v>
      </c>
    </row>
    <row r="195" spans="1:5">
      <c r="A195">
        <v>7961.4119988509401</v>
      </c>
      <c r="B195">
        <v>1.9161051184288399E-2</v>
      </c>
      <c r="C195">
        <v>-5.2985951773799798E-2</v>
      </c>
      <c r="D195" s="24">
        <f t="shared" si="2"/>
        <v>19.627786706636794</v>
      </c>
      <c r="E195" s="31">
        <v>-86.9</v>
      </c>
    </row>
    <row r="196" spans="1:5">
      <c r="A196">
        <v>8145.0000087093504</v>
      </c>
      <c r="B196">
        <v>1.9161050841560799E-2</v>
      </c>
      <c r="C196">
        <v>-5.4207792892470998E-2</v>
      </c>
      <c r="D196" s="24">
        <f t="shared" ref="D196:D259" si="3">20*LOG10(B196/0.002)</f>
        <v>19.627786551275058</v>
      </c>
      <c r="E196" s="31">
        <v>-86.9</v>
      </c>
    </row>
    <row r="197" spans="1:5">
      <c r="A197">
        <v>8332.8215084774201</v>
      </c>
      <c r="B197">
        <v>1.9161050482844701E-2</v>
      </c>
      <c r="C197">
        <v>-5.54578092937381E-2</v>
      </c>
      <c r="D197" s="24">
        <f t="shared" si="3"/>
        <v>19.627786388665584</v>
      </c>
      <c r="E197" s="31">
        <v>-86.9</v>
      </c>
    </row>
    <row r="198" spans="1:5">
      <c r="A198">
        <v>8524.9741212887493</v>
      </c>
      <c r="B198">
        <v>1.9161050107393999E-2</v>
      </c>
      <c r="C198">
        <v>-5.6736650688925798E-2</v>
      </c>
      <c r="D198" s="24">
        <f t="shared" si="3"/>
        <v>19.627786218470142</v>
      </c>
      <c r="E198" s="31">
        <v>-86.9</v>
      </c>
    </row>
    <row r="199" spans="1:5">
      <c r="A199">
        <v>8721.5577214400491</v>
      </c>
      <c r="B199">
        <v>1.9161049714428099E-2</v>
      </c>
      <c r="C199">
        <v>-5.8044981771308797E-2</v>
      </c>
      <c r="D199" s="24">
        <f t="shared" si="3"/>
        <v>19.627786040334893</v>
      </c>
      <c r="E199" s="31">
        <v>-86.9</v>
      </c>
    </row>
    <row r="200" spans="1:5">
      <c r="A200">
        <v>8922.6744863022996</v>
      </c>
      <c r="B200">
        <v>1.9161049303129899E-2</v>
      </c>
      <c r="C200">
        <v>-5.9383482561575399E-2</v>
      </c>
      <c r="D200" s="24">
        <f t="shared" si="3"/>
        <v>19.627785853889431</v>
      </c>
      <c r="E200" s="31">
        <v>-86.9</v>
      </c>
    </row>
    <row r="201" spans="1:5">
      <c r="A201">
        <v>9128.4289494290806</v>
      </c>
      <c r="B201">
        <v>1.9161048872644099E-2</v>
      </c>
      <c r="C201">
        <v>-6.0752848761257298E-2</v>
      </c>
      <c r="D201" s="24">
        <f t="shared" si="3"/>
        <v>19.627785658746035</v>
      </c>
      <c r="E201" s="31">
        <v>-86.9</v>
      </c>
    </row>
    <row r="202" spans="1:5">
      <c r="A202">
        <v>9338.9280548894494</v>
      </c>
      <c r="B202">
        <v>1.9161048422075701E-2</v>
      </c>
      <c r="C202">
        <v>-6.2153792114308E-2</v>
      </c>
      <c r="D202" s="24">
        <f t="shared" si="3"/>
        <v>19.627785454499001</v>
      </c>
      <c r="E202" s="31">
        <v>-86.9</v>
      </c>
    </row>
    <row r="203" spans="1:5">
      <c r="A203">
        <v>9554.2812128538208</v>
      </c>
      <c r="B203">
        <v>1.91610479504878E-2</v>
      </c>
      <c r="C203">
        <v>-6.3587040777017503E-2</v>
      </c>
      <c r="D203" s="24">
        <f t="shared" si="3"/>
        <v>19.627785240723615</v>
      </c>
      <c r="E203" s="31">
        <v>-86.9</v>
      </c>
    </row>
    <row r="204" spans="1:5">
      <c r="A204">
        <v>9774.6003564615894</v>
      </c>
      <c r="B204">
        <v>1.91610474568998E-2</v>
      </c>
      <c r="C204">
        <v>-6.5053339696456394E-2</v>
      </c>
      <c r="D204" s="24">
        <f t="shared" si="3"/>
        <v>19.627785016975363</v>
      </c>
      <c r="E204" s="31">
        <v>-86.9</v>
      </c>
    </row>
    <row r="205" spans="1:5">
      <c r="A205">
        <v>10000.0000000001</v>
      </c>
      <c r="B205">
        <v>1.9161046940285299E-2</v>
      </c>
      <c r="C205">
        <v>-6.6553450997644897E-2</v>
      </c>
      <c r="D205" s="24">
        <f t="shared" si="3"/>
        <v>19.627784782788972</v>
      </c>
      <c r="E205" s="31">
        <v>-86.9</v>
      </c>
    </row>
    <row r="206" spans="1:5">
      <c r="A206">
        <v>10230.5972984252</v>
      </c>
      <c r="B206">
        <v>1.9161046399570201E-2</v>
      </c>
      <c r="C206">
        <v>-6.8088154379648005E-2</v>
      </c>
      <c r="D206" s="24">
        <f t="shared" si="3"/>
        <v>19.627784537677535</v>
      </c>
      <c r="E206" s="31">
        <v>-86.9</v>
      </c>
    </row>
    <row r="207" spans="1:5">
      <c r="A207">
        <v>10466.512108254399</v>
      </c>
      <c r="B207">
        <v>1.9161045833630101E-2</v>
      </c>
      <c r="C207">
        <v>-6.9658247520804198E-2</v>
      </c>
      <c r="D207" s="24">
        <f t="shared" si="3"/>
        <v>19.627784281131351</v>
      </c>
      <c r="E207" s="31">
        <v>-86.9</v>
      </c>
    </row>
    <row r="208" spans="1:5">
      <c r="A208">
        <v>10707.867049864</v>
      </c>
      <c r="B208">
        <v>1.91610452412883E-2</v>
      </c>
      <c r="C208">
        <v>-7.1264546493295E-2</v>
      </c>
      <c r="D208" s="24">
        <f t="shared" si="3"/>
        <v>19.62778401261701</v>
      </c>
      <c r="E208" s="31">
        <v>-86.9</v>
      </c>
    </row>
    <row r="209" spans="1:5">
      <c r="A209">
        <v>10954.7875712234</v>
      </c>
      <c r="B209">
        <v>1.91610446213131E-2</v>
      </c>
      <c r="C209">
        <v>-7.2907886187274201E-2</v>
      </c>
      <c r="D209" s="24">
        <f t="shared" si="3"/>
        <v>19.627783731576169</v>
      </c>
      <c r="E209" s="31">
        <v>-86.9</v>
      </c>
    </row>
    <row r="210" spans="1:5">
      <c r="A210">
        <v>11207.402013097901</v>
      </c>
      <c r="B210">
        <v>1.91610439724153E-2</v>
      </c>
      <c r="C210">
        <v>-7.4589120744774307E-2</v>
      </c>
      <c r="D210" s="24">
        <f t="shared" si="3"/>
        <v>19.627783437424423</v>
      </c>
      <c r="E210" s="31">
        <v>-86.9</v>
      </c>
    </row>
    <row r="211" spans="1:5">
      <c r="A211">
        <v>11465.841675756301</v>
      </c>
      <c r="B211">
        <v>1.9161043293245798E-2</v>
      </c>
      <c r="C211">
        <v>-7.6309124003616793E-2</v>
      </c>
      <c r="D211" s="24">
        <f t="shared" si="3"/>
        <v>19.627783129550203</v>
      </c>
      <c r="E211" s="31">
        <v>-86.9</v>
      </c>
    </row>
    <row r="212" spans="1:5">
      <c r="A212">
        <v>11730.2408872162</v>
      </c>
      <c r="B212">
        <v>1.9161042582392301E-2</v>
      </c>
      <c r="C212">
        <v>-7.8068789951557194E-2</v>
      </c>
      <c r="D212" s="24">
        <f t="shared" si="3"/>
        <v>19.627782807313306</v>
      </c>
      <c r="E212" s="31">
        <v>-86.9</v>
      </c>
    </row>
    <row r="213" spans="1:5">
      <c r="A213">
        <v>12000.737073062999</v>
      </c>
      <c r="B213">
        <v>1.9161041838376601E-2</v>
      </c>
      <c r="C213">
        <v>-7.9869033190898803E-2</v>
      </c>
      <c r="D213" s="24">
        <f t="shared" si="3"/>
        <v>19.627782470043641</v>
      </c>
      <c r="E213" s="31">
        <v>-86.9</v>
      </c>
    </row>
    <row r="214" spans="1:5">
      <c r="A214">
        <v>12277.4708278788</v>
      </c>
      <c r="B214">
        <v>1.9161041059651801E-2</v>
      </c>
      <c r="C214">
        <v>-8.1710789413818694E-2</v>
      </c>
      <c r="D214" s="24">
        <f t="shared" si="3"/>
        <v>19.627782117039988</v>
      </c>
      <c r="E214" s="31">
        <v>-86.9</v>
      </c>
    </row>
    <row r="215" spans="1:5">
      <c r="A215">
        <v>12560.585988319001</v>
      </c>
      <c r="B215">
        <v>1.91610402445987E-2</v>
      </c>
      <c r="C215">
        <v>-8.3595015888651897E-2</v>
      </c>
      <c r="D215" s="24">
        <f t="shared" si="3"/>
        <v>19.627781747568338</v>
      </c>
      <c r="E215" s="31">
        <v>-86.9</v>
      </c>
    </row>
    <row r="216" spans="1:5">
      <c r="A216">
        <v>12850.229707873201</v>
      </c>
      <c r="B216">
        <v>1.91610393915225E-2</v>
      </c>
      <c r="C216">
        <v>-8.5522691957384905E-2</v>
      </c>
      <c r="D216" s="24">
        <f t="shared" si="3"/>
        <v>19.627781360860425</v>
      </c>
      <c r="E216" s="31">
        <v>-86.9</v>
      </c>
    </row>
    <row r="217" spans="1:5">
      <c r="A217">
        <v>13146.552533350899</v>
      </c>
      <c r="B217">
        <v>1.9161038498649301E-2</v>
      </c>
      <c r="C217">
        <v>-8.7494819544619296E-2</v>
      </c>
      <c r="D217" s="24">
        <f t="shared" si="3"/>
        <v>19.627780956112119</v>
      </c>
      <c r="E217" s="31">
        <v>-86.9</v>
      </c>
    </row>
    <row r="218" spans="1:5">
      <c r="A218">
        <v>13449.7084831303</v>
      </c>
      <c r="B218">
        <v>1.9161037564122699E-2</v>
      </c>
      <c r="C218">
        <v>-8.95124236782677E-2</v>
      </c>
      <c r="D218" s="24">
        <f t="shared" si="3"/>
        <v>19.627780532481889</v>
      </c>
      <c r="E218" s="31">
        <v>-86.9</v>
      </c>
    </row>
    <row r="219" spans="1:5">
      <c r="A219">
        <v>13759.8551272118</v>
      </c>
      <c r="B219">
        <v>1.9161036585999401E-2</v>
      </c>
      <c r="C219">
        <v>-9.1576553022253301E-2</v>
      </c>
      <c r="D219" s="24">
        <f t="shared" si="3"/>
        <v>19.627780089088819</v>
      </c>
      <c r="E219" s="31">
        <v>-86.9</v>
      </c>
    </row>
    <row r="220" spans="1:5">
      <c r="A220">
        <v>14077.153669117401</v>
      </c>
      <c r="B220">
        <v>1.9161035562245701E-2</v>
      </c>
      <c r="C220">
        <v>-9.3688280421489398E-2</v>
      </c>
      <c r="D220" s="24">
        <f t="shared" si="3"/>
        <v>19.627779625011009</v>
      </c>
      <c r="E220" s="31">
        <v>-86.9</v>
      </c>
    </row>
    <row r="221" spans="1:5">
      <c r="A221">
        <v>14401.7690296787</v>
      </c>
      <c r="B221">
        <v>1.9161034490732701E-2</v>
      </c>
      <c r="C221">
        <v>-9.5848703459421106E-2</v>
      </c>
      <c r="D221" s="24">
        <f t="shared" si="3"/>
        <v>19.627779139283405</v>
      </c>
      <c r="E221" s="31">
        <v>-86.9</v>
      </c>
    </row>
    <row r="222" spans="1:5">
      <c r="A222">
        <v>14733.869932757299</v>
      </c>
      <c r="B222">
        <v>1.91610333692326E-2</v>
      </c>
      <c r="C222">
        <v>-9.8058945028420705E-2</v>
      </c>
      <c r="D222" s="24">
        <f t="shared" si="3"/>
        <v>19.627778630896117</v>
      </c>
      <c r="E222" s="31">
        <v>-86.9</v>
      </c>
    </row>
    <row r="223" spans="1:5">
      <c r="A223">
        <v>15073.6289929414</v>
      </c>
      <c r="B223">
        <v>1.9161032195413399E-2</v>
      </c>
      <c r="C223">
        <v>-0.100320153913329</v>
      </c>
      <c r="D223" s="24">
        <f t="shared" si="3"/>
        <v>19.627778098792021</v>
      </c>
      <c r="E223" s="31">
        <v>-86.9</v>
      </c>
    </row>
    <row r="224" spans="1:5">
      <c r="A224">
        <v>15421.222805264801</v>
      </c>
      <c r="B224">
        <v>1.9161030966834299E-2</v>
      </c>
      <c r="C224">
        <v>-0.10263350538844999</v>
      </c>
      <c r="D224" s="24">
        <f t="shared" si="3"/>
        <v>19.627777541864674</v>
      </c>
      <c r="E224" s="31">
        <v>-86.9</v>
      </c>
    </row>
    <row r="225" spans="1:5">
      <c r="A225">
        <v>15776.8320369953</v>
      </c>
      <c r="B225">
        <v>1.9161029680940699E-2</v>
      </c>
      <c r="C225">
        <v>-0.10500020182830599</v>
      </c>
      <c r="D225" s="24">
        <f t="shared" si="3"/>
        <v>19.627776958956044</v>
      </c>
      <c r="E225" s="31">
        <v>-86.9</v>
      </c>
    </row>
    <row r="226" spans="1:5">
      <c r="A226">
        <v>16140.641521539101</v>
      </c>
      <c r="B226">
        <v>1.9161028335059001E-2</v>
      </c>
      <c r="C226">
        <v>-0.107421473332467</v>
      </c>
      <c r="D226" s="24">
        <f t="shared" si="3"/>
        <v>19.627776348854159</v>
      </c>
      <c r="E226" s="31">
        <v>-86.9</v>
      </c>
    </row>
    <row r="227" spans="1:5">
      <c r="A227">
        <v>16512.840354510499</v>
      </c>
      <c r="B227">
        <v>1.91610269263905E-2</v>
      </c>
      <c r="C227">
        <v>-0.109898578364788</v>
      </c>
      <c r="D227" s="24">
        <f t="shared" si="3"/>
        <v>19.627775710290333</v>
      </c>
      <c r="E227" s="31">
        <v>-86.9</v>
      </c>
    </row>
    <row r="228" spans="1:5">
      <c r="A228">
        <v>16893.621992018001</v>
      </c>
      <c r="B228">
        <v>1.9161025452006299E-2</v>
      </c>
      <c r="C228">
        <v>-0.112432804407377</v>
      </c>
      <c r="D228" s="24">
        <f t="shared" si="3"/>
        <v>19.627775041936857</v>
      </c>
      <c r="E228" s="31">
        <v>-86.9</v>
      </c>
    </row>
    <row r="229" spans="1:5">
      <c r="A229">
        <v>17283.184351215401</v>
      </c>
      <c r="B229">
        <v>1.9161023908840599E-2</v>
      </c>
      <c r="C229">
        <v>-0.115025468629633</v>
      </c>
      <c r="D229" s="24">
        <f t="shared" si="3"/>
        <v>19.627774342403967</v>
      </c>
      <c r="E229" s="31">
        <v>-86.9</v>
      </c>
    </row>
    <row r="230" spans="1:5">
      <c r="A230">
        <v>17681.729913172701</v>
      </c>
      <c r="B230">
        <v>1.9161022293684798E-2</v>
      </c>
      <c r="C230">
        <v>-0.117677918572712</v>
      </c>
      <c r="D230" s="24">
        <f t="shared" si="3"/>
        <v>19.627773610237163</v>
      </c>
      <c r="E230" s="31">
        <v>-86.9</v>
      </c>
    </row>
    <row r="231" spans="1:5">
      <c r="A231">
        <v>18089.4658281187</v>
      </c>
      <c r="B231">
        <v>1.9161020603180499E-2</v>
      </c>
      <c r="C231">
        <v>-0.120391532849756</v>
      </c>
      <c r="D231" s="24">
        <f t="shared" si="3"/>
        <v>19.627772843914045</v>
      </c>
      <c r="E231" s="31">
        <v>-86.9</v>
      </c>
    </row>
    <row r="232" spans="1:5">
      <c r="A232">
        <v>18506.604023110402</v>
      </c>
      <c r="B232">
        <v>1.91610188338125E-2</v>
      </c>
      <c r="C232">
        <v>-0.123167721862272</v>
      </c>
      <c r="D232" s="24">
        <f t="shared" si="3"/>
        <v>19.627772041841116</v>
      </c>
      <c r="E232" s="31">
        <v>-86.9</v>
      </c>
    </row>
    <row r="233" spans="1:5">
      <c r="A233">
        <v>18933.3613121856</v>
      </c>
      <c r="B233">
        <v>1.9161016981902E-2</v>
      </c>
      <c r="C233">
        <v>-0.12600792853301501</v>
      </c>
      <c r="D233" s="24">
        <f t="shared" si="3"/>
        <v>19.627771202350736</v>
      </c>
      <c r="E233" s="31">
        <v>-86.9</v>
      </c>
    </row>
    <row r="234" spans="1:5">
      <c r="A234">
        <v>19369.959509055199</v>
      </c>
      <c r="B234">
        <v>1.9161015043598101E-2</v>
      </c>
      <c r="C234">
        <v>-0.12891362905576101</v>
      </c>
      <c r="D234" s="24">
        <f t="shared" si="3"/>
        <v>19.627770323697238</v>
      </c>
      <c r="E234" s="31">
        <v>-86.9</v>
      </c>
    </row>
    <row r="235" spans="1:5">
      <c r="A235">
        <v>19816.625542394399</v>
      </c>
      <c r="B235">
        <v>1.9161013014870699E-2</v>
      </c>
      <c r="C235">
        <v>-0.131886333662355</v>
      </c>
      <c r="D235" s="24">
        <f t="shared" si="3"/>
        <v>19.627769404053723</v>
      </c>
      <c r="E235" s="31">
        <v>-86.9</v>
      </c>
    </row>
    <row r="236" spans="1:5">
      <c r="A236">
        <v>20273.591573792099</v>
      </c>
      <c r="B236">
        <v>1.9161010891501299E-2</v>
      </c>
      <c r="C236">
        <v>-0.13492758740744601</v>
      </c>
      <c r="D236" s="24">
        <f t="shared" si="3"/>
        <v>19.627768441507886</v>
      </c>
      <c r="E236" s="31">
        <v>-86.9</v>
      </c>
    </row>
    <row r="237" spans="1:5">
      <c r="A237">
        <v>20741.095118421101</v>
      </c>
      <c r="B237">
        <v>1.9161008669075E-2</v>
      </c>
      <c r="C237">
        <v>-0.138038970971291</v>
      </c>
      <c r="D237" s="24">
        <f t="shared" si="3"/>
        <v>19.627767434058391</v>
      </c>
      <c r="E237" s="31">
        <v>-86.9</v>
      </c>
    </row>
    <row r="238" spans="1:5">
      <c r="A238">
        <v>21219.379168489701</v>
      </c>
      <c r="B238">
        <v>1.9161006342970601E-2</v>
      </c>
      <c r="C238">
        <v>-0.14122210148106801</v>
      </c>
      <c r="D238" s="24">
        <f t="shared" si="3"/>
        <v>19.627766379610389</v>
      </c>
      <c r="E238" s="31">
        <v>-86.9</v>
      </c>
    </row>
    <row r="239" spans="1:5">
      <c r="A239">
        <v>21708.692319540802</v>
      </c>
      <c r="B239">
        <v>1.9161003908351501E-2</v>
      </c>
      <c r="C239">
        <v>-0.144478633351108</v>
      </c>
      <c r="D239" s="24">
        <f t="shared" si="3"/>
        <v>19.627765275971374</v>
      </c>
      <c r="E239" s="31">
        <v>-86.9</v>
      </c>
    </row>
    <row r="240" spans="1:5">
      <c r="A240">
        <v>22209.288899663599</v>
      </c>
      <c r="B240">
        <v>1.91610013601555E-2</v>
      </c>
      <c r="C240">
        <v>-0.14781025914248899</v>
      </c>
      <c r="D240" s="24">
        <f t="shared" si="3"/>
        <v>19.627764120846582</v>
      </c>
      <c r="E240" s="31">
        <v>-86.9</v>
      </c>
    </row>
    <row r="241" spans="1:5">
      <c r="A241">
        <v>22721.429101684</v>
      </c>
      <c r="B241">
        <v>1.91609986930842E-2</v>
      </c>
      <c r="C241">
        <v>-0.15121871044243701</v>
      </c>
      <c r="D241" s="24">
        <f t="shared" si="3"/>
        <v>19.627762911834161</v>
      </c>
      <c r="E241" s="31">
        <v>-86.9</v>
      </c>
    </row>
    <row r="242" spans="1:5">
      <c r="A242">
        <v>23245.379118404599</v>
      </c>
      <c r="B242">
        <v>1.9160995901591898E-2</v>
      </c>
      <c r="C242">
        <v>-0.15470575876398299</v>
      </c>
      <c r="D242" s="24">
        <f t="shared" si="3"/>
        <v>19.627761646420172</v>
      </c>
      <c r="E242" s="31">
        <v>-86.9</v>
      </c>
    </row>
    <row r="243" spans="1:5">
      <c r="A243">
        <v>23781.4112809617</v>
      </c>
      <c r="B243">
        <v>1.9160992979874499E-2</v>
      </c>
      <c r="C243">
        <v>-0.15827321646634801</v>
      </c>
      <c r="D243" s="24">
        <f t="shared" si="3"/>
        <v>19.627760321973522</v>
      </c>
      <c r="E243" s="31">
        <v>-86.9</v>
      </c>
    </row>
    <row r="244" spans="1:5">
      <c r="A244">
        <v>24329.804200374299</v>
      </c>
      <c r="B244">
        <v>1.91609899218569E-2</v>
      </c>
      <c r="C244">
        <v>-0.16192293769653701</v>
      </c>
      <c r="D244" s="24">
        <f t="shared" si="3"/>
        <v>19.627758935740275</v>
      </c>
      <c r="E244" s="31">
        <v>-86.9</v>
      </c>
    </row>
    <row r="245" spans="1:5">
      <c r="A245">
        <v>24890.842912356002</v>
      </c>
      <c r="B245">
        <v>1.9160986721180599E-2</v>
      </c>
      <c r="C245">
        <v>-0.165656819352615</v>
      </c>
      <c r="D245" s="24">
        <f t="shared" si="3"/>
        <v>19.627757484838025</v>
      </c>
      <c r="E245" s="31">
        <v>-86.9</v>
      </c>
    </row>
    <row r="246" spans="1:5">
      <c r="A246">
        <v>25464.819025467299</v>
      </c>
      <c r="B246">
        <v>1.9160983371190599E-2</v>
      </c>
      <c r="C246">
        <v>-0.16947680206917801</v>
      </c>
      <c r="D246" s="24">
        <f t="shared" si="3"/>
        <v>19.627755966249946</v>
      </c>
      <c r="E246" s="31">
        <v>-86.9</v>
      </c>
    </row>
    <row r="247" spans="1:5">
      <c r="A247">
        <v>26052.030872682899</v>
      </c>
      <c r="B247">
        <v>1.91609798649214E-2</v>
      </c>
      <c r="C247">
        <v>-0.17338487122551899</v>
      </c>
      <c r="D247" s="24">
        <f t="shared" si="3"/>
        <v>19.627754376818469</v>
      </c>
      <c r="E247" s="31">
        <v>-86.9</v>
      </c>
    </row>
    <row r="248" spans="1:5">
      <c r="A248">
        <v>26652.7836664557</v>
      </c>
      <c r="B248">
        <v>1.9160976195082599E-2</v>
      </c>
      <c r="C248">
        <v>-0.177383057977021</v>
      </c>
      <c r="D248" s="24">
        <f t="shared" si="3"/>
        <v>19.627752713238731</v>
      </c>
      <c r="E248" s="31">
        <v>-86.9</v>
      </c>
    </row>
    <row r="249" spans="1:5">
      <c r="A249">
        <v>27267.389657355001</v>
      </c>
      <c r="B249">
        <v>1.9160972354043598E-2</v>
      </c>
      <c r="C249">
        <v>-0.181473440310298</v>
      </c>
      <c r="D249" s="24">
        <f t="shared" si="3"/>
        <v>19.627750972051651</v>
      </c>
      <c r="E249" s="31">
        <v>-86.9</v>
      </c>
    </row>
    <row r="250" spans="1:5">
      <c r="A250">
        <v>27896.168296364001</v>
      </c>
      <c r="B250">
        <v>1.9160968333817901E-2</v>
      </c>
      <c r="C250">
        <v>-0.18565814412264001</v>
      </c>
      <c r="D250" s="24">
        <f t="shared" si="3"/>
        <v>19.627749149636809</v>
      </c>
      <c r="E250" s="31">
        <v>-86.9</v>
      </c>
    </row>
    <row r="251" spans="1:5">
      <c r="A251">
        <v>28539.4464009193</v>
      </c>
      <c r="B251">
        <v>1.9160964126046599E-2</v>
      </c>
      <c r="C251">
        <v>-0.18993934432631601</v>
      </c>
      <c r="D251" s="24">
        <f t="shared" si="3"/>
        <v>19.627747242204968</v>
      </c>
      <c r="E251" s="31">
        <v>-86.9</v>
      </c>
    </row>
    <row r="252" spans="1:5">
      <c r="A252">
        <v>29197.558324779198</v>
      </c>
      <c r="B252">
        <v>1.9160959721980699E-2</v>
      </c>
      <c r="C252">
        <v>-0.19431926597830301</v>
      </c>
      <c r="D252" s="24">
        <f t="shared" si="3"/>
        <v>19.627745245790042</v>
      </c>
      <c r="E252" s="31">
        <v>-86.9</v>
      </c>
    </row>
    <row r="253" spans="1:5">
      <c r="A253">
        <v>29870.8461318095</v>
      </c>
      <c r="B253">
        <v>1.9160955112463001E-2</v>
      </c>
      <c r="C253">
        <v>-0.19880018543603301</v>
      </c>
      <c r="D253" s="24">
        <f t="shared" si="3"/>
        <v>19.627743156240903</v>
      </c>
      <c r="E253" s="31">
        <v>-86.9</v>
      </c>
    </row>
    <row r="254" spans="1:5">
      <c r="A254">
        <v>30559.659773776199</v>
      </c>
      <c r="B254">
        <v>1.91609502879093E-2</v>
      </c>
      <c r="C254">
        <v>-0.203384431539746</v>
      </c>
      <c r="D254" s="24">
        <f t="shared" si="3"/>
        <v>19.627740969212859</v>
      </c>
      <c r="E254" s="31">
        <v>-86.9</v>
      </c>
    </row>
    <row r="255" spans="1:5">
      <c r="A255">
        <v>31264.3572722385</v>
      </c>
      <c r="B255">
        <v>1.9160945238288301E-2</v>
      </c>
      <c r="C255">
        <v>-0.208074386822069</v>
      </c>
      <c r="D255" s="24">
        <f t="shared" si="3"/>
        <v>19.627738680158512</v>
      </c>
      <c r="E255" s="31">
        <v>-86.9</v>
      </c>
    </row>
    <row r="256" spans="1:5">
      <c r="A256">
        <v>31985.304904635999</v>
      </c>
      <c r="B256">
        <v>1.91609399531006E-2</v>
      </c>
      <c r="C256">
        <v>-0.21287248874542999</v>
      </c>
      <c r="D256" s="24">
        <f t="shared" si="3"/>
        <v>19.627736284318285</v>
      </c>
      <c r="E256" s="31">
        <v>-86.9</v>
      </c>
    </row>
    <row r="257" spans="1:5">
      <c r="A257">
        <v>32722.877394667099</v>
      </c>
      <c r="B257">
        <v>1.91609344213572E-2</v>
      </c>
      <c r="C257">
        <v>-0.21778123096797</v>
      </c>
      <c r="D257" s="24">
        <f t="shared" si="3"/>
        <v>19.627733776710635</v>
      </c>
      <c r="E257" s="31">
        <v>-86.9</v>
      </c>
    </row>
    <row r="258" spans="1:5">
      <c r="A258">
        <v>33477.458107057697</v>
      </c>
      <c r="B258">
        <v>1.9160928631556402E-2</v>
      </c>
      <c r="C258">
        <v>-0.22280316463858299</v>
      </c>
      <c r="D258" s="24">
        <f t="shared" si="3"/>
        <v>19.627731152121601</v>
      </c>
      <c r="E258" s="31">
        <v>-86.9</v>
      </c>
    </row>
    <row r="259" spans="1:5">
      <c r="A259">
        <v>34249.4392468203</v>
      </c>
      <c r="B259">
        <v>1.9160922571660001E-2</v>
      </c>
      <c r="C259">
        <v>-0.22794089972176601</v>
      </c>
      <c r="D259" s="24">
        <f t="shared" si="3"/>
        <v>19.627728405094008</v>
      </c>
      <c r="E259" s="31">
        <v>-86.9</v>
      </c>
    </row>
    <row r="260" spans="1:5">
      <c r="A260">
        <v>35039.222063109402</v>
      </c>
      <c r="B260">
        <v>1.91609162290684E-2</v>
      </c>
      <c r="C260">
        <v>-0.23319710635295299</v>
      </c>
      <c r="D260" s="24">
        <f t="shared" ref="D260:D323" si="4">20*LOG10(B260/0.002)</f>
        <v>19.627725529916177</v>
      </c>
      <c r="E260" s="31">
        <v>-86.9</v>
      </c>
    </row>
    <row r="261" spans="1:5">
      <c r="A261">
        <v>35847.217057776397</v>
      </c>
      <c r="B261">
        <v>1.91609095905939E-2</v>
      </c>
      <c r="C261">
        <v>-0.238574516225044</v>
      </c>
      <c r="D261" s="24">
        <f t="shared" si="4"/>
        <v>19.627722520609826</v>
      </c>
      <c r="E261" s="31">
        <v>-86.9</v>
      </c>
    </row>
    <row r="262" spans="1:5">
      <c r="A262">
        <v>36673.8441987345</v>
      </c>
      <c r="B262">
        <v>1.9160902642433999E-2</v>
      </c>
      <c r="C262">
        <v>-0.24407592400682901</v>
      </c>
      <c r="D262" s="24">
        <f t="shared" si="4"/>
        <v>19.627719370917966</v>
      </c>
      <c r="E262" s="31">
        <v>-86.9</v>
      </c>
    </row>
    <row r="263" spans="1:5">
      <c r="A263">
        <v>37519.533138243503</v>
      </c>
      <c r="B263">
        <v>1.9160895370142102E-2</v>
      </c>
      <c r="C263">
        <v>-0.24970418879405101</v>
      </c>
      <c r="D263" s="24">
        <f t="shared" si="4"/>
        <v>19.627716074291598</v>
      </c>
      <c r="E263" s="31">
        <v>-86.9</v>
      </c>
    </row>
    <row r="264" spans="1:5">
      <c r="A264">
        <v>38384.723436228502</v>
      </c>
      <c r="B264">
        <v>1.9160887758597901E-2</v>
      </c>
      <c r="C264">
        <v>-0.25546223559384201</v>
      </c>
      <c r="D264" s="24">
        <f t="shared" si="4"/>
        <v>19.627712623876327</v>
      </c>
      <c r="E264" s="31">
        <v>-86.9</v>
      </c>
    </row>
    <row r="265" spans="1:5">
      <c r="A265">
        <v>39269.864788747298</v>
      </c>
      <c r="B265">
        <v>1.9160879791975699E-2</v>
      </c>
      <c r="C265">
        <v>-0.26135305684330801</v>
      </c>
      <c r="D265" s="24">
        <f t="shared" si="4"/>
        <v>19.627709012497956</v>
      </c>
      <c r="E265" s="31">
        <v>-86.9</v>
      </c>
    </row>
    <row r="266" spans="1:5">
      <c r="A266">
        <v>40175.4172617277</v>
      </c>
      <c r="B266">
        <v>1.9160871453711599E-2</v>
      </c>
      <c r="C266">
        <v>-0.267379713963037</v>
      </c>
      <c r="D266" s="24">
        <f t="shared" si="4"/>
        <v>19.627705232647642</v>
      </c>
      <c r="E266" s="31">
        <v>-86.9</v>
      </c>
    </row>
    <row r="267" spans="1:5">
      <c r="A267">
        <v>41101.851530093198</v>
      </c>
      <c r="B267">
        <v>1.9160862726469E-2</v>
      </c>
      <c r="C267">
        <v>-0.27354533894633198</v>
      </c>
      <c r="D267" s="24">
        <f t="shared" si="4"/>
        <v>19.627701276466237</v>
      </c>
      <c r="E267" s="31">
        <v>-86.9</v>
      </c>
    </row>
    <row r="268" spans="1:5">
      <c r="A268">
        <v>42049.649122404</v>
      </c>
      <c r="B268">
        <v>1.91608535921029E-2</v>
      </c>
      <c r="C268">
        <v>-0.27985313598498501</v>
      </c>
      <c r="D268" s="24">
        <f t="shared" si="4"/>
        <v>19.627697135728113</v>
      </c>
      <c r="E268" s="31">
        <v>-86.9</v>
      </c>
    </row>
    <row r="269" spans="1:5">
      <c r="A269">
        <v>43019.302671138903</v>
      </c>
      <c r="B269">
        <v>1.9160844031621601E-2</v>
      </c>
      <c r="C269">
        <v>-0.28630638313242102</v>
      </c>
      <c r="D269" s="24">
        <f t="shared" si="4"/>
        <v>19.627692801823791</v>
      </c>
      <c r="E269" s="31">
        <v>-86.9</v>
      </c>
    </row>
    <row r="270" spans="1:5">
      <c r="A270">
        <v>44011.316168748497</v>
      </c>
      <c r="B270">
        <v>1.9160834025147601E-2</v>
      </c>
      <c r="C270">
        <v>-0.29290843400507799</v>
      </c>
      <c r="D270" s="24">
        <f t="shared" si="4"/>
        <v>19.627688265742222</v>
      </c>
      <c r="E270" s="31">
        <v>-86.9</v>
      </c>
    </row>
    <row r="271" spans="1:5">
      <c r="A271">
        <v>45026.205229613101</v>
      </c>
      <c r="B271">
        <v>1.9160823551876399E-2</v>
      </c>
      <c r="C271">
        <v>-0.29966271952288998</v>
      </c>
      <c r="D271" s="24">
        <f t="shared" si="4"/>
        <v>19.627683518052088</v>
      </c>
      <c r="E271" s="31">
        <v>-86.9</v>
      </c>
    </row>
    <row r="272" spans="1:5">
      <c r="A272">
        <v>46064.497358041299</v>
      </c>
      <c r="B272">
        <v>1.91608125900328E-2</v>
      </c>
      <c r="C272">
        <v>-0.30657274968975401</v>
      </c>
      <c r="D272" s="24">
        <f t="shared" si="4"/>
        <v>19.627678548882013</v>
      </c>
      <c r="E272" s="31">
        <v>-86.9</v>
      </c>
    </row>
    <row r="273" spans="1:5">
      <c r="A273">
        <v>47126.7322224487</v>
      </c>
      <c r="B273">
        <v>1.91608011168262E-2</v>
      </c>
      <c r="C273">
        <v>-0.31364211541491999</v>
      </c>
      <c r="D273" s="24">
        <f t="shared" si="4"/>
        <v>19.627673347900284</v>
      </c>
      <c r="E273" s="31">
        <v>-86.9</v>
      </c>
    </row>
    <row r="274" spans="1:5">
      <c r="A274">
        <v>48213.461935858599</v>
      </c>
      <c r="B274">
        <v>1.9160789108402802E-2</v>
      </c>
      <c r="C274">
        <v>-0.32087449037620702</v>
      </c>
      <c r="D274" s="24">
        <f t="shared" si="4"/>
        <v>19.627667904293183</v>
      </c>
      <c r="E274" s="31">
        <v>-86.9</v>
      </c>
    </row>
    <row r="275" spans="1:5">
      <c r="A275">
        <v>49325.251342871597</v>
      </c>
      <c r="B275">
        <v>1.9160776539796101E-2</v>
      </c>
      <c r="C275">
        <v>-0.32827363292601802</v>
      </c>
      <c r="D275" s="24">
        <f t="shared" si="4"/>
        <v>19.627662206742528</v>
      </c>
      <c r="E275" s="31">
        <v>-86.9</v>
      </c>
    </row>
    <row r="276" spans="1:5">
      <c r="A276">
        <v>50462.678313251999</v>
      </c>
      <c r="B276">
        <v>1.9160763384875299E-2</v>
      </c>
      <c r="C276">
        <v>-0.33584338804112202</v>
      </c>
      <c r="D276" s="24">
        <f t="shared" si="4"/>
        <v>19.627656243402303</v>
      </c>
      <c r="E276" s="31">
        <v>-86.9</v>
      </c>
    </row>
    <row r="277" spans="1:5">
      <c r="A277">
        <v>51626.334042285103</v>
      </c>
      <c r="B277">
        <v>1.91607496162906E-2</v>
      </c>
      <c r="C277">
        <v>-0.34358768931720102</v>
      </c>
      <c r="D277" s="24">
        <f t="shared" si="4"/>
        <v>19.627650001873835</v>
      </c>
      <c r="E277" s="31">
        <v>-86.9</v>
      </c>
    </row>
    <row r="278" spans="1:5">
      <c r="A278">
        <v>52816.823358059199</v>
      </c>
      <c r="B278">
        <v>1.9160735205416699E-2</v>
      </c>
      <c r="C278">
        <v>-0.35151056100917799</v>
      </c>
      <c r="D278" s="24">
        <f t="shared" si="4"/>
        <v>19.627643469180185</v>
      </c>
      <c r="E278" s="31">
        <v>-86.9</v>
      </c>
    </row>
    <row r="279" spans="1:5">
      <c r="A279">
        <v>54034.765035835597</v>
      </c>
      <c r="B279">
        <v>1.9160720122293098E-2</v>
      </c>
      <c r="C279">
        <v>-0.35961612011836602</v>
      </c>
      <c r="D279" s="24">
        <f t="shared" si="4"/>
        <v>19.627636631739076</v>
      </c>
      <c r="E279" s="31">
        <v>-86.9</v>
      </c>
    </row>
    <row r="280" spans="1:5">
      <c r="A280">
        <v>55280.792119665399</v>
      </c>
      <c r="B280">
        <v>1.9160704335561701E-2</v>
      </c>
      <c r="C280">
        <v>-0.36790857852750902</v>
      </c>
      <c r="D280" s="24">
        <f t="shared" si="4"/>
        <v>19.627629475334604</v>
      </c>
      <c r="E280" s="31">
        <v>-86.9</v>
      </c>
    </row>
    <row r="281" spans="1:5">
      <c r="A281">
        <v>56555.5522514248</v>
      </c>
      <c r="B281">
        <v>1.91606878124022E-2</v>
      </c>
      <c r="C281">
        <v>-0.37639224518478898</v>
      </c>
      <c r="D281" s="24">
        <f t="shared" si="4"/>
        <v>19.627621985087938</v>
      </c>
      <c r="E281" s="31">
        <v>-86.9</v>
      </c>
    </row>
    <row r="282" spans="1:5">
      <c r="A282">
        <v>57859.7080074365</v>
      </c>
      <c r="B282">
        <v>1.9160670518463201E-2</v>
      </c>
      <c r="C282">
        <v>-0.38507152833792602</v>
      </c>
      <c r="D282" s="24">
        <f t="shared" si="4"/>
        <v>19.627614145426083</v>
      </c>
      <c r="E282" s="31">
        <v>-86.9</v>
      </c>
    </row>
    <row r="283" spans="1:5">
      <c r="A283">
        <v>59193.937242854401</v>
      </c>
      <c r="B283">
        <v>1.9160652417791399E-2</v>
      </c>
      <c r="C283">
        <v>-0.39395093781949098</v>
      </c>
      <c r="D283" s="24">
        <f t="shared" si="4"/>
        <v>19.627605940049776</v>
      </c>
      <c r="E283" s="31">
        <v>-86.9</v>
      </c>
    </row>
    <row r="284" spans="1:5">
      <c r="A284">
        <v>60558.933443989001</v>
      </c>
      <c r="B284">
        <v>1.91606334727564E-2</v>
      </c>
      <c r="C284">
        <v>-0.40303508738460397</v>
      </c>
      <c r="D284" s="24">
        <f t="shared" si="4"/>
        <v>19.627597351899386</v>
      </c>
      <c r="E284" s="31">
        <v>-86.9</v>
      </c>
    </row>
    <row r="285" spans="1:5">
      <c r="A285">
        <v>61955.406088757903</v>
      </c>
      <c r="B285">
        <v>1.9160613643973E-2</v>
      </c>
      <c r="C285">
        <v>-0.412328697102195</v>
      </c>
      <c r="D285" s="24">
        <f t="shared" si="4"/>
        <v>19.627588363119678</v>
      </c>
      <c r="E285" s="31">
        <v>-86.9</v>
      </c>
    </row>
    <row r="286" spans="1:5">
      <c r="A286">
        <v>63384.081015447497</v>
      </c>
      <c r="B286">
        <v>1.91605928902191E-2</v>
      </c>
      <c r="C286">
        <v>-0.42183659580103999</v>
      </c>
      <c r="D286" s="24">
        <f t="shared" si="4"/>
        <v>19.627578955022578</v>
      </c>
      <c r="E286" s="31">
        <v>-86.9</v>
      </c>
    </row>
    <row r="287" spans="1:5">
      <c r="A287">
        <v>64845.7007999794</v>
      </c>
      <c r="B287">
        <v>1.9160571168349901E-2</v>
      </c>
      <c r="C287">
        <v>-0.431563723571812</v>
      </c>
      <c r="D287" s="24">
        <f t="shared" si="4"/>
        <v>19.627569108048291</v>
      </c>
      <c r="E287" s="31">
        <v>-86.9</v>
      </c>
    </row>
    <row r="288" spans="1:5">
      <c r="A288">
        <v>66341.0251418751</v>
      </c>
      <c r="B288">
        <v>1.91605484332086E-2</v>
      </c>
      <c r="C288">
        <v>-0.44151513432641498</v>
      </c>
      <c r="D288" s="24">
        <f t="shared" si="4"/>
        <v>19.627558801724767</v>
      </c>
      <c r="E288" s="31">
        <v>-86.9</v>
      </c>
    </row>
    <row r="289" spans="1:5">
      <c r="A289">
        <v>67870.831259121798</v>
      </c>
      <c r="B289">
        <v>1.91605246375324E-2</v>
      </c>
      <c r="C289">
        <v>-0.45169599841587399</v>
      </c>
      <c r="D289" s="24">
        <f t="shared" si="4"/>
        <v>19.627548014625095</v>
      </c>
      <c r="E289" s="31">
        <v>-86.9</v>
      </c>
    </row>
    <row r="290" spans="1:5">
      <c r="A290">
        <v>69435.914292143701</v>
      </c>
      <c r="B290">
        <v>1.9160499731854502E-2</v>
      </c>
      <c r="C290">
        <v>-0.46211160530812301</v>
      </c>
      <c r="D290" s="24">
        <f t="shared" si="4"/>
        <v>19.627536724323068</v>
      </c>
      <c r="E290" s="31">
        <v>-86.9</v>
      </c>
    </row>
    <row r="291" spans="1:5">
      <c r="A291">
        <v>71037.087717088099</v>
      </c>
      <c r="B291">
        <v>1.91604736644009E-2</v>
      </c>
      <c r="C291">
        <v>-0.47276736632702898</v>
      </c>
      <c r="D291" s="24">
        <f t="shared" si="4"/>
        <v>19.627524907346356</v>
      </c>
      <c r="E291" s="31">
        <v>-86.9</v>
      </c>
    </row>
    <row r="292" spans="1:5">
      <c r="A292">
        <v>72675.183768642702</v>
      </c>
      <c r="B292">
        <v>1.9160446380983399E-2</v>
      </c>
      <c r="C292">
        <v>-0.48366881745401402</v>
      </c>
      <c r="D292" s="24">
        <f t="shared" si="4"/>
        <v>19.627512539127999</v>
      </c>
      <c r="E292" s="31">
        <v>-86.9</v>
      </c>
    </row>
    <row r="293" spans="1:5">
      <c r="A293">
        <v>74351.053872602293</v>
      </c>
      <c r="B293">
        <v>1.91604178248867E-2</v>
      </c>
      <c r="C293">
        <v>-0.49482162219370601</v>
      </c>
      <c r="D293" s="24">
        <f t="shared" si="4"/>
        <v>19.627499593955203</v>
      </c>
      <c r="E293" s="31">
        <v>-86.9</v>
      </c>
    </row>
    <row r="294" spans="1:5">
      <c r="A294">
        <v>76065.569088410295</v>
      </c>
      <c r="B294">
        <v>1.9160387936750799E-2</v>
      </c>
      <c r="C294">
        <v>-0.50623157450503298</v>
      </c>
      <c r="D294" s="24">
        <f t="shared" si="4"/>
        <v>19.62748604491599</v>
      </c>
      <c r="E294" s="31">
        <v>-86.9</v>
      </c>
    </row>
    <row r="295" spans="1:5">
      <c r="A295">
        <v>77819.6205619057</v>
      </c>
      <c r="B295">
        <v>1.91603566544475E-2</v>
      </c>
      <c r="C295">
        <v>-0.51790460179922804</v>
      </c>
      <c r="D295" s="24">
        <f t="shared" si="4"/>
        <v>19.627471863843208</v>
      </c>
      <c r="E295" s="31">
        <v>-86.9</v>
      </c>
    </row>
    <row r="296" spans="1:5">
      <c r="A296">
        <v>79614.119988509803</v>
      </c>
      <c r="B296">
        <v>1.91603239129516E-2</v>
      </c>
      <c r="C296">
        <v>-0.52984676800624997</v>
      </c>
      <c r="D296" s="24">
        <f t="shared" si="4"/>
        <v>19.627457021256085</v>
      </c>
      <c r="E296" s="31">
        <v>-86.9</v>
      </c>
    </row>
    <row r="297" spans="1:5">
      <c r="A297">
        <v>81450.000087093897</v>
      </c>
      <c r="B297">
        <v>1.91602896442057E-2</v>
      </c>
      <c r="C297">
        <v>-0.542064276711135</v>
      </c>
      <c r="D297" s="24">
        <f t="shared" si="4"/>
        <v>19.627441486298927</v>
      </c>
      <c r="E297" s="31">
        <v>-86.9</v>
      </c>
    </row>
    <row r="298" spans="1:5">
      <c r="A298">
        <v>83328.215084774594</v>
      </c>
      <c r="B298">
        <v>1.91602537769789E-2</v>
      </c>
      <c r="C298">
        <v>-0.55456347436184605</v>
      </c>
      <c r="D298" s="24">
        <f t="shared" si="4"/>
        <v>19.627425226677023</v>
      </c>
      <c r="E298" s="31">
        <v>-86.9</v>
      </c>
    </row>
    <row r="299" spans="1:5">
      <c r="A299">
        <v>85249.741212887893</v>
      </c>
      <c r="B299">
        <v>1.91602162367191E-2</v>
      </c>
      <c r="C299">
        <v>-0.56735085355019998</v>
      </c>
      <c r="D299" s="24">
        <f t="shared" si="4"/>
        <v>19.627408208589642</v>
      </c>
      <c r="E299" s="31">
        <v>-86.9</v>
      </c>
    </row>
    <row r="300" spans="1:5">
      <c r="A300">
        <v>87215.577214400895</v>
      </c>
      <c r="B300">
        <v>1.9160176945398E-2</v>
      </c>
      <c r="C300">
        <v>-0.58043305636750597</v>
      </c>
      <c r="D300" s="24">
        <f t="shared" si="4"/>
        <v>19.627390396659727</v>
      </c>
      <c r="E300" s="31">
        <v>-86.9</v>
      </c>
    </row>
    <row r="301" spans="1:5">
      <c r="A301">
        <v>89226.744863023399</v>
      </c>
      <c r="B301">
        <v>1.91601358213489E-2</v>
      </c>
      <c r="C301">
        <v>-0.59381687783655901</v>
      </c>
      <c r="D301" s="24">
        <f t="shared" si="4"/>
        <v>19.627371753860324</v>
      </c>
      <c r="E301" s="31">
        <v>-86.9</v>
      </c>
    </row>
    <row r="302" spans="1:5">
      <c r="A302">
        <v>91284.289494291195</v>
      </c>
      <c r="B302">
        <v>1.9160092779097901E-2</v>
      </c>
      <c r="C302">
        <v>-0.60750926942169103</v>
      </c>
      <c r="D302" s="24">
        <f t="shared" si="4"/>
        <v>19.627352241438004</v>
      </c>
      <c r="E302" s="31">
        <v>-86.9</v>
      </c>
    </row>
    <row r="303" spans="1:5">
      <c r="A303">
        <v>93389.280548894894</v>
      </c>
      <c r="B303">
        <v>1.91600477291855E-2</v>
      </c>
      <c r="C303">
        <v>-0.62151734261858704</v>
      </c>
      <c r="D303" s="24">
        <f t="shared" si="4"/>
        <v>19.627331818831919</v>
      </c>
      <c r="E303" s="31">
        <v>-86.9</v>
      </c>
    </row>
    <row r="304" spans="1:5">
      <c r="A304">
        <v>95542.812128538601</v>
      </c>
      <c r="B304">
        <v>1.9160000577981801E-2</v>
      </c>
      <c r="C304">
        <v>-0.63584837262563598</v>
      </c>
      <c r="D304" s="24">
        <f t="shared" si="4"/>
        <v>19.627310443589995</v>
      </c>
      <c r="E304" s="31">
        <v>-86.9</v>
      </c>
    </row>
    <row r="305" spans="1:5">
      <c r="A305">
        <v>97746.003564616301</v>
      </c>
      <c r="B305">
        <v>1.9159951227491499E-2</v>
      </c>
      <c r="C305">
        <v>-0.65050980209860199</v>
      </c>
      <c r="D305" s="24">
        <f t="shared" si="4"/>
        <v>19.627288071280418</v>
      </c>
      <c r="E305" s="31">
        <v>-86.9</v>
      </c>
    </row>
    <row r="306" spans="1:5">
      <c r="A306">
        <v>100000.000000001</v>
      </c>
      <c r="B306">
        <v>1.9159899575151001E-2</v>
      </c>
      <c r="C306">
        <v>-0.66550924499043795</v>
      </c>
      <c r="D306" s="24">
        <f t="shared" si="4"/>
        <v>19.627264655399628</v>
      </c>
      <c r="E306" s="31">
        <v>-86.9</v>
      </c>
    </row>
    <row r="307" spans="1:5">
      <c r="A307">
        <v>102305.972984252</v>
      </c>
      <c r="B307">
        <v>1.9159845513615301E-2</v>
      </c>
      <c r="C307">
        <v>-0.68085449047811897</v>
      </c>
      <c r="D307" s="24">
        <f t="shared" si="4"/>
        <v>19.6272401472756</v>
      </c>
      <c r="E307" s="31">
        <v>-86.9</v>
      </c>
    </row>
    <row r="308" spans="1:5">
      <c r="A308">
        <v>104665.12108254401</v>
      </c>
      <c r="B308">
        <v>1.91597889305355E-2</v>
      </c>
      <c r="C308">
        <v>-0.69655350697837304</v>
      </c>
      <c r="D308" s="24">
        <f t="shared" si="4"/>
        <v>19.627214495966882</v>
      </c>
      <c r="E308" s="31">
        <v>-86.9</v>
      </c>
    </row>
    <row r="309" spans="1:5">
      <c r="A309">
        <v>107078.670498641</v>
      </c>
      <c r="B309">
        <v>1.9159729708325399E-2</v>
      </c>
      <c r="C309">
        <v>-0.71261444625426296</v>
      </c>
      <c r="D309" s="24">
        <f t="shared" si="4"/>
        <v>19.627187648156713</v>
      </c>
      <c r="E309" s="31">
        <v>-86.9</v>
      </c>
    </row>
    <row r="310" spans="1:5">
      <c r="A310">
        <v>109547.87571223501</v>
      </c>
      <c r="B310">
        <v>1.9159667723917799E-2</v>
      </c>
      <c r="C310">
        <v>-0.72904564761457402</v>
      </c>
      <c r="D310" s="24">
        <f t="shared" si="4"/>
        <v>19.627159548042425</v>
      </c>
      <c r="E310" s="31">
        <v>-86.9</v>
      </c>
    </row>
    <row r="311" spans="1:5">
      <c r="A311">
        <v>112074.020130979</v>
      </c>
      <c r="B311">
        <v>1.9159602848509101E-2</v>
      </c>
      <c r="C311">
        <v>-0.74585564220802003</v>
      </c>
      <c r="D311" s="24">
        <f t="shared" si="4"/>
        <v>19.627130137219524</v>
      </c>
      <c r="E311" s="31">
        <v>-86.9</v>
      </c>
    </row>
    <row r="312" spans="1:5">
      <c r="A312">
        <v>114658.416757564</v>
      </c>
      <c r="B312">
        <v>1.9159534947292601E-2</v>
      </c>
      <c r="C312">
        <v>-0.763053157414322</v>
      </c>
      <c r="D312" s="24">
        <f t="shared" si="4"/>
        <v>19.627099354560691</v>
      </c>
      <c r="E312" s="31">
        <v>-86.9</v>
      </c>
    </row>
    <row r="313" spans="1:5">
      <c r="A313">
        <v>117302.408872163</v>
      </c>
      <c r="B313">
        <v>1.91594638791781E-2</v>
      </c>
      <c r="C313">
        <v>-0.78064712133421499</v>
      </c>
      <c r="D313" s="24">
        <f t="shared" si="4"/>
        <v>19.627067136088485</v>
      </c>
      <c r="E313" s="31">
        <v>-86.9</v>
      </c>
    </row>
    <row r="314" spans="1:5">
      <c r="A314">
        <v>120007.37073063001</v>
      </c>
      <c r="B314">
        <v>1.91593894965001E-2</v>
      </c>
      <c r="C314">
        <v>-0.79864666738053502</v>
      </c>
      <c r="D314" s="24">
        <f t="shared" si="4"/>
        <v>19.627033414842927</v>
      </c>
      <c r="E314" s="31">
        <v>-86.9</v>
      </c>
    </row>
    <row r="315" spans="1:5">
      <c r="A315">
        <v>122774.70827878801</v>
      </c>
      <c r="B315">
        <v>1.9159311644711401E-2</v>
      </c>
      <c r="C315">
        <v>-0.81706113897250698</v>
      </c>
      <c r="D315" s="24">
        <f t="shared" si="4"/>
        <v>19.626998120742417</v>
      </c>
      <c r="E315" s="31">
        <v>-86.9</v>
      </c>
    </row>
    <row r="316" spans="1:5">
      <c r="A316">
        <v>125605.85988319</v>
      </c>
      <c r="B316">
        <v>1.9159230162062699E-2</v>
      </c>
      <c r="C316">
        <v>-0.83590009433545698</v>
      </c>
      <c r="D316" s="24">
        <f t="shared" si="4"/>
        <v>19.626961180438286</v>
      </c>
      <c r="E316" s="31">
        <v>-86.9</v>
      </c>
    </row>
    <row r="317" spans="1:5">
      <c r="A317">
        <v>128502.29707873199</v>
      </c>
      <c r="B317">
        <v>1.91591448792672E-2</v>
      </c>
      <c r="C317">
        <v>-0.855173311408156</v>
      </c>
      <c r="D317" s="24">
        <f t="shared" si="4"/>
        <v>19.626922517162562</v>
      </c>
      <c r="E317" s="31">
        <v>-86.9</v>
      </c>
    </row>
    <row r="318" spans="1:5">
      <c r="A318">
        <v>131465.52533351001</v>
      </c>
      <c r="B318">
        <v>1.9159055619150302E-2</v>
      </c>
      <c r="C318">
        <v>-0.87489079286007199</v>
      </c>
      <c r="D318" s="24">
        <f t="shared" si="4"/>
        <v>19.626882050568916</v>
      </c>
      <c r="E318" s="31">
        <v>-86.9</v>
      </c>
    </row>
    <row r="319" spans="1:5">
      <c r="A319">
        <v>134497.084831304</v>
      </c>
      <c r="B319">
        <v>1.9158962196281999E-2</v>
      </c>
      <c r="C319">
        <v>-0.89506277122084199</v>
      </c>
      <c r="D319" s="24">
        <f t="shared" si="4"/>
        <v>19.62683969656576</v>
      </c>
      <c r="E319" s="31">
        <v>-86.9</v>
      </c>
    </row>
    <row r="320" spans="1:5">
      <c r="A320">
        <v>137598.55127211899</v>
      </c>
      <c r="B320">
        <v>1.91588644165928E-2</v>
      </c>
      <c r="C320">
        <v>-0.91569971412428997</v>
      </c>
      <c r="D320" s="24">
        <f t="shared" si="4"/>
        <v>19.62679536714187</v>
      </c>
      <c r="E320" s="31">
        <v>-86.9</v>
      </c>
    </row>
    <row r="321" spans="1:5">
      <c r="A321">
        <v>140771.536691174</v>
      </c>
      <c r="B321">
        <v>1.9158762076972001E-2</v>
      </c>
      <c r="C321">
        <v>-0.93681232966938199</v>
      </c>
      <c r="D321" s="24">
        <f t="shared" si="4"/>
        <v>19.626748970183957</v>
      </c>
      <c r="E321" s="31">
        <v>-86.9</v>
      </c>
    </row>
    <row r="322" spans="1:5">
      <c r="A322">
        <v>144017.690296788</v>
      </c>
      <c r="B322">
        <v>1.91586549648468E-2</v>
      </c>
      <c r="C322">
        <v>-0.95841157190052595</v>
      </c>
      <c r="D322" s="24">
        <f t="shared" si="4"/>
        <v>19.626700409285533</v>
      </c>
      <c r="E322" s="31">
        <v>-86.9</v>
      </c>
    </row>
    <row r="323" spans="1:5">
      <c r="A323">
        <v>147338.699327574</v>
      </c>
      <c r="B323">
        <v>1.9158542857742499E-2</v>
      </c>
      <c r="C323">
        <v>-0.98050864640966495</v>
      </c>
      <c r="D323" s="24">
        <f t="shared" si="4"/>
        <v>19.626649583547177</v>
      </c>
      <c r="E323" s="31">
        <v>-86.9</v>
      </c>
    </row>
    <row r="324" spans="1:5">
      <c r="A324">
        <v>150736.28992941399</v>
      </c>
      <c r="B324">
        <v>1.9158425522821598E-2</v>
      </c>
      <c r="C324">
        <v>-1.0031150160626601</v>
      </c>
      <c r="D324" s="24">
        <f t="shared" ref="D324:D387" si="5">20*LOG10(B324/0.002)</f>
        <v>19.626596387367169</v>
      </c>
      <c r="E324" s="31">
        <v>-86.9</v>
      </c>
    </row>
    <row r="325" spans="1:5">
      <c r="A325">
        <v>154212.22805264901</v>
      </c>
      <c r="B325">
        <v>1.9158302716401902E-2</v>
      </c>
      <c r="C325">
        <v>-1.02624240685248</v>
      </c>
      <c r="D325" s="24">
        <f t="shared" si="5"/>
        <v>19.626540710222621</v>
      </c>
      <c r="E325" s="31">
        <v>-86.9</v>
      </c>
    </row>
    <row r="326" spans="1:5">
      <c r="A326">
        <v>157768.32036995399</v>
      </c>
      <c r="B326">
        <v>1.9158174183452701E-2</v>
      </c>
      <c r="C326">
        <v>-1.0499028138817099</v>
      </c>
      <c r="D326" s="24">
        <f t="shared" si="5"/>
        <v>19.626482436440586</v>
      </c>
      <c r="E326" s="31">
        <v>-86.9</v>
      </c>
    </row>
    <row r="327" spans="1:5">
      <c r="A327">
        <v>161406.415215391</v>
      </c>
      <c r="B327">
        <v>1.9158039657066601E-2</v>
      </c>
      <c r="C327">
        <v>-1.07410850747707</v>
      </c>
      <c r="D327" s="24">
        <f t="shared" si="5"/>
        <v>19.62642144495808</v>
      </c>
      <c r="E327" s="31">
        <v>-86.9</v>
      </c>
    </row>
    <row r="328" spans="1:5">
      <c r="A328">
        <v>165128.403545106</v>
      </c>
      <c r="B328">
        <v>1.9157898857908001E-2</v>
      </c>
      <c r="C328">
        <v>-1.0988720394384</v>
      </c>
      <c r="D328" s="24">
        <f t="shared" si="5"/>
        <v>19.626357609071498</v>
      </c>
      <c r="E328" s="31">
        <v>-86.9</v>
      </c>
    </row>
    <row r="329" spans="1:5">
      <c r="A329">
        <v>168936.219920181</v>
      </c>
      <c r="B329">
        <v>1.9157751493635199E-2</v>
      </c>
      <c r="C329">
        <v>-1.12420624942498</v>
      </c>
      <c r="D329" s="24">
        <f t="shared" si="5"/>
        <v>19.626290796173976</v>
      </c>
      <c r="E329" s="31">
        <v>-86.9</v>
      </c>
    </row>
    <row r="330" spans="1:5">
      <c r="A330">
        <v>172831.843512155</v>
      </c>
      <c r="B330">
        <v>1.9157597258296102E-2</v>
      </c>
      <c r="C330">
        <v>-1.15012427148159</v>
      </c>
      <c r="D330" s="24">
        <f t="shared" si="5"/>
        <v>19.626220867480782</v>
      </c>
      <c r="E330" s="31">
        <v>-86.9</v>
      </c>
    </row>
    <row r="331" spans="1:5">
      <c r="A331">
        <v>176817.29913172801</v>
      </c>
      <c r="B331">
        <v>1.9157435831696101E-2</v>
      </c>
      <c r="C331">
        <v>-1.1766395407073</v>
      </c>
      <c r="D331" s="24">
        <f t="shared" si="5"/>
        <v>19.626147677741969</v>
      </c>
      <c r="E331" s="31">
        <v>-86.9</v>
      </c>
    </row>
    <row r="332" spans="1:5">
      <c r="A332">
        <v>180894.65828118799</v>
      </c>
      <c r="B332">
        <v>1.9157266878736201E-2</v>
      </c>
      <c r="C332">
        <v>-1.20376580006947</v>
      </c>
      <c r="D332" s="24">
        <f t="shared" si="5"/>
        <v>19.626071074941482</v>
      </c>
      <c r="E332" s="31">
        <v>-86.9</v>
      </c>
    </row>
    <row r="333" spans="1:5">
      <c r="A333">
        <v>185066.040231105</v>
      </c>
      <c r="B333">
        <v>1.9157090048721199E-2</v>
      </c>
      <c r="C333">
        <v>-1.2315171073659099</v>
      </c>
      <c r="D333" s="24">
        <f t="shared" si="5"/>
        <v>19.625990899982632</v>
      </c>
      <c r="E333" s="31">
        <v>-86.9</v>
      </c>
    </row>
    <row r="334" spans="1:5">
      <c r="A334">
        <v>189333.61312185699</v>
      </c>
      <c r="B334">
        <v>1.91569049746356E-2</v>
      </c>
      <c r="C334">
        <v>-1.25990784233784</v>
      </c>
      <c r="D334" s="24">
        <f t="shared" si="5"/>
        <v>19.625906986358828</v>
      </c>
      <c r="E334" s="31">
        <v>-86.9</v>
      </c>
    </row>
    <row r="335" spans="1:5">
      <c r="A335">
        <v>193699.59509055299</v>
      </c>
      <c r="B335">
        <v>1.9156711272385801E-2</v>
      </c>
      <c r="C335">
        <v>-1.28895271393653</v>
      </c>
      <c r="D335" s="24">
        <f t="shared" si="5"/>
        <v>19.625819159808941</v>
      </c>
      <c r="E335" s="31">
        <v>-86.9</v>
      </c>
    </row>
    <row r="336" spans="1:5">
      <c r="A336">
        <v>198166.25542394401</v>
      </c>
      <c r="B336">
        <v>1.91565085400075E-2</v>
      </c>
      <c r="C336">
        <v>-1.3186667677463999</v>
      </c>
      <c r="D336" s="24">
        <f t="shared" si="5"/>
        <v>19.625727237956763</v>
      </c>
      <c r="E336" s="31">
        <v>-86.9</v>
      </c>
    </row>
    <row r="337" spans="1:5">
      <c r="A337">
        <v>202735.91573792201</v>
      </c>
      <c r="B337">
        <v>1.9156296356837198E-2</v>
      </c>
      <c r="C337">
        <v>-1.34906539356738</v>
      </c>
      <c r="D337" s="24">
        <f t="shared" si="5"/>
        <v>19.62563102993413</v>
      </c>
      <c r="E337" s="31">
        <v>-86.9</v>
      </c>
    </row>
    <row r="338" spans="1:5">
      <c r="A338">
        <v>207410.951184212</v>
      </c>
      <c r="B338">
        <v>1.9156074282644101E-2</v>
      </c>
      <c r="C338">
        <v>-1.38016433315944</v>
      </c>
      <c r="D338" s="24">
        <f t="shared" si="5"/>
        <v>19.625530335985907</v>
      </c>
      <c r="E338" s="31">
        <v>-86.9</v>
      </c>
    </row>
    <row r="339" spans="1:5">
      <c r="A339">
        <v>212193.79168489799</v>
      </c>
      <c r="B339">
        <v>1.9155841856723199E-2</v>
      </c>
      <c r="C339">
        <v>-1.4119796881520199</v>
      </c>
      <c r="D339" s="24">
        <f t="shared" si="5"/>
        <v>19.625424947057269</v>
      </c>
      <c r="E339" s="31">
        <v>-86.9</v>
      </c>
    </row>
    <row r="340" spans="1:5">
      <c r="A340">
        <v>217086.92319540901</v>
      </c>
      <c r="B340">
        <v>1.9155598596945801E-2</v>
      </c>
      <c r="C340">
        <v>-1.4445279281213399</v>
      </c>
      <c r="D340" s="24">
        <f t="shared" si="5"/>
        <v>19.625314644361527</v>
      </c>
      <c r="E340" s="31">
        <v>-86.9</v>
      </c>
    </row>
    <row r="341" spans="1:5">
      <c r="A341">
        <v>222092.88899663699</v>
      </c>
      <c r="B341">
        <v>1.91553439987673E-2</v>
      </c>
      <c r="C341">
        <v>-1.4778258988383199</v>
      </c>
      <c r="D341" s="24">
        <f t="shared" si="5"/>
        <v>19.62519919892841</v>
      </c>
      <c r="E341" s="31">
        <v>-86.9</v>
      </c>
    </row>
    <row r="342" spans="1:5">
      <c r="A342">
        <v>227214.29101684099</v>
      </c>
      <c r="B342">
        <v>1.9155077534187898E-2</v>
      </c>
      <c r="C342">
        <v>-1.5118908306899701</v>
      </c>
      <c r="D342" s="24">
        <f t="shared" si="5"/>
        <v>19.625078371130826</v>
      </c>
      <c r="E342" s="31">
        <v>-86.9</v>
      </c>
    </row>
    <row r="343" spans="1:5">
      <c r="A343">
        <v>232453.791184047</v>
      </c>
      <c r="B343">
        <v>1.9154798650666601E-2</v>
      </c>
      <c r="C343">
        <v>-1.5467403472771899</v>
      </c>
      <c r="D343" s="24">
        <f t="shared" si="5"/>
        <v>19.624951910190248</v>
      </c>
      <c r="E343" s="31">
        <v>-86.9</v>
      </c>
    </row>
    <row r="344" spans="1:5">
      <c r="A344">
        <v>237814.112809618</v>
      </c>
      <c r="B344">
        <v>1.9154506769985199E-2</v>
      </c>
      <c r="C344">
        <v>-1.5823924741915401</v>
      </c>
      <c r="D344" s="24">
        <f t="shared" si="5"/>
        <v>19.624819553659197</v>
      </c>
      <c r="E344" s="31">
        <v>-86.9</v>
      </c>
    </row>
    <row r="345" spans="1:5">
      <c r="A345">
        <v>243298.04200374399</v>
      </c>
      <c r="B345">
        <v>1.91542012870595E-2</v>
      </c>
      <c r="C345">
        <v>-1.6188656479740999</v>
      </c>
      <c r="D345" s="24">
        <f t="shared" si="5"/>
        <v>19.624681026879593</v>
      </c>
      <c r="E345" s="31">
        <v>-86.9</v>
      </c>
    </row>
    <row r="346" spans="1:5">
      <c r="A346">
        <v>248908.42912356101</v>
      </c>
      <c r="B346">
        <v>1.91538815686964E-2</v>
      </c>
      <c r="C346">
        <v>-1.6561787252588001</v>
      </c>
      <c r="D346" s="24">
        <f t="shared" si="5"/>
        <v>19.624536042416253</v>
      </c>
      <c r="E346" s="31">
        <v>-86.9</v>
      </c>
    </row>
    <row r="347" spans="1:5">
      <c r="A347">
        <v>254648.190254674</v>
      </c>
      <c r="B347">
        <v>1.9153546952294299E-2</v>
      </c>
      <c r="C347">
        <v>-1.6943509921033</v>
      </c>
      <c r="D347" s="24">
        <f t="shared" si="5"/>
        <v>19.624384299464452</v>
      </c>
      <c r="E347" s="31">
        <v>-86.9</v>
      </c>
    </row>
    <row r="348" spans="1:5">
      <c r="A348">
        <v>260520.30872683</v>
      </c>
      <c r="B348">
        <v>1.9153196744483101E-2</v>
      </c>
      <c r="C348">
        <v>-1.73340217350982</v>
      </c>
      <c r="D348" s="24">
        <f t="shared" si="5"/>
        <v>19.624225483229765</v>
      </c>
      <c r="E348" s="31">
        <v>-86.9</v>
      </c>
    </row>
    <row r="349" spans="1:5">
      <c r="A349">
        <v>266527.83666455798</v>
      </c>
      <c r="B349">
        <v>1.9152830219702599E-2</v>
      </c>
      <c r="C349">
        <v>-1.77335244313865</v>
      </c>
      <c r="D349" s="24">
        <f t="shared" si="5"/>
        <v>19.624059264279616</v>
      </c>
      <c r="E349" s="31">
        <v>-86.9</v>
      </c>
    </row>
    <row r="350" spans="1:5">
      <c r="A350">
        <v>272673.896573551</v>
      </c>
      <c r="B350">
        <v>1.9152446618715901E-2</v>
      </c>
      <c r="C350">
        <v>-1.8142224332169601</v>
      </c>
      <c r="D350" s="24">
        <f t="shared" si="5"/>
        <v>19.623885297865034</v>
      </c>
      <c r="E350" s="31">
        <v>-86.9</v>
      </c>
    </row>
    <row r="351" spans="1:5">
      <c r="A351">
        <v>278961.68296364101</v>
      </c>
      <c r="B351">
        <v>1.9152045147054299E-2</v>
      </c>
      <c r="C351">
        <v>-1.8560332446451699</v>
      </c>
      <c r="D351" s="24">
        <f t="shared" si="5"/>
        <v>19.623703223210867</v>
      </c>
      <c r="E351" s="31">
        <v>-86.9</v>
      </c>
    </row>
    <row r="352" spans="1:5">
      <c r="A352">
        <v>285394.46400919399</v>
      </c>
      <c r="B352">
        <v>1.9151624973392099E-2</v>
      </c>
      <c r="C352">
        <v>-1.8988064573036501</v>
      </c>
      <c r="D352" s="24">
        <f t="shared" si="5"/>
        <v>19.623512662773848</v>
      </c>
      <c r="E352" s="31">
        <v>-86.9</v>
      </c>
    </row>
    <row r="353" spans="1:5">
      <c r="A353">
        <v>291975.58324779401</v>
      </c>
      <c r="B353">
        <v>1.91511852278459E-2</v>
      </c>
      <c r="C353">
        <v>-1.9425641405615801</v>
      </c>
      <c r="D353" s="24">
        <f t="shared" si="5"/>
        <v>19.62331322146585</v>
      </c>
      <c r="E353" s="31">
        <v>-86.9</v>
      </c>
    </row>
    <row r="354" spans="1:5">
      <c r="A354">
        <v>298708.46131809702</v>
      </c>
      <c r="B354">
        <v>1.91507250001983E-2</v>
      </c>
      <c r="C354">
        <v>-1.9873288639906399</v>
      </c>
      <c r="D354" s="24">
        <f t="shared" si="5"/>
        <v>19.623104485842383</v>
      </c>
      <c r="E354" s="31">
        <v>-86.9</v>
      </c>
    </row>
    <row r="355" spans="1:5">
      <c r="A355">
        <v>305596.59773776302</v>
      </c>
      <c r="B355">
        <v>1.9150243338039E-2</v>
      </c>
      <c r="C355">
        <v>-2.0331237082852698</v>
      </c>
      <c r="D355" s="24">
        <f t="shared" si="5"/>
        <v>19.622886023253045</v>
      </c>
      <c r="E355" s="31">
        <v>-86.9</v>
      </c>
    </row>
    <row r="356" spans="1:5">
      <c r="A356">
        <v>312643.57272238599</v>
      </c>
      <c r="B356">
        <v>1.91497392448223E-2</v>
      </c>
      <c r="C356">
        <v>-2.0799722763915498</v>
      </c>
      <c r="D356" s="24">
        <f t="shared" si="5"/>
        <v>19.62265738095336</v>
      </c>
      <c r="E356" s="31">
        <v>-86.9</v>
      </c>
    </row>
    <row r="357" spans="1:5">
      <c r="A357">
        <v>319853.049046361</v>
      </c>
      <c r="B357">
        <v>1.9149211677836699E-2</v>
      </c>
      <c r="C357">
        <v>-2.1278987048465701</v>
      </c>
      <c r="D357" s="24">
        <f t="shared" si="5"/>
        <v>19.622418085176136</v>
      </c>
      <c r="E357" s="31">
        <v>-86.9</v>
      </c>
    </row>
    <row r="358" spans="1:5">
      <c r="A358">
        <v>327228.77394667303</v>
      </c>
      <c r="B358">
        <v>1.91486595460813E-2</v>
      </c>
      <c r="C358">
        <v>-2.1769276753297699</v>
      </c>
      <c r="D358" s="24">
        <f t="shared" si="5"/>
        <v>19.622167640159738</v>
      </c>
      <c r="E358" s="31">
        <v>-86.9</v>
      </c>
    </row>
    <row r="359" spans="1:5">
      <c r="A359">
        <v>334774.58107057802</v>
      </c>
      <c r="B359">
        <v>1.91480817080475E-2</v>
      </c>
      <c r="C359">
        <v>-2.2270844264277501</v>
      </c>
      <c r="D359" s="24">
        <f t="shared" si="5"/>
        <v>19.621905527132554</v>
      </c>
      <c r="E359" s="31">
        <v>-86.9</v>
      </c>
    </row>
    <row r="360" spans="1:5">
      <c r="A360">
        <v>342494.39246820501</v>
      </c>
      <c r="B360">
        <v>1.91474769693993E-2</v>
      </c>
      <c r="C360">
        <v>-2.2783947656138301</v>
      </c>
      <c r="D360" s="24">
        <f t="shared" si="5"/>
        <v>19.621631203250622</v>
      </c>
      <c r="E360" s="31">
        <v>-86.9</v>
      </c>
    </row>
    <row r="361" spans="1:5">
      <c r="A361">
        <v>350392.22063109599</v>
      </c>
      <c r="B361">
        <v>1.91468440805494E-2</v>
      </c>
      <c r="C361">
        <v>-2.33088508144322</v>
      </c>
      <c r="D361" s="24">
        <f t="shared" si="5"/>
        <v>19.621344100486915</v>
      </c>
      <c r="E361" s="31">
        <v>-86.9</v>
      </c>
    </row>
    <row r="362" spans="1:5">
      <c r="A362">
        <v>358472.17057776498</v>
      </c>
      <c r="B362">
        <v>1.9146181734126098E-2</v>
      </c>
      <c r="C362">
        <v>-2.3845823559646599</v>
      </c>
      <c r="D362" s="24">
        <f t="shared" si="5"/>
        <v>19.621043624470033</v>
      </c>
      <c r="E362" s="31">
        <v>-86.9</v>
      </c>
    </row>
    <row r="363" spans="1:5">
      <c r="A363">
        <v>366738.44198734598</v>
      </c>
      <c r="B363">
        <v>1.9145488562325799E-2</v>
      </c>
      <c r="C363">
        <v>-2.4395141773490301</v>
      </c>
      <c r="D363" s="24">
        <f t="shared" si="5"/>
        <v>19.620729153269814</v>
      </c>
      <c r="E363" s="31">
        <v>-86.9</v>
      </c>
    </row>
    <row r="364" spans="1:5">
      <c r="A364">
        <v>375195.33138243703</v>
      </c>
      <c r="B364">
        <v>1.9144763134147199E-2</v>
      </c>
      <c r="C364">
        <v>-2.49570875273495</v>
      </c>
      <c r="D364" s="24">
        <f t="shared" si="5"/>
        <v>19.620400036127918</v>
      </c>
      <c r="E364" s="31">
        <v>-86.9</v>
      </c>
    </row>
    <row r="365" spans="1:5">
      <c r="A365">
        <v>383847.23436228698</v>
      </c>
      <c r="B365">
        <v>1.9144003952500901E-2</v>
      </c>
      <c r="C365">
        <v>-2.5531949212914</v>
      </c>
      <c r="D365" s="24">
        <f t="shared" si="5"/>
        <v>19.620055592130495</v>
      </c>
      <c r="E365" s="31">
        <v>-86.9</v>
      </c>
    </row>
    <row r="366" spans="1:5">
      <c r="A366">
        <v>392698.64788747497</v>
      </c>
      <c r="B366">
        <v>1.9143209451190399E-2</v>
      </c>
      <c r="C366">
        <v>-2.6120021674966498</v>
      </c>
      <c r="D366" s="24">
        <f t="shared" si="5"/>
        <v>19.61969510882091</v>
      </c>
      <c r="E366" s="31">
        <v>-86.9</v>
      </c>
    </row>
    <row r="367" spans="1:5">
      <c r="A367">
        <v>401754.172617278</v>
      </c>
      <c r="B367">
        <v>1.91423779917573E-2</v>
      </c>
      <c r="C367">
        <v>-2.6721606346328599</v>
      </c>
      <c r="D367" s="24">
        <f t="shared" si="5"/>
        <v>19.61931784074914</v>
      </c>
      <c r="E367" s="31">
        <v>-86.9</v>
      </c>
    </row>
    <row r="368" spans="1:5">
      <c r="A368">
        <v>411018.51530093298</v>
      </c>
      <c r="B368">
        <v>1.9141507860187E-2</v>
      </c>
      <c r="C368">
        <v>-2.7337011384946899</v>
      </c>
      <c r="D368" s="24">
        <f t="shared" si="5"/>
        <v>19.618923007956003</v>
      </c>
      <c r="E368" s="31">
        <v>-86.9</v>
      </c>
    </row>
    <row r="369" spans="1:5">
      <c r="A369">
        <v>420496.49122404202</v>
      </c>
      <c r="B369">
        <v>1.9140597263466799E-2</v>
      </c>
      <c r="C369">
        <v>-2.7966551813104199</v>
      </c>
      <c r="D369" s="24">
        <f t="shared" si="5"/>
        <v>19.618509794388338</v>
      </c>
      <c r="E369" s="31">
        <v>-86.9</v>
      </c>
    </row>
    <row r="370" spans="1:5">
      <c r="A370">
        <v>430193.02671139099</v>
      </c>
      <c r="B370">
        <v>1.91396443259929E-2</v>
      </c>
      <c r="C370">
        <v>-2.8610549658731301</v>
      </c>
      <c r="D370" s="24">
        <f t="shared" si="5"/>
        <v>19.618077346243378</v>
      </c>
      <c r="E370" s="31">
        <v>-86.9</v>
      </c>
    </row>
    <row r="371" spans="1:5">
      <c r="A371">
        <v>440113.16168748698</v>
      </c>
      <c r="B371">
        <v>1.9138647085816599E-2</v>
      </c>
      <c r="C371">
        <v>-2.9269334098791102</v>
      </c>
      <c r="D371" s="24">
        <f t="shared" si="5"/>
        <v>19.617624770237686</v>
      </c>
      <c r="E371" s="31">
        <v>-86.9</v>
      </c>
    </row>
    <row r="372" spans="1:5">
      <c r="A372">
        <v>450262.05229613301</v>
      </c>
      <c r="B372">
        <v>1.9137603490726001E-2</v>
      </c>
      <c r="C372">
        <v>-2.9943241604701298</v>
      </c>
      <c r="D372" s="24">
        <f t="shared" si="5"/>
        <v>19.617151131798735</v>
      </c>
      <c r="E372" s="31">
        <v>-86.9</v>
      </c>
    </row>
    <row r="373" spans="1:5">
      <c r="A373">
        <v>460644.97358041501</v>
      </c>
      <c r="B373">
        <v>1.9136511394155401E-2</v>
      </c>
      <c r="C373">
        <v>-3.0632616089754898</v>
      </c>
      <c r="D373" s="24">
        <f t="shared" si="5"/>
        <v>19.616655453175341</v>
      </c>
      <c r="E373" s="31">
        <v>-86.9</v>
      </c>
    </row>
    <row r="374" spans="1:5">
      <c r="A374">
        <v>471267.32222448901</v>
      </c>
      <c r="B374">
        <v>1.91353685509143E-2</v>
      </c>
      <c r="C374">
        <v>-3.13378090584904</v>
      </c>
      <c r="D374" s="24">
        <f t="shared" si="5"/>
        <v>19.616136711462989</v>
      </c>
      <c r="E374" s="31">
        <v>-86.9</v>
      </c>
    </row>
    <row r="375" spans="1:5">
      <c r="A375">
        <v>482134.61935858801</v>
      </c>
      <c r="B375">
        <v>1.9134172612730201E-2</v>
      </c>
      <c r="C375">
        <v>-3.2059179757957499</v>
      </c>
      <c r="D375" s="24">
        <f t="shared" si="5"/>
        <v>19.61559383654113</v>
      </c>
      <c r="E375" s="31">
        <v>-86.9</v>
      </c>
    </row>
    <row r="376" spans="1:5">
      <c r="A376">
        <v>493252.51342871803</v>
      </c>
      <c r="B376">
        <v>1.91329211235968E-2</v>
      </c>
      <c r="C376">
        <v>-3.2797095330814798</v>
      </c>
      <c r="D376" s="24">
        <f t="shared" si="5"/>
        <v>19.615025708918232</v>
      </c>
      <c r="E376" s="31">
        <v>-86.9</v>
      </c>
    </row>
    <row r="377" spans="1:5">
      <c r="A377">
        <v>504626.78313252202</v>
      </c>
      <c r="B377">
        <v>1.9131611514920301E-2</v>
      </c>
      <c r="C377">
        <v>-3.35519309701882</v>
      </c>
      <c r="D377" s="24">
        <f t="shared" si="5"/>
        <v>19.614431157481004</v>
      </c>
      <c r="E377" s="31">
        <v>-86.9</v>
      </c>
    </row>
    <row r="378" spans="1:5">
      <c r="A378">
        <v>516263.34042285202</v>
      </c>
      <c r="B378">
        <v>1.9130241100455098E-2</v>
      </c>
      <c r="C378">
        <v>-3.4324070076208399</v>
      </c>
      <c r="D378" s="24">
        <f t="shared" si="5"/>
        <v>19.613808957143348</v>
      </c>
      <c r="E378" s="31">
        <v>-86.9</v>
      </c>
    </row>
    <row r="379" spans="1:5">
      <c r="A379">
        <v>528168.23358059395</v>
      </c>
      <c r="B379">
        <v>1.9128807071020999E-2</v>
      </c>
      <c r="C379">
        <v>-3.51139044141377</v>
      </c>
      <c r="D379" s="24">
        <f t="shared" si="5"/>
        <v>19.613157826391095</v>
      </c>
      <c r="E379" s="31">
        <v>-86.9</v>
      </c>
    </row>
    <row r="380" spans="1:5">
      <c r="A380">
        <v>540347.65035835805</v>
      </c>
      <c r="B380">
        <v>1.9127306488993599E-2</v>
      </c>
      <c r="C380">
        <v>-3.59218342739827</v>
      </c>
      <c r="D380" s="24">
        <f t="shared" si="5"/>
        <v>19.612476424718182</v>
      </c>
      <c r="E380" s="31">
        <v>-86.9</v>
      </c>
    </row>
    <row r="381" spans="1:5">
      <c r="A381">
        <v>552807.92119665595</v>
      </c>
      <c r="B381">
        <v>1.9125736282559098E-2</v>
      </c>
      <c r="C381">
        <v>-3.6748268631481</v>
      </c>
      <c r="D381" s="24">
        <f t="shared" si="5"/>
        <v>19.611763349949818</v>
      </c>
      <c r="E381" s="31">
        <v>-86.9</v>
      </c>
    </row>
    <row r="382" spans="1:5">
      <c r="A382">
        <v>565555.52251425001</v>
      </c>
      <c r="B382">
        <v>1.9124093239723201E-2</v>
      </c>
      <c r="C382">
        <v>-3.7593625310335099</v>
      </c>
      <c r="D382" s="24">
        <f t="shared" si="5"/>
        <v>19.611017135447419</v>
      </c>
      <c r="E382" s="31">
        <v>-86.9</v>
      </c>
    </row>
    <row r="383" spans="1:5">
      <c r="A383">
        <v>578597.080074367</v>
      </c>
      <c r="B383">
        <v>1.9122374002067299E-2</v>
      </c>
      <c r="C383">
        <v>-3.84583311455552</v>
      </c>
      <c r="D383" s="24">
        <f t="shared" si="5"/>
        <v>19.610236247191441</v>
      </c>
      <c r="E383" s="31">
        <v>-86.9</v>
      </c>
    </row>
    <row r="384" spans="1:5">
      <c r="A384">
        <v>591939.37242854596</v>
      </c>
      <c r="B384">
        <v>1.91205750582399E-2</v>
      </c>
      <c r="C384">
        <v>-3.93428221477564</v>
      </c>
      <c r="D384" s="24">
        <f t="shared" si="5"/>
        <v>19.609419080736167</v>
      </c>
      <c r="E384" s="31">
        <v>-86.9</v>
      </c>
    </row>
    <row r="385" spans="1:5">
      <c r="A385">
        <v>605589.33443989302</v>
      </c>
      <c r="B385">
        <v>1.9118692737175501E-2</v>
      </c>
      <c r="C385">
        <v>-4.0247543668241699</v>
      </c>
      <c r="D385" s="24">
        <f t="shared" si="5"/>
        <v>19.608563958031965</v>
      </c>
      <c r="E385" s="31">
        <v>-86.9</v>
      </c>
    </row>
    <row r="386" spans="1:5">
      <c r="A386">
        <v>619554.06088758097</v>
      </c>
      <c r="B386">
        <v>1.9116723201029799E-2</v>
      </c>
      <c r="C386">
        <v>-4.1172950564686897</v>
      </c>
      <c r="D386" s="24">
        <f t="shared" si="5"/>
        <v>19.607669124109272</v>
      </c>
      <c r="E386" s="31">
        <v>-86.9</v>
      </c>
    </row>
    <row r="387" spans="1:5">
      <c r="A387">
        <v>633840.81015447795</v>
      </c>
      <c r="B387">
        <v>1.9114662437821499E-2</v>
      </c>
      <c r="C387">
        <v>-4.2119507367221898</v>
      </c>
      <c r="D387" s="24">
        <f t="shared" si="5"/>
        <v>19.606732743618966</v>
      </c>
      <c r="E387" s="31">
        <v>-86.9</v>
      </c>
    </row>
    <row r="388" spans="1:5">
      <c r="A388">
        <v>648457.007999797</v>
      </c>
      <c r="B388">
        <v>1.9112506253770801E-2</v>
      </c>
      <c r="C388">
        <v>-4.3087688444689203</v>
      </c>
      <c r="D388" s="24">
        <f t="shared" ref="D388:D451" si="6">20*LOG10(B388/0.002)</f>
        <v>19.60575289722361</v>
      </c>
      <c r="E388" s="31">
        <v>-86.9</v>
      </c>
    </row>
    <row r="389" spans="1:5">
      <c r="A389">
        <v>663410.25141875399</v>
      </c>
      <c r="B389">
        <v>1.9110250265323099E-2</v>
      </c>
      <c r="C389">
        <v>-4.4077978170836598</v>
      </c>
      <c r="D389" s="24">
        <f t="shared" si="6"/>
        <v>19.604727577833344</v>
      </c>
      <c r="E389" s="31">
        <v>-86.9</v>
      </c>
    </row>
    <row r="390" spans="1:5">
      <c r="A390">
        <v>678708.31259122095</v>
      </c>
      <c r="B390">
        <v>1.9107889890847999E-2</v>
      </c>
      <c r="C390">
        <v>-4.5090871090180302</v>
      </c>
      <c r="D390" s="24">
        <f t="shared" si="6"/>
        <v>19.603654686680738</v>
      </c>
      <c r="E390" s="31">
        <v>-86.9</v>
      </c>
    </row>
    <row r="391" spans="1:5">
      <c r="A391">
        <v>694359.14292143902</v>
      </c>
      <c r="B391">
        <v>1.91054203420029E-2</v>
      </c>
      <c r="C391">
        <v>-4.61268720832539</v>
      </c>
      <c r="D391" s="24">
        <f t="shared" si="6"/>
        <v>19.602532029228477</v>
      </c>
      <c r="E391" s="31">
        <v>-86.9</v>
      </c>
    </row>
    <row r="392" spans="1:5">
      <c r="A392">
        <v>710370.877170883</v>
      </c>
      <c r="B392">
        <v>1.9102836614749701E-2</v>
      </c>
      <c r="C392">
        <v>-4.7186496530931201</v>
      </c>
      <c r="D392" s="24">
        <f t="shared" si="6"/>
        <v>19.601357310903285</v>
      </c>
      <c r="E392" s="31">
        <v>-86.9</v>
      </c>
    </row>
    <row r="393" spans="1:5">
      <c r="A393">
        <v>726751.83768642996</v>
      </c>
      <c r="B393">
        <v>1.9100133480013499E-2</v>
      </c>
      <c r="C393">
        <v>-4.8270270477486203</v>
      </c>
      <c r="D393" s="24">
        <f t="shared" si="6"/>
        <v>19.600128132649534</v>
      </c>
      <c r="E393" s="31">
        <v>-86.9</v>
      </c>
    </row>
    <row r="394" spans="1:5">
      <c r="A394">
        <v>743510.53872602596</v>
      </c>
      <c r="B394">
        <v>1.9097305473973598E-2</v>
      </c>
      <c r="C394">
        <v>-4.9378730792026797</v>
      </c>
      <c r="D394" s="24">
        <f t="shared" si="6"/>
        <v>19.598841986296481</v>
      </c>
      <c r="E394" s="31">
        <v>-86.9</v>
      </c>
    </row>
    <row r="395" spans="1:5">
      <c r="A395">
        <v>760655.69088410598</v>
      </c>
      <c r="B395">
        <v>1.9094346887973901E-2</v>
      </c>
      <c r="C395">
        <v>-5.0512425327907904</v>
      </c>
      <c r="D395" s="24">
        <f t="shared" si="6"/>
        <v>19.597496249731542</v>
      </c>
      <c r="E395" s="31">
        <v>-86.9</v>
      </c>
    </row>
    <row r="396" spans="1:5">
      <c r="A396">
        <v>778196.20561905997</v>
      </c>
      <c r="B396">
        <v>1.9091251758043E-2</v>
      </c>
      <c r="C396">
        <v>-5.16719130796971</v>
      </c>
      <c r="D396" s="24">
        <f t="shared" si="6"/>
        <v>19.596088181873114</v>
      </c>
      <c r="E396" s="31">
        <v>-86.9</v>
      </c>
    </row>
    <row r="397" spans="1:5">
      <c r="A397">
        <v>796141.19988510106</v>
      </c>
      <c r="B397">
        <v>1.9088013854012702E-2</v>
      </c>
      <c r="C397">
        <v>-5.2857764337236999</v>
      </c>
      <c r="D397" s="24">
        <f t="shared" si="6"/>
        <v>19.594614917435862</v>
      </c>
      <c r="E397" s="31">
        <v>-86.9</v>
      </c>
    </row>
    <row r="398" spans="1:5">
      <c r="A398">
        <v>814500.00087094202</v>
      </c>
      <c r="B398">
        <v>1.90846266682239E-2</v>
      </c>
      <c r="C398">
        <v>-5.4070560836307404</v>
      </c>
      <c r="D398" s="24">
        <f t="shared" si="6"/>
        <v>19.593073461481033</v>
      </c>
      <c r="E398" s="31">
        <v>-86.9</v>
      </c>
    </row>
    <row r="399" spans="1:5">
      <c r="A399">
        <v>833282.15084774897</v>
      </c>
      <c r="B399">
        <v>1.90810834038097E-2</v>
      </c>
      <c r="C399">
        <v>-5.5310895905356903</v>
      </c>
      <c r="D399" s="24">
        <f t="shared" si="6"/>
        <v>19.591460683744653</v>
      </c>
      <c r="E399" s="31">
        <v>-86.9</v>
      </c>
    </row>
    <row r="400" spans="1:5">
      <c r="A400">
        <v>852497.41212888202</v>
      </c>
      <c r="B400">
        <v>1.90773769625447E-2</v>
      </c>
      <c r="C400">
        <v>-5.6579374607732298</v>
      </c>
      <c r="D400" s="24">
        <f t="shared" si="6"/>
        <v>19.589773312735975</v>
      </c>
      <c r="E400" s="31">
        <v>-86.9</v>
      </c>
    </row>
    <row r="401" spans="1:5">
      <c r="A401">
        <v>872155.77214401204</v>
      </c>
      <c r="B401">
        <v>1.90734999322517E-2</v>
      </c>
      <c r="C401">
        <v>-5.7876613878791296</v>
      </c>
      <c r="D401" s="24">
        <f t="shared" si="6"/>
        <v>19.588007929599055</v>
      </c>
      <c r="E401" s="31">
        <v>-86.9</v>
      </c>
    </row>
    <row r="402" spans="1:5">
      <c r="A402">
        <v>892267.44863023795</v>
      </c>
      <c r="B402">
        <v>1.9069444573755201E-2</v>
      </c>
      <c r="C402">
        <v>-5.9203242657241004</v>
      </c>
      <c r="D402" s="24">
        <f t="shared" si="6"/>
        <v>19.586160961729515</v>
      </c>
      <c r="E402" s="31">
        <v>-86.9</v>
      </c>
    </row>
    <row r="403" spans="1:5">
      <c r="A403">
        <v>912842.89494291495</v>
      </c>
      <c r="B403">
        <v>1.90652028073728E-2</v>
      </c>
      <c r="C403">
        <v>-6.0559902009995001</v>
      </c>
      <c r="D403" s="24">
        <f t="shared" si="6"/>
        <v>19.584228676138842</v>
      </c>
      <c r="E403" s="31">
        <v>-86.9</v>
      </c>
    </row>
    <row r="404" spans="1:5">
      <c r="A404">
        <v>933892.80548895197</v>
      </c>
      <c r="B404">
        <v>1.90607661989366E-2</v>
      </c>
      <c r="C404">
        <v>-6.1947245249796099</v>
      </c>
      <c r="D404" s="24">
        <f t="shared" si="6"/>
        <v>19.582207172558871</v>
      </c>
      <c r="E404" s="31">
        <v>-86.9</v>
      </c>
    </row>
    <row r="405" spans="1:5">
      <c r="A405">
        <v>955428.12128538999</v>
      </c>
      <c r="B405">
        <v>1.9056125945337E-2</v>
      </c>
      <c r="C405">
        <v>-6.33659380447929</v>
      </c>
      <c r="D405" s="24">
        <f t="shared" si="6"/>
        <v>19.58009237627877</v>
      </c>
      <c r="E405" s="31">
        <v>-86.9</v>
      </c>
    </row>
    <row r="406" spans="1:5">
      <c r="A406">
        <v>977460.035646167</v>
      </c>
      <c r="B406">
        <v>1.9051272859581699E-2</v>
      </c>
      <c r="C406">
        <v>-6.4816658519210097</v>
      </c>
      <c r="D406" s="24">
        <f t="shared" si="6"/>
        <v>19.577880030706808</v>
      </c>
      <c r="E406" s="31">
        <v>-86.9</v>
      </c>
    </row>
    <row r="407" spans="1:5">
      <c r="A407">
        <v>1000000.00000002</v>
      </c>
      <c r="B407">
        <v>1.9046197355363701E-2</v>
      </c>
      <c r="C407">
        <v>-6.6300097344188904</v>
      </c>
      <c r="D407" s="24">
        <f t="shared" si="6"/>
        <v>19.575565689649142</v>
      </c>
      <c r="E407" s="31">
        <v>-86.9</v>
      </c>
    </row>
    <row r="408" spans="1:5">
      <c r="A408">
        <v>1023059.72984253</v>
      </c>
      <c r="B408">
        <v>1.9040889431135501E-2</v>
      </c>
      <c r="C408">
        <v>-6.7816957817813703</v>
      </c>
      <c r="D408" s="24">
        <f t="shared" si="6"/>
        <v>19.573144709299015</v>
      </c>
      <c r="E408" s="31">
        <v>-86.9</v>
      </c>
    </row>
    <row r="409" spans="1:5">
      <c r="A409">
        <v>1046651.21082544</v>
      </c>
      <c r="B409">
        <v>1.9035338653684099E-2</v>
      </c>
      <c r="C409">
        <v>-6.9367955933278598</v>
      </c>
      <c r="D409" s="24">
        <f t="shared" si="6"/>
        <v>19.570612239928231</v>
      </c>
      <c r="E409" s="31">
        <v>-86.9</v>
      </c>
    </row>
    <row r="410" spans="1:5">
      <c r="A410">
        <v>1070786.70498641</v>
      </c>
      <c r="B410">
        <v>1.9029534141206499E-2</v>
      </c>
      <c r="C410">
        <v>-7.0953820434077901</v>
      </c>
      <c r="D410" s="24">
        <f t="shared" si="6"/>
        <v>19.567963217274421</v>
      </c>
      <c r="E410" s="31">
        <v>-86.9</v>
      </c>
    </row>
    <row r="411" spans="1:5">
      <c r="A411">
        <v>1095478.7571223499</v>
      </c>
      <c r="B411">
        <v>1.9023464545885101E-2</v>
      </c>
      <c r="C411">
        <v>-7.2575292855034901</v>
      </c>
      <c r="D411" s="24">
        <f t="shared" si="6"/>
        <v>19.565192353617135</v>
      </c>
      <c r="E411" s="31">
        <v>-86.9</v>
      </c>
    </row>
    <row r="412" spans="1:5">
      <c r="A412">
        <v>1120740.2013097999</v>
      </c>
      <c r="B412">
        <v>1.9017118035965001E-2</v>
      </c>
      <c r="C412">
        <v>-7.42331275479079</v>
      </c>
      <c r="D412" s="24">
        <f t="shared" si="6"/>
        <v>19.562294128536291</v>
      </c>
      <c r="E412" s="31">
        <v>-86.9</v>
      </c>
    </row>
    <row r="413" spans="1:5">
      <c r="A413">
        <v>1146584.1675756399</v>
      </c>
      <c r="B413">
        <v>1.9010482277337499E-2</v>
      </c>
      <c r="C413">
        <v>-7.5928091690238597</v>
      </c>
      <c r="D413" s="24">
        <f t="shared" si="6"/>
        <v>19.559262779347097</v>
      </c>
      <c r="E413" s="31">
        <v>-86.9</v>
      </c>
    </row>
    <row r="414" spans="1:5">
      <c r="A414">
        <v>1173024.0887216299</v>
      </c>
      <c r="B414">
        <v>1.90035444146349E-2</v>
      </c>
      <c r="C414">
        <v>-7.7660965276023202</v>
      </c>
      <c r="D414" s="24">
        <f t="shared" si="6"/>
        <v>19.556092291205115</v>
      </c>
      <c r="E414" s="31">
        <v>-86.9</v>
      </c>
    </row>
    <row r="415" spans="1:5">
      <c r="A415">
        <v>1200073.7073063101</v>
      </c>
      <c r="B415">
        <v>1.8996291051848999E-2</v>
      </c>
      <c r="C415">
        <v>-7.9432541086706303</v>
      </c>
      <c r="D415" s="24">
        <f t="shared" si="6"/>
        <v>19.552776386877905</v>
      </c>
      <c r="E415" s="31">
        <v>-86.9</v>
      </c>
    </row>
    <row r="416" spans="1:5">
      <c r="A416">
        <v>1227747.08278789</v>
      </c>
      <c r="B416">
        <v>1.8988708232480701E-2</v>
      </c>
      <c r="C416">
        <v>-8.1243624640910408</v>
      </c>
      <c r="D416" s="24">
        <f t="shared" si="6"/>
        <v>19.549308516176616</v>
      </c>
      <c r="E416" s="31">
        <v>-86.9</v>
      </c>
    </row>
    <row r="417" spans="1:5">
      <c r="A417">
        <v>1256058.5988319099</v>
      </c>
      <c r="B417">
        <v>1.8980781419241002E-2</v>
      </c>
      <c r="C417">
        <v>-8.3095034121221598</v>
      </c>
      <c r="D417" s="24">
        <f t="shared" si="6"/>
        <v>19.545681845046012</v>
      </c>
      <c r="E417" s="31">
        <v>-86.9</v>
      </c>
    </row>
    <row r="418" spans="1:5">
      <c r="A418">
        <v>1285022.9707873301</v>
      </c>
      <c r="B418">
        <v>1.8972495473318501E-2</v>
      </c>
      <c r="C418">
        <v>-8.4987600276264601</v>
      </c>
      <c r="D418" s="24">
        <f t="shared" si="6"/>
        <v>19.541889244308159</v>
      </c>
      <c r="E418" s="31">
        <v>-86.9</v>
      </c>
    </row>
    <row r="419" spans="1:5">
      <c r="A419">
        <v>1314655.2533350999</v>
      </c>
      <c r="B419">
        <v>1.8963834633238998E-2</v>
      </c>
      <c r="C419">
        <v>-8.6922166296196792</v>
      </c>
      <c r="D419" s="24">
        <f t="shared" si="6"/>
        <v>19.537923278058965</v>
      </c>
      <c r="E419" s="31">
        <v>-86.9</v>
      </c>
    </row>
    <row r="420" spans="1:5">
      <c r="A420">
        <v>1344970.8483130401</v>
      </c>
      <c r="B420">
        <v>1.8954782493343401E-2</v>
      </c>
      <c r="C420">
        <v>-8.8899587659662895</v>
      </c>
      <c r="D420" s="24">
        <f t="shared" si="6"/>
        <v>19.533776191715987</v>
      </c>
      <c r="E420" s="31">
        <v>-86.9</v>
      </c>
    </row>
    <row r="421" spans="1:5">
      <c r="A421">
        <v>1375985.51272119</v>
      </c>
      <c r="B421">
        <v>1.89453219819164E-2</v>
      </c>
      <c r="C421">
        <v>-9.0920731950141498</v>
      </c>
      <c r="D421" s="24">
        <f t="shared" si="6"/>
        <v>19.529439899717907</v>
      </c>
      <c r="E421" s="31">
        <v>-86.9</v>
      </c>
    </row>
    <row r="422" spans="1:5">
      <c r="A422">
        <v>1407715.3669117501</v>
      </c>
      <c r="B422">
        <v>1.89354353390041E-2</v>
      </c>
      <c r="C422">
        <v>-9.2986478639519898</v>
      </c>
      <c r="D422" s="24">
        <f t="shared" si="6"/>
        <v>19.524905972877448</v>
      </c>
      <c r="E422" s="31">
        <v>-86.9</v>
      </c>
    </row>
    <row r="423" spans="1:5">
      <c r="A423">
        <v>1440176.90296788</v>
      </c>
      <c r="B423">
        <v>1.8925104093962E-2</v>
      </c>
      <c r="C423">
        <v>-9.5097718836626104</v>
      </c>
      <c r="D423" s="24">
        <f t="shared" si="6"/>
        <v>19.520165625390028</v>
      </c>
      <c r="E423" s="31">
        <v>-86.9</v>
      </c>
    </row>
    <row r="424" spans="1:5">
      <c r="A424">
        <v>1473386.99327574</v>
      </c>
      <c r="B424">
        <v>1.8914309042784901E-2</v>
      </c>
      <c r="C424">
        <v>-9.7255354998341801</v>
      </c>
      <c r="D424" s="24">
        <f t="shared" si="6"/>
        <v>19.515209701503654</v>
      </c>
      <c r="E424" s="31">
        <v>-86.9</v>
      </c>
    </row>
    <row r="425" spans="1:5">
      <c r="A425">
        <v>1507362.8992941501</v>
      </c>
      <c r="B425">
        <v>1.89030302252736E-2</v>
      </c>
      <c r="C425">
        <v>-9.9460300600815401</v>
      </c>
      <c r="D425" s="24">
        <f t="shared" si="6"/>
        <v>19.51002866185614</v>
      </c>
      <c r="E425" s="31">
        <v>-86.9</v>
      </c>
    </row>
    <row r="426" spans="1:5">
      <c r="A426">
        <v>1542122.28052649</v>
      </c>
      <c r="B426">
        <v>1.88912469021007E-2</v>
      </c>
      <c r="C426">
        <v>-10.171347976818801</v>
      </c>
      <c r="D426" s="24">
        <f t="shared" si="6"/>
        <v>19.504612569487406</v>
      </c>
      <c r="E426" s="31">
        <v>-86.9</v>
      </c>
    </row>
    <row r="427" spans="1:5">
      <c r="A427">
        <v>1577683.2036995499</v>
      </c>
      <c r="B427">
        <v>1.88789375318494E-2</v>
      </c>
      <c r="C427">
        <v>-10.4015826856138</v>
      </c>
      <c r="D427" s="24">
        <f t="shared" si="6"/>
        <v>19.498951075538958</v>
      </c>
      <c r="E427" s="31">
        <v>-86.9</v>
      </c>
    </row>
    <row r="428" spans="1:5">
      <c r="A428">
        <v>1614064.1521539199</v>
      </c>
      <c r="B428">
        <v>1.8866079748102001E-2</v>
      </c>
      <c r="C428">
        <v>-10.636828598745399</v>
      </c>
      <c r="D428" s="24">
        <f t="shared" si="6"/>
        <v>19.493033404652149</v>
      </c>
      <c r="E428" s="31">
        <v>-86.9</v>
      </c>
    </row>
    <row r="429" spans="1:5">
      <c r="A429">
        <v>1651284.0354510699</v>
      </c>
      <c r="B429">
        <v>1.8852650336668501E-2</v>
      </c>
      <c r="C429">
        <v>-10.8771810536728</v>
      </c>
      <c r="D429" s="24">
        <f t="shared" si="6"/>
        <v>19.486848340081721</v>
      </c>
      <c r="E429" s="31">
        <v>-86.9</v>
      </c>
    </row>
    <row r="430" spans="1:5">
      <c r="A430">
        <v>1689362.19920182</v>
      </c>
      <c r="B430">
        <v>1.8838625213052101E-2</v>
      </c>
      <c r="C430">
        <v>-11.122736256118101</v>
      </c>
      <c r="D430" s="24">
        <f t="shared" si="6"/>
        <v>19.480384208542628</v>
      </c>
      <c r="E430" s="31">
        <v>-86.9</v>
      </c>
    </row>
    <row r="431" spans="1:5">
      <c r="A431">
        <v>1728318.43512156</v>
      </c>
      <c r="B431">
        <v>1.8823979400261402E-2</v>
      </c>
      <c r="C431">
        <v>-11.3735912174538</v>
      </c>
      <c r="D431" s="24">
        <f t="shared" si="6"/>
        <v>19.473628864812252</v>
      </c>
      <c r="E431" s="31">
        <v>-86.9</v>
      </c>
    </row>
    <row r="432" spans="1:5">
      <c r="A432">
        <v>1768172.9913172901</v>
      </c>
      <c r="B432">
        <v>1.8808687007087498E-2</v>
      </c>
      <c r="C432">
        <v>-11.6298436860757</v>
      </c>
      <c r="D432" s="24">
        <f t="shared" si="6"/>
        <v>19.466569676112528</v>
      </c>
      <c r="E432" s="31">
        <v>-86.9</v>
      </c>
    </row>
    <row r="433" spans="1:5">
      <c r="A433">
        <v>1808946.5828118799</v>
      </c>
      <c r="B433">
        <v>1.8792721206977499E-2</v>
      </c>
      <c r="C433">
        <v>-11.8915920724376</v>
      </c>
      <c r="D433" s="24">
        <f t="shared" si="6"/>
        <v>19.459193506300831</v>
      </c>
      <c r="E433" s="31">
        <v>-86.9</v>
      </c>
    </row>
    <row r="434" spans="1:5">
      <c r="A434">
        <v>1850660.4023110501</v>
      </c>
      <c r="B434">
        <v>1.8776054217648001E-2</v>
      </c>
      <c r="C434">
        <v>-12.158935367413701</v>
      </c>
      <c r="D434" s="24">
        <f t="shared" si="6"/>
        <v>19.451486699902375</v>
      </c>
      <c r="E434" s="31">
        <v>-86.9</v>
      </c>
    </row>
    <row r="435" spans="1:5">
      <c r="A435">
        <v>1893336.1312185801</v>
      </c>
      <c r="B435">
        <v>1.8758657281592699E-2</v>
      </c>
      <c r="C435">
        <v>-12.4319730536515</v>
      </c>
      <c r="D435" s="24">
        <f t="shared" si="6"/>
        <v>19.443435066019944</v>
      </c>
      <c r="E435" s="31">
        <v>-86.9</v>
      </c>
    </row>
    <row r="436" spans="1:5">
      <c r="A436">
        <v>1936995.95090554</v>
      </c>
      <c r="B436">
        <v>1.8740500647656699E-2</v>
      </c>
      <c r="C436">
        <v>-12.710805009569</v>
      </c>
      <c r="D436" s="24">
        <f t="shared" si="6"/>
        <v>19.435023862163657</v>
      </c>
      <c r="E436" s="31">
        <v>-86.9</v>
      </c>
    </row>
    <row r="437" spans="1:5">
      <c r="A437">
        <v>1981662.55423945</v>
      </c>
      <c r="B437">
        <v>1.8721553553858301E-2</v>
      </c>
      <c r="C437">
        <v>-12.9955314056531</v>
      </c>
      <c r="D437" s="24">
        <f t="shared" si="6"/>
        <v>19.426237778045458</v>
      </c>
      <c r="E437" s="31">
        <v>-86.9</v>
      </c>
    </row>
    <row r="438" spans="1:5">
      <c r="A438">
        <v>2027359.15737923</v>
      </c>
      <c r="B438">
        <v>1.87017842116582E-2</v>
      </c>
      <c r="C438">
        <v>-13.2862525927076</v>
      </c>
      <c r="D438" s="24">
        <f t="shared" si="6"/>
        <v>19.417060919390249</v>
      </c>
      <c r="E438" s="31">
        <v>-86.9</v>
      </c>
    </row>
    <row r="439" spans="1:5">
      <c r="A439">
        <v>2074109.51184213</v>
      </c>
      <c r="B439">
        <v>1.8681159791889099E-2</v>
      </c>
      <c r="C439">
        <v>-13.5830689817048</v>
      </c>
      <c r="D439" s="24">
        <f t="shared" si="6"/>
        <v>19.407476791820077</v>
      </c>
      <c r="E439" s="31">
        <v>-86.9</v>
      </c>
    </row>
    <row r="440" spans="1:5">
      <c r="A440">
        <v>2121937.9168489901</v>
      </c>
      <c r="B440">
        <v>1.8659646412574501E-2</v>
      </c>
      <c r="C440">
        <v>-13.8860809148954</v>
      </c>
      <c r="D440" s="24">
        <f t="shared" si="6"/>
        <v>19.397468284873518</v>
      </c>
      <c r="E440" s="31">
        <v>-86.9</v>
      </c>
    </row>
    <row r="441" spans="1:5">
      <c r="A441">
        <v>2170869.2319541001</v>
      </c>
      <c r="B441">
        <v>1.8637209128883499E-2</v>
      </c>
      <c r="C441">
        <v>-14.195388527836</v>
      </c>
      <c r="D441" s="24">
        <f t="shared" si="6"/>
        <v>19.387017656229414</v>
      </c>
      <c r="E441" s="31">
        <v>-86.9</v>
      </c>
    </row>
    <row r="442" spans="1:5">
      <c r="A442">
        <v>2220928.8899663701</v>
      </c>
      <c r="B442">
        <v>1.86138119254802E-2</v>
      </c>
      <c r="C442">
        <v>-14.5110916020034</v>
      </c>
      <c r="D442" s="24">
        <f t="shared" si="6"/>
        <v>19.376106516208402</v>
      </c>
      <c r="E442" s="31">
        <v>-86.9</v>
      </c>
    </row>
    <row r="443" spans="1:5">
      <c r="A443">
        <v>2272142.9101684201</v>
      </c>
      <c r="B443">
        <v>1.85894177115483E-2</v>
      </c>
      <c r="C443">
        <v>-14.8332894076743</v>
      </c>
      <c r="D443" s="24">
        <f t="shared" si="6"/>
        <v>19.364715812634902</v>
      </c>
      <c r="E443" s="31">
        <v>-86.9</v>
      </c>
    </row>
    <row r="444" spans="1:5">
      <c r="A444">
        <v>2324537.9118404798</v>
      </c>
      <c r="B444">
        <v>1.85639883187842E-2</v>
      </c>
      <c r="C444">
        <v>-15.162080536764901</v>
      </c>
      <c r="D444" s="24">
        <f t="shared" si="6"/>
        <v>19.352825816147231</v>
      </c>
      <c r="E444" s="31">
        <v>-86.9</v>
      </c>
    </row>
    <row r="445" spans="1:5">
      <c r="A445">
        <v>2378141.1280961898</v>
      </c>
      <c r="B445">
        <v>1.8537484502669E-2</v>
      </c>
      <c r="C445">
        <v>-15.4975627253434</v>
      </c>
      <c r="D445" s="24">
        <f t="shared" si="6"/>
        <v>19.340416106051276</v>
      </c>
      <c r="E445" s="31">
        <v>-86.9</v>
      </c>
    </row>
    <row r="446" spans="1:5">
      <c r="A446">
        <v>2432980.42003744</v>
      </c>
      <c r="B446">
        <v>1.8509865947346899E-2</v>
      </c>
      <c r="C446">
        <v>-15.8398326655515</v>
      </c>
      <c r="D446" s="24">
        <f t="shared" si="6"/>
        <v>19.327465556820769</v>
      </c>
      <c r="E446" s="31">
        <v>-86.9</v>
      </c>
    </row>
    <row r="447" spans="1:5">
      <c r="A447">
        <v>2489084.2912356202</v>
      </c>
      <c r="B447">
        <v>1.84810912744519E-2</v>
      </c>
      <c r="C447">
        <v>-16.188985806697001</v>
      </c>
      <c r="D447" s="24">
        <f t="shared" si="6"/>
        <v>19.313952325354457</v>
      </c>
      <c r="E447" s="31">
        <v>-86.9</v>
      </c>
    </row>
    <row r="448" spans="1:5">
      <c r="A448">
        <v>2546481.9025467499</v>
      </c>
      <c r="B448">
        <v>1.84511180562398E-2</v>
      </c>
      <c r="C448">
        <v>-16.5451161453156</v>
      </c>
      <c r="D448" s="24">
        <f t="shared" si="6"/>
        <v>19.299853839108181</v>
      </c>
      <c r="E448" s="31">
        <v>-86.9</v>
      </c>
    </row>
    <row r="449" spans="1:5">
      <c r="A449">
        <v>2605203.0872683101</v>
      </c>
      <c r="B449">
        <v>1.84199028333966E-2</v>
      </c>
      <c r="C449">
        <v>-16.908316004034202</v>
      </c>
      <c r="D449" s="24">
        <f t="shared" si="6"/>
        <v>19.285146785227983</v>
      </c>
      <c r="E449" s="31">
        <v>-86.9</v>
      </c>
    </row>
    <row r="450" spans="1:5">
      <c r="A450">
        <v>2665278.3666455899</v>
      </c>
      <c r="B450">
        <v>1.8387401137905601E-2</v>
      </c>
      <c r="C450">
        <v>-17.278675799113799</v>
      </c>
      <c r="D450" s="24">
        <f t="shared" si="6"/>
        <v>19.26980710081757</v>
      </c>
      <c r="E450" s="31">
        <v>-86.9</v>
      </c>
    </row>
    <row r="451" spans="1:5">
      <c r="A451">
        <v>2726738.9657355198</v>
      </c>
      <c r="B451">
        <v>1.8353567521367901E-2</v>
      </c>
      <c r="C451">
        <v>-17.6562837966014</v>
      </c>
      <c r="D451" s="24">
        <f t="shared" si="6"/>
        <v>19.253809964481995</v>
      </c>
      <c r="E451" s="31">
        <v>-86.9</v>
      </c>
    </row>
    <row r="452" spans="1:5">
      <c r="A452">
        <v>2789616.8296364201</v>
      </c>
      <c r="B452">
        <v>1.8318355589177999E-2</v>
      </c>
      <c r="C452">
        <v>-18.041225857073599</v>
      </c>
      <c r="D452" s="24">
        <f t="shared" ref="D452:D508" si="7">20*LOG10(B452/0.002)</f>
        <v>19.237129789296439</v>
      </c>
      <c r="E452" s="31">
        <v>-86.9</v>
      </c>
    </row>
    <row r="453" spans="1:5">
      <c r="A453">
        <v>2853944.6400919501</v>
      </c>
      <c r="B453">
        <v>1.8281718040962701E-2</v>
      </c>
      <c r="C453">
        <v>-18.433585169021399</v>
      </c>
      <c r="D453" s="24">
        <f t="shared" si="7"/>
        <v>19.219740217356385</v>
      </c>
      <c r="E453" s="31">
        <v>-86.9</v>
      </c>
    </row>
    <row r="454" spans="1:5">
      <c r="A454">
        <v>2919755.83247795</v>
      </c>
      <c r="B454">
        <v>1.8243606717697401E-2</v>
      </c>
      <c r="C454">
        <v>-18.8334419709945</v>
      </c>
      <c r="D454" s="24">
        <f t="shared" si="7"/>
        <v>19.201614116073799</v>
      </c>
      <c r="E454" s="31">
        <v>-86.9</v>
      </c>
    </row>
    <row r="455" spans="1:5">
      <c r="A455">
        <v>2987084.6131809801</v>
      </c>
      <c r="B455">
        <v>1.8203972655908601E-2</v>
      </c>
      <c r="C455">
        <v>-19.240873262702799</v>
      </c>
      <c r="D455" s="24">
        <f t="shared" si="7"/>
        <v>19.182723576388227</v>
      </c>
      <c r="E455" s="31">
        <v>-86.9</v>
      </c>
    </row>
    <row r="456" spans="1:5">
      <c r="A456">
        <v>3055965.9773776401</v>
      </c>
      <c r="B456">
        <v>1.81627661493747E-2</v>
      </c>
      <c r="C456">
        <v>-19.655952505357199</v>
      </c>
      <c r="D456" s="24">
        <f t="shared" si="7"/>
        <v>19.163039913070875</v>
      </c>
      <c r="E456" s="31">
        <v>-86.9</v>
      </c>
    </row>
    <row r="457" spans="1:5">
      <c r="A457">
        <v>3126435.7272238699</v>
      </c>
      <c r="B457">
        <v>1.8119936818722E-2</v>
      </c>
      <c r="C457">
        <v>-20.078749311627899</v>
      </c>
      <c r="D457" s="24">
        <f t="shared" si="7"/>
        <v>19.142533667302008</v>
      </c>
      <c r="E457" s="31">
        <v>-86.9</v>
      </c>
    </row>
    <row r="458" spans="1:5">
      <c r="A458">
        <v>3198530.4904636201</v>
      </c>
      <c r="B458">
        <v>1.8075433689306999E-2</v>
      </c>
      <c r="C458">
        <v>-20.509329125697398</v>
      </c>
      <c r="D458" s="24">
        <f t="shared" si="7"/>
        <v>19.121174611709634</v>
      </c>
      <c r="E458" s="31">
        <v>-86.9</v>
      </c>
    </row>
    <row r="459" spans="1:5">
      <c r="A459">
        <v>3272287.7394667398</v>
      </c>
      <c r="B459">
        <v>1.80292052777524E-2</v>
      </c>
      <c r="C459">
        <v>-20.947752893997698</v>
      </c>
      <c r="D459" s="24">
        <f t="shared" si="7"/>
        <v>19.098931758058509</v>
      </c>
      <c r="E459" s="31">
        <v>-86.9</v>
      </c>
    </row>
    <row r="460" spans="1:5">
      <c r="A460">
        <v>3347745.8107057898</v>
      </c>
      <c r="B460">
        <v>1.7981199687483299E-2</v>
      </c>
      <c r="C460">
        <v>-21.3940767273352</v>
      </c>
      <c r="D460" s="24">
        <f t="shared" si="7"/>
        <v>19.075773367782183</v>
      </c>
      <c r="E460" s="31">
        <v>-86.9</v>
      </c>
    </row>
    <row r="461" spans="1:5">
      <c r="A461">
        <v>3424943.9246820598</v>
      </c>
      <c r="B461">
        <v>1.7931364713580498E-2</v>
      </c>
      <c r="C461">
        <v>-21.848351555234999</v>
      </c>
      <c r="D461" s="24">
        <f t="shared" si="7"/>
        <v>19.051666965552204</v>
      </c>
      <c r="E461" s="31">
        <v>-86.9</v>
      </c>
    </row>
    <row r="462" spans="1:5">
      <c r="A462">
        <v>3503922.2063109698</v>
      </c>
      <c r="B462">
        <v>1.7879647957227601E-2</v>
      </c>
      <c r="C462">
        <v>-22.310622773464601</v>
      </c>
      <c r="D462" s="24">
        <f t="shared" si="7"/>
        <v>19.02657935607651</v>
      </c>
      <c r="E462" s="31">
        <v>-86.9</v>
      </c>
    </row>
    <row r="463" spans="1:5">
      <c r="A463">
        <v>3584721.7057776698</v>
      </c>
      <c r="B463">
        <v>1.7825996949988699E-2</v>
      </c>
      <c r="C463">
        <v>-22.780929885838301</v>
      </c>
      <c r="D463" s="24">
        <f t="shared" si="7"/>
        <v>19.000476644319114</v>
      </c>
      <c r="E463" s="31">
        <v>-86.9</v>
      </c>
    </row>
    <row r="464" spans="1:5">
      <c r="A464">
        <v>3667384.4198734802</v>
      </c>
      <c r="B464">
        <v>1.7770359288096501E-2</v>
      </c>
      <c r="C464">
        <v>-23.259306141544499</v>
      </c>
      <c r="D464" s="24">
        <f t="shared" si="7"/>
        <v>18.973324259326468</v>
      </c>
      <c r="E464" s="31">
        <v>-86.9</v>
      </c>
    </row>
    <row r="465" spans="1:5">
      <c r="A465">
        <v>3751953.3138243798</v>
      </c>
      <c r="B465">
        <v>1.7712682776875498E-2</v>
      </c>
      <c r="C465">
        <v>-23.745778169388299</v>
      </c>
      <c r="D465" s="24">
        <f t="shared" si="7"/>
        <v>18.945086981842163</v>
      </c>
      <c r="E465" s="31">
        <v>-86.9</v>
      </c>
    </row>
    <row r="466" spans="1:5">
      <c r="A466">
        <v>3838472.3436228801</v>
      </c>
      <c r="B466">
        <v>1.7652915585352199E-2</v>
      </c>
      <c r="C466">
        <v>-24.240365610494599</v>
      </c>
      <c r="D466" s="24">
        <f t="shared" si="7"/>
        <v>18.915728975881041</v>
      </c>
      <c r="E466" s="31">
        <v>-86.9</v>
      </c>
    </row>
    <row r="467" spans="1:5">
      <c r="A467">
        <v>3926986.4788747602</v>
      </c>
      <c r="B467">
        <v>1.75910064110304E-2</v>
      </c>
      <c r="C467">
        <v>-24.7430807511697</v>
      </c>
      <c r="D467" s="24">
        <f t="shared" si="7"/>
        <v>18.88521382442422</v>
      </c>
      <c r="E467" s="31">
        <v>-86.9</v>
      </c>
    </row>
    <row r="468" spans="1:5">
      <c r="A468">
        <v>4017541.7261728002</v>
      </c>
      <c r="B468">
        <v>1.7526904654720999E-2</v>
      </c>
      <c r="C468">
        <v>-25.253928157775398</v>
      </c>
      <c r="D468" s="24">
        <f t="shared" si="7"/>
        <v>18.853504569381446</v>
      </c>
      <c r="E468" s="31">
        <v>-86.9</v>
      </c>
    </row>
    <row r="469" spans="1:5">
      <c r="A469">
        <v>4110185.1530093499</v>
      </c>
      <c r="B469">
        <v>1.7460560605224901E-2</v>
      </c>
      <c r="C469">
        <v>-25.772904315625102</v>
      </c>
      <c r="D469" s="24">
        <f t="shared" si="7"/>
        <v>18.820563755952353</v>
      </c>
      <c r="E469" s="31">
        <v>-86.9</v>
      </c>
    </row>
    <row r="470" spans="1:5">
      <c r="A470">
        <v>4204964.9122404298</v>
      </c>
      <c r="B470">
        <v>1.7391925633562198E-2</v>
      </c>
      <c r="C470">
        <v>-26.299997274060701</v>
      </c>
      <c r="D470" s="24">
        <f t="shared" si="7"/>
        <v>18.786353481497347</v>
      </c>
      <c r="E470" s="31">
        <v>-86.9</v>
      </c>
    </row>
    <row r="471" spans="1:5">
      <c r="A471">
        <v>4301930.2671139296</v>
      </c>
      <c r="B471">
        <v>1.7320952396330299E-2</v>
      </c>
      <c r="C471">
        <v>-26.835186300015099</v>
      </c>
      <c r="D471" s="24">
        <f t="shared" si="7"/>
        <v>18.750835449006424</v>
      </c>
      <c r="E471" s="31">
        <v>-86.9</v>
      </c>
    </row>
    <row r="472" spans="1:5">
      <c r="A472">
        <v>4401131.6168748802</v>
      </c>
      <c r="B472">
        <v>1.72475950476591E-2</v>
      </c>
      <c r="C472">
        <v>-27.378441542507002</v>
      </c>
      <c r="D472" s="24">
        <f t="shared" si="7"/>
        <v>18.713971025230286</v>
      </c>
      <c r="E472" s="31">
        <v>-86.9</v>
      </c>
    </row>
    <row r="473" spans="1:5">
      <c r="A473">
        <v>4502620.5229613399</v>
      </c>
      <c r="B473">
        <v>1.71718094591015E-2</v>
      </c>
      <c r="C473">
        <v>-27.929723710635798</v>
      </c>
      <c r="D473" s="24">
        <f t="shared" si="7"/>
        <v>18.675721303506762</v>
      </c>
      <c r="E473" s="31">
        <v>-86.9</v>
      </c>
    </row>
    <row r="474" spans="1:5">
      <c r="A474">
        <v>4606449.7358041704</v>
      </c>
      <c r="B474">
        <v>1.7093553446672301E-2</v>
      </c>
      <c r="C474">
        <v>-28.488983767768001</v>
      </c>
      <c r="D474" s="24">
        <f t="shared" si="7"/>
        <v>18.636047171286133</v>
      </c>
      <c r="E474" s="31">
        <v>-86.9</v>
      </c>
    </row>
    <row r="475" spans="1:5">
      <c r="A475">
        <v>4712673.22224491</v>
      </c>
      <c r="B475">
        <v>1.7012787004111098E-2</v>
      </c>
      <c r="C475">
        <v>-29.0561626446978</v>
      </c>
      <c r="D475" s="24">
        <f t="shared" si="7"/>
        <v>18.594909382322609</v>
      </c>
      <c r="E475" s="31">
        <v>-86.9</v>
      </c>
    </row>
    <row r="476" spans="1:5">
      <c r="A476">
        <v>4821346.1935858997</v>
      </c>
      <c r="B476">
        <v>1.6929472541307802E-2</v>
      </c>
      <c r="C476">
        <v>-29.6311909746506</v>
      </c>
      <c r="D476" s="24">
        <f t="shared" si="7"/>
        <v>18.552268633461473</v>
      </c>
      <c r="E476" s="31">
        <v>-86.9</v>
      </c>
    </row>
    <row r="477" spans="1:5">
      <c r="A477">
        <v>4932525.1342871897</v>
      </c>
      <c r="B477">
        <v>1.68435751266936E-2</v>
      </c>
      <c r="C477">
        <v>-30.213988853053301</v>
      </c>
      <c r="D477" s="24">
        <f t="shared" si="7"/>
        <v>18.508085645912324</v>
      </c>
      <c r="E477" s="31">
        <v>-86.9</v>
      </c>
    </row>
    <row r="478" spans="1:5">
      <c r="A478">
        <v>5046267.8313252404</v>
      </c>
      <c r="B478">
        <v>1.6755062732257599E-2</v>
      </c>
      <c r="C478">
        <v>-30.804465625030002</v>
      </c>
      <c r="D478" s="24">
        <f t="shared" si="7"/>
        <v>18.462321250853208</v>
      </c>
      <c r="E478" s="31">
        <v>-86.9</v>
      </c>
    </row>
    <row r="479" spans="1:5">
      <c r="A479">
        <v>5162633.4042285401</v>
      </c>
      <c r="B479">
        <v>1.66639064797202E-2</v>
      </c>
      <c r="C479">
        <v>-31.402519703586901</v>
      </c>
      <c r="D479" s="24">
        <f t="shared" si="7"/>
        <v>18.414936479168233</v>
      </c>
      <c r="E479" s="31">
        <v>-86.9</v>
      </c>
    </row>
    <row r="480" spans="1:5">
      <c r="A480">
        <v>5281682.33580596</v>
      </c>
      <c r="B480">
        <v>1.6570080886261399E-2</v>
      </c>
      <c r="C480">
        <v>-32.008038421426697</v>
      </c>
      <c r="D480" s="24">
        <f t="shared" si="7"/>
        <v>18.365892655072408</v>
      </c>
      <c r="E480" s="31">
        <v>-86.9</v>
      </c>
    </row>
    <row r="481" spans="1:5">
      <c r="A481">
        <v>5403476.5035835998</v>
      </c>
      <c r="B481">
        <v>1.64735641080813E-2</v>
      </c>
      <c r="C481">
        <v>-32.620897919271599</v>
      </c>
      <c r="D481" s="24">
        <f t="shared" si="7"/>
        <v>18.315151493329754</v>
      </c>
      <c r="E481" s="31">
        <v>-86.9</v>
      </c>
    </row>
    <row r="482" spans="1:5">
      <c r="A482">
        <v>5528079.2119665798</v>
      </c>
      <c r="B482">
        <v>1.6374338179960798E-2</v>
      </c>
      <c r="C482">
        <v>-33.240963073484899</v>
      </c>
      <c r="D482" s="24">
        <f t="shared" si="7"/>
        <v>18.262675199722537</v>
      </c>
      <c r="E482" s="31">
        <v>-86.9</v>
      </c>
    </row>
    <row r="483" spans="1:5">
      <c r="A483">
        <v>5655555.2251425199</v>
      </c>
      <c r="B483">
        <v>1.6272389248891898E-2</v>
      </c>
      <c r="C483">
        <v>-33.868087465646198</v>
      </c>
      <c r="D483" s="24">
        <f t="shared" si="7"/>
        <v>18.208426574380209</v>
      </c>
      <c r="E483" s="31">
        <v>-86.9</v>
      </c>
    </row>
    <row r="484" spans="1:5">
      <c r="A484">
        <v>5785970.8007436898</v>
      </c>
      <c r="B484">
        <v>1.6167707799764699E-2</v>
      </c>
      <c r="C484">
        <v>-34.502113396569598</v>
      </c>
      <c r="D484" s="24">
        <f t="shared" si="7"/>
        <v>18.152369117527698</v>
      </c>
      <c r="E484" s="31">
        <v>-86.9</v>
      </c>
    </row>
    <row r="485" spans="1:5">
      <c r="A485">
        <v>5919393.7242854796</v>
      </c>
      <c r="B485">
        <v>1.6060288871037501E-2</v>
      </c>
      <c r="C485">
        <v>-35.142871947042202</v>
      </c>
      <c r="D485" s="24">
        <f t="shared" si="7"/>
        <v>18.094467137166774</v>
      </c>
      <c r="E485" s="31">
        <v>-86.9</v>
      </c>
    </row>
    <row r="486" spans="1:5">
      <c r="A486">
        <v>6055893.3443989502</v>
      </c>
      <c r="B486">
        <v>1.5950132258274002E-2</v>
      </c>
      <c r="C486">
        <v>-35.790183087314603</v>
      </c>
      <c r="D486" s="24">
        <f t="shared" si="7"/>
        <v>18.034685858158596</v>
      </c>
      <c r="E486" s="31">
        <v>-86.9</v>
      </c>
    </row>
    <row r="487" spans="1:5">
      <c r="A487">
        <v>6195540.6088758297</v>
      </c>
      <c r="B487">
        <v>1.58372427034142E-2</v>
      </c>
      <c r="C487">
        <v>-36.443855837084797</v>
      </c>
      <c r="D487" s="24">
        <f t="shared" si="7"/>
        <v>17.972991532133445</v>
      </c>
      <c r="E487" s="31">
        <v>-86.9</v>
      </c>
    </row>
    <row r="488" spans="1:5">
      <c r="A488">
        <v>6338408.1015448002</v>
      </c>
      <c r="B488">
        <v>1.57216300676556E-2</v>
      </c>
      <c r="C488">
        <v>-37.103688477393803</v>
      </c>
      <c r="D488" s="24">
        <f t="shared" si="7"/>
        <v>17.909351547615795</v>
      </c>
      <c r="E488" s="31">
        <v>-86.9</v>
      </c>
    </row>
    <row r="489" spans="1:5">
      <c r="A489">
        <v>6484570.0799979903</v>
      </c>
      <c r="B489">
        <v>1.56033094858562E-2</v>
      </c>
      <c r="C489">
        <v>-37.769468815485403</v>
      </c>
      <c r="D489" s="24">
        <f t="shared" si="7"/>
        <v>17.843734539718131</v>
      </c>
      <c r="E489" s="31">
        <v>-86.9</v>
      </c>
    </row>
    <row r="490" spans="1:5">
      <c r="A490">
        <v>6634102.5141875604</v>
      </c>
      <c r="B490">
        <v>1.54823015004408E-2</v>
      </c>
      <c r="C490">
        <v>-38.440974503292097</v>
      </c>
      <c r="D490" s="24">
        <f t="shared" si="7"/>
        <v>17.776110498730265</v>
      </c>
      <c r="E490" s="31">
        <v>-86.9</v>
      </c>
    </row>
    <row r="491" spans="1:5">
      <c r="A491">
        <v>6787083.1259122305</v>
      </c>
      <c r="B491">
        <v>1.53586321728835E-2</v>
      </c>
      <c r="C491">
        <v>-39.117973409780802</v>
      </c>
      <c r="D491" s="24">
        <f t="shared" si="7"/>
        <v>17.706450876905691</v>
      </c>
      <c r="E491" s="31">
        <v>-86.9</v>
      </c>
    </row>
    <row r="492" spans="1:5">
      <c r="A492">
        <v>6943591.4292144198</v>
      </c>
      <c r="B492">
        <v>1.5232333170972501E-2</v>
      </c>
      <c r="C492">
        <v>-39.800224046943299</v>
      </c>
      <c r="D492" s="24">
        <f t="shared" si="7"/>
        <v>17.634728692733788</v>
      </c>
      <c r="E492" s="31">
        <v>-86.9</v>
      </c>
    </row>
    <row r="493" spans="1:5">
      <c r="A493">
        <v>7103708.7717088601</v>
      </c>
      <c r="B493">
        <v>1.51034418302182E-2</v>
      </c>
      <c r="C493">
        <v>-40.487476048746601</v>
      </c>
      <c r="D493" s="24">
        <f t="shared" si="7"/>
        <v>17.560918631976822</v>
      </c>
      <c r="E493" s="31">
        <v>-86.9</v>
      </c>
    </row>
    <row r="494" spans="1:5">
      <c r="A494">
        <v>7267518.3768643197</v>
      </c>
      <c r="B494">
        <v>1.4972001187954E-2</v>
      </c>
      <c r="C494">
        <v>-41.179470701873498</v>
      </c>
      <c r="D494" s="24">
        <f t="shared" si="7"/>
        <v>17.484997144750331</v>
      </c>
      <c r="E494" s="31">
        <v>-86.9</v>
      </c>
    </row>
    <row r="495" spans="1:5">
      <c r="A495">
        <v>7435105.3872602796</v>
      </c>
      <c r="B495">
        <v>1.4838059988898099E-2</v>
      </c>
      <c r="C495">
        <v>-41.875941526591497</v>
      </c>
      <c r="D495" s="24">
        <f t="shared" si="7"/>
        <v>17.40694253793508</v>
      </c>
      <c r="E495" s="31">
        <v>-86.9</v>
      </c>
    </row>
    <row r="496" spans="1:5">
      <c r="A496">
        <v>7606556.90884108</v>
      </c>
      <c r="B496">
        <v>1.47016726611848E-2</v>
      </c>
      <c r="C496">
        <v>-42.576614905597197</v>
      </c>
      <c r="D496" s="24">
        <f t="shared" si="7"/>
        <v>17.326735062224</v>
      </c>
      <c r="E496" s="31">
        <v>-86.9</v>
      </c>
    </row>
    <row r="497" spans="1:5">
      <c r="A497">
        <v>7781962.0561906304</v>
      </c>
      <c r="B497">
        <v>1.45628992621409E-2</v>
      </c>
      <c r="C497">
        <v>-43.281210758194099</v>
      </c>
      <c r="D497" s="24">
        <f t="shared" si="7"/>
        <v>17.244356993133611</v>
      </c>
      <c r="E497" s="31">
        <v>-86.9</v>
      </c>
    </row>
    <row r="498" spans="1:5">
      <c r="A498">
        <v>7961411.9988510404</v>
      </c>
      <c r="B498">
        <v>1.44218053933702E-2</v>
      </c>
      <c r="C498">
        <v>-43.989443256693903</v>
      </c>
      <c r="D498" s="24">
        <f t="shared" si="7"/>
        <v>17.15979270534455</v>
      </c>
      <c r="E498" s="31">
        <v>-86.9</v>
      </c>
    </row>
    <row r="499" spans="1:5">
      <c r="A499">
        <v>8145000.0087094503</v>
      </c>
      <c r="B499">
        <v>1.4278462085008201E-2</v>
      </c>
      <c r="C499">
        <v>-44.7010215814772</v>
      </c>
      <c r="D499" s="24">
        <f t="shared" si="7"/>
        <v>17.073028739776927</v>
      </c>
      <c r="E499" s="31">
        <v>-86.9</v>
      </c>
    </row>
    <row r="500" spans="1:5">
      <c r="A500">
        <v>8332821.5084775202</v>
      </c>
      <c r="B500">
        <v>1.4132945649325599E-2</v>
      </c>
      <c r="C500">
        <v>-45.415650710732798</v>
      </c>
      <c r="D500" s="24">
        <f t="shared" si="7"/>
        <v>16.984053862859312</v>
      </c>
      <c r="E500" s="31">
        <v>-86.9</v>
      </c>
    </row>
    <row r="501" spans="1:5">
      <c r="A501">
        <v>8524974.1212888509</v>
      </c>
      <c r="B501">
        <v>1.3985337504176101E-2</v>
      </c>
      <c r="C501">
        <v>-46.133032240507198</v>
      </c>
      <c r="D501" s="24">
        <f t="shared" si="7"/>
        <v>16.892859117507186</v>
      </c>
      <c r="E501" s="31">
        <v>-86.9</v>
      </c>
    </row>
    <row r="502" spans="1:5">
      <c r="A502">
        <v>8721557.7214401495</v>
      </c>
      <c r="B502">
        <v>1.3835723967106001E-2</v>
      </c>
      <c r="C502">
        <v>-46.852865230357402</v>
      </c>
      <c r="D502" s="24">
        <f t="shared" si="7"/>
        <v>16.799437865393216</v>
      </c>
      <c r="E502" s="31">
        <v>-86.9</v>
      </c>
    </row>
    <row r="503" spans="1:5">
      <c r="A503">
        <v>8922674.4863024093</v>
      </c>
      <c r="B503">
        <v>1.36841960212595E-2</v>
      </c>
      <c r="C503">
        <v>-47.574847069607699</v>
      </c>
      <c r="D503" s="24">
        <f t="shared" si="7"/>
        <v>16.703785820163567</v>
      </c>
      <c r="E503" s="31">
        <v>-86.9</v>
      </c>
    </row>
    <row r="504" spans="1:5">
      <c r="A504">
        <v>9128428.9494291805</v>
      </c>
      <c r="B504">
        <v>1.35308490545191E-2</v>
      </c>
      <c r="C504">
        <v>-48.298674358974601</v>
      </c>
      <c r="D504" s="24">
        <f t="shared" si="7"/>
        <v>16.605901071330806</v>
      </c>
      <c r="E504" s="31">
        <v>-86.9</v>
      </c>
    </row>
    <row r="505" spans="1:5">
      <c r="A505">
        <v>9338928.0548895504</v>
      </c>
      <c r="B505">
        <v>1.3375782573613401E-2</v>
      </c>
      <c r="C505">
        <v>-49.024043802145798</v>
      </c>
      <c r="D505" s="24">
        <f t="shared" si="7"/>
        <v>16.505784098656008</v>
      </c>
      <c r="E505" s="31">
        <v>-86.9</v>
      </c>
    </row>
    <row r="506" spans="1:5">
      <c r="A506">
        <v>9554281.2128539309</v>
      </c>
      <c r="B506">
        <v>1.3219099895192999E-2</v>
      </c>
      <c r="C506">
        <v>-49.750653101785701</v>
      </c>
      <c r="D506" s="24">
        <f t="shared" si="7"/>
        <v>16.403437776915069</v>
      </c>
      <c r="E506" s="31">
        <v>-86.9</v>
      </c>
    </row>
    <row r="507" spans="1:5">
      <c r="A507">
        <v>9774600.3564617001</v>
      </c>
      <c r="B507">
        <v>1.30609078161242E-2</v>
      </c>
      <c r="C507">
        <v>-50.478201854386</v>
      </c>
      <c r="D507" s="24">
        <f t="shared" si="7"/>
        <v>16.298867371031697</v>
      </c>
      <c r="E507" s="31">
        <v>-86.9</v>
      </c>
    </row>
    <row r="508" spans="1:5">
      <c r="A508">
        <v>10000000.000000199</v>
      </c>
      <c r="B508">
        <v>1.2901316265462899E-2</v>
      </c>
      <c r="C508">
        <v>-51.206392438396698</v>
      </c>
      <c r="D508" s="24">
        <f t="shared" si="7"/>
        <v>16.192080521643245</v>
      </c>
      <c r="E508" s="31">
        <v>-86.9</v>
      </c>
    </row>
  </sheetData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"/>
  <sheetViews>
    <sheetView workbookViewId="0">
      <selection activeCell="N2" sqref="N2"/>
    </sheetView>
  </sheetViews>
  <sheetFormatPr defaultRowHeight="13.2"/>
  <cols>
    <col min="1" max="1" width="16.5546875" customWidth="1"/>
    <col min="2" max="2" width="16" style="2" customWidth="1"/>
    <col min="3" max="3" width="15.109375" style="2" customWidth="1"/>
    <col min="4" max="4" width="15.44140625" customWidth="1"/>
  </cols>
  <sheetData>
    <row r="1" spans="1:3" ht="15.6">
      <c r="A1" s="23" t="s">
        <v>44</v>
      </c>
      <c r="B1" s="25" t="s">
        <v>45</v>
      </c>
      <c r="C1" s="25" t="s">
        <v>46</v>
      </c>
    </row>
    <row r="2" spans="1:3" ht="15.6">
      <c r="A2" s="23" t="s">
        <v>47</v>
      </c>
      <c r="B2" s="25" t="s">
        <v>47</v>
      </c>
      <c r="C2" s="25" t="s">
        <v>47</v>
      </c>
    </row>
    <row r="3" spans="1:3">
      <c r="A3" s="6">
        <v>-2.64999999999999E-3</v>
      </c>
      <c r="B3" s="30">
        <v>4.0979999999999999</v>
      </c>
      <c r="C3" s="30">
        <v>4.0679999999999996</v>
      </c>
    </row>
    <row r="4" spans="1:3" ht="15.6">
      <c r="A4" s="25"/>
      <c r="B4" s="25"/>
      <c r="C4" s="25"/>
    </row>
    <row r="5" spans="1:3" ht="15.6">
      <c r="A5" s="25"/>
      <c r="B5" s="25"/>
      <c r="C5" s="25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"/>
  <sheetViews>
    <sheetView zoomScale="85" zoomScaleNormal="85" workbookViewId="0">
      <selection activeCell="A3" sqref="A3"/>
    </sheetView>
  </sheetViews>
  <sheetFormatPr defaultRowHeight="13.2"/>
  <cols>
    <col min="1" max="1" width="13.5546875" customWidth="1"/>
    <col min="2" max="2" width="22.5546875" bestFit="1" customWidth="1"/>
    <col min="3" max="3" width="29" customWidth="1"/>
    <col min="4" max="4" width="12.77734375" bestFit="1" customWidth="1"/>
    <col min="5" max="5" width="9.77734375" bestFit="1" customWidth="1"/>
  </cols>
  <sheetData>
    <row r="1" spans="1:5">
      <c r="A1" s="10" t="s">
        <v>43</v>
      </c>
      <c r="B1" s="10" t="s">
        <v>48</v>
      </c>
      <c r="C1" s="23" t="s">
        <v>28</v>
      </c>
      <c r="D1" s="23"/>
      <c r="E1" s="23"/>
    </row>
    <row r="2" spans="1:5">
      <c r="A2" s="6">
        <v>2.0276299999999999E-3</v>
      </c>
      <c r="B2" s="6">
        <v>5.8799999999999998E-2</v>
      </c>
      <c r="C2" s="9">
        <f>20*LOG10(B2/2/A2)</f>
        <v>23.227172443326811</v>
      </c>
      <c r="D2" s="6"/>
      <c r="E2" s="2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3697E38E5A1A40BA67836D8479CE5B" ma:contentTypeVersion="16" ma:contentTypeDescription="Create a new document." ma:contentTypeScope="" ma:versionID="32cbc2075f3f2fc2fbd7abc0cee8214c">
  <xsd:schema xmlns:xsd="http://www.w3.org/2001/XMLSchema" xmlns:xs="http://www.w3.org/2001/XMLSchema" xmlns:p="http://schemas.microsoft.com/office/2006/metadata/properties" xmlns:ns3="6eb6cb22-4fab-4d65-89a1-cb616a2caf8f" xmlns:ns4="783aa945-fda0-4357-af59-3c315fbc1ace" targetNamespace="http://schemas.microsoft.com/office/2006/metadata/properties" ma:root="true" ma:fieldsID="0dea1b0b3e9456714d384fd93dc694b2" ns3:_="" ns4:_="">
    <xsd:import namespace="6eb6cb22-4fab-4d65-89a1-cb616a2caf8f"/>
    <xsd:import namespace="783aa945-fda0-4357-af59-3c315fbc1ac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b6cb22-4fab-4d65-89a1-cb616a2caf8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3aa945-fda0-4357-af59-3c315fbc1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3aa945-fda0-4357-af59-3c315fbc1ace" xsi:nil="true"/>
  </documentManagement>
</p:properties>
</file>

<file path=customXml/itemProps1.xml><?xml version="1.0" encoding="utf-8"?>
<ds:datastoreItem xmlns:ds="http://schemas.openxmlformats.org/officeDocument/2006/customXml" ds:itemID="{1E62910A-59D9-427F-8F67-664A3841EA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b6cb22-4fab-4d65-89a1-cb616a2caf8f"/>
    <ds:schemaRef ds:uri="783aa945-fda0-4357-af59-3c315fbc1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DD83B4-0638-4AB6-AEE4-79405146D0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760A04-E94E-46AA-9F05-F4DD47FC504F}">
  <ds:schemaRefs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6eb6cb22-4fab-4d65-89a1-cb616a2caf8f"/>
    <ds:schemaRef ds:uri="http://schemas.microsoft.com/office/infopath/2007/PartnerControls"/>
    <ds:schemaRef ds:uri="783aa945-fda0-4357-af59-3c315fbc1ace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Step 1.2</vt:lpstr>
      <vt:lpstr>Step 1.5</vt:lpstr>
      <vt:lpstr>Step 1.6</vt:lpstr>
      <vt:lpstr>Step 1.7</vt:lpstr>
      <vt:lpstr>Step 1.10</vt:lpstr>
      <vt:lpstr>Step 1.16</vt:lpstr>
      <vt:lpstr>Step 1.17</vt:lpstr>
      <vt:lpstr>Step 1.19</vt:lpstr>
      <vt:lpstr>Step 2.2</vt:lpstr>
      <vt:lpstr>Step 2.3</vt:lpstr>
      <vt:lpstr>Step 2.6</vt:lpstr>
      <vt:lpstr>Step 2.7</vt:lpstr>
      <vt:lpstr>Step 2.8</vt:lpstr>
      <vt:lpstr>Step 3.2</vt:lpstr>
      <vt:lpstr>Step 3.3</vt:lpstr>
      <vt:lpstr>Step 3.5</vt:lpstr>
      <vt:lpstr>Step 3.6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Chih-Hung (James) Chen</dc:creator>
  <cp:lastModifiedBy>clarajdawang@gmail.com</cp:lastModifiedBy>
  <dcterms:created xsi:type="dcterms:W3CDTF">2020-09-11T23:51:17Z</dcterms:created>
  <dcterms:modified xsi:type="dcterms:W3CDTF">2024-10-07T03:52:27Z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0x010100E53697E38E5A1A40BA67836D8479CE5B</vt:lpwstr>
  </property>
</Properties>
</file>