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uant\Downloads\GitHub\casopractico\"/>
    </mc:Choice>
  </mc:AlternateContent>
  <xr:revisionPtr revIDLastSave="0" documentId="13_ncr:1_{7B936159-3A1E-47BC-83AB-23D495D5B397}" xr6:coauthVersionLast="47" xr6:coauthVersionMax="47" xr10:uidLastSave="{00000000-0000-0000-0000-000000000000}"/>
  <bookViews>
    <workbookView xWindow="38280" yWindow="7665" windowWidth="29040" windowHeight="15720" xr2:uid="{5D9EC18B-B464-4CED-805D-A8D9DD0F47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9" i="1" l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<sst xmlns="http://schemas.openxmlformats.org/spreadsheetml/2006/main" count="265" uniqueCount="182">
  <si>
    <t>referencia</t>
  </si>
  <si>
    <t>precio_publicacion</t>
  </si>
  <si>
    <t>superficie</t>
  </si>
  <si>
    <t>precio_compra</t>
  </si>
  <si>
    <t>costes_compra</t>
  </si>
  <si>
    <t>inversion</t>
  </si>
  <si>
    <t>precio_reforma</t>
  </si>
  <si>
    <t>precio_venta</t>
  </si>
  <si>
    <t>100002438866_102100</t>
  </si>
  <si>
    <t>CENTRO</t>
  </si>
  <si>
    <t>MALASANA-UNIVERSIDAD</t>
  </si>
  <si>
    <t>100031019390_102100</t>
  </si>
  <si>
    <t>CHAMARTIN</t>
  </si>
  <si>
    <t>BERNABEU-HISPANOAMERICA</t>
  </si>
  <si>
    <t>100038611917_100500</t>
  </si>
  <si>
    <t>HORTALEZA</t>
  </si>
  <si>
    <t>PINAR REY</t>
  </si>
  <si>
    <t>100043946780_998146</t>
  </si>
  <si>
    <t>LATINA</t>
  </si>
  <si>
    <t>CAMPAMENTO</t>
  </si>
  <si>
    <t>100059040931_101800</t>
  </si>
  <si>
    <t>SUROESTE</t>
  </si>
  <si>
    <t>100074533810_996542</t>
  </si>
  <si>
    <t>MONCLOA</t>
  </si>
  <si>
    <t>ARGUELLES</t>
  </si>
  <si>
    <t>100090195366_102100</t>
  </si>
  <si>
    <t>10014464742_102100</t>
  </si>
  <si>
    <t>VISO</t>
  </si>
  <si>
    <t>10022450366_100100</t>
  </si>
  <si>
    <t>SALAMANCA</t>
  </si>
  <si>
    <t>GOYA</t>
  </si>
  <si>
    <t>10022727233_518514</t>
  </si>
  <si>
    <t>NIDO- FUENTES</t>
  </si>
  <si>
    <t>10022978864_100100</t>
  </si>
  <si>
    <t>CHAMBERI</t>
  </si>
  <si>
    <t>VALLEHERMOSO</t>
  </si>
  <si>
    <t>10027323570_102100</t>
  </si>
  <si>
    <t>RETIRO</t>
  </si>
  <si>
    <t>IBIZA</t>
  </si>
  <si>
    <t>10027822200_100500</t>
  </si>
  <si>
    <t>SURESTE</t>
  </si>
  <si>
    <t>10032475609_100500</t>
  </si>
  <si>
    <t>PALACIO</t>
  </si>
  <si>
    <t>10034261382_992282</t>
  </si>
  <si>
    <t>ERMITA</t>
  </si>
  <si>
    <t>10037348117_101800</t>
  </si>
  <si>
    <t>CIUDAD LINEAL</t>
  </si>
  <si>
    <t>PUEBLO NUEVO</t>
  </si>
  <si>
    <t>10038313180_100100</t>
  </si>
  <si>
    <t>VENTAS</t>
  </si>
  <si>
    <t>10041306878_149200</t>
  </si>
  <si>
    <t>10041855597_102100</t>
  </si>
  <si>
    <t>SOL</t>
  </si>
  <si>
    <t>10045330409_993744</t>
  </si>
  <si>
    <t>10048128671_100500</t>
  </si>
  <si>
    <t>REYES CATOLICOS</t>
  </si>
  <si>
    <t>10051587962_108900</t>
  </si>
  <si>
    <t>CASTELLANA</t>
  </si>
  <si>
    <t>10054346189_101800</t>
  </si>
  <si>
    <t>SAN BLAS</t>
  </si>
  <si>
    <t>SIMANCAS</t>
  </si>
  <si>
    <t>10056180891_108900</t>
  </si>
  <si>
    <t>HUERTAS-CORTES</t>
  </si>
  <si>
    <t>10058230889_100100</t>
  </si>
  <si>
    <t>CASCO ANTIGUO</t>
  </si>
  <si>
    <t>REJAS</t>
  </si>
  <si>
    <t>10848482751_522314</t>
  </si>
  <si>
    <t>CHUECA-JUSTICIA</t>
  </si>
  <si>
    <t>10849017509_108900</t>
  </si>
  <si>
    <t>10857492679_102100</t>
  </si>
  <si>
    <t>CANILLAS</t>
  </si>
  <si>
    <t>10878441726_100500</t>
  </si>
  <si>
    <t>CARABANCHEL</t>
  </si>
  <si>
    <t>SAN ISIDRO</t>
  </si>
  <si>
    <t>10880249666_514900</t>
  </si>
  <si>
    <t>10883173492_101800</t>
  </si>
  <si>
    <t>10886363190_109300</t>
  </si>
  <si>
    <t>CIUDAD 70</t>
  </si>
  <si>
    <t>10889453161_522314</t>
  </si>
  <si>
    <t>VILLAVERDE</t>
  </si>
  <si>
    <t>BUTARQUE</t>
  </si>
  <si>
    <t>10891300628_108500</t>
  </si>
  <si>
    <t>ZONA CARRETERA PLANTIO</t>
  </si>
  <si>
    <t>10893071569_519404</t>
  </si>
  <si>
    <t>ROSALES</t>
  </si>
  <si>
    <t>10894813617_102100</t>
  </si>
  <si>
    <t>CONDE ORGAZ-PIOVERA</t>
  </si>
  <si>
    <t>10911834811_107000</t>
  </si>
  <si>
    <t>DISTRITO ÚNICO</t>
  </si>
  <si>
    <t>10921363853_108500</t>
  </si>
  <si>
    <t>ZONA NORTE</t>
  </si>
  <si>
    <t>10927400344_518423</t>
  </si>
  <si>
    <t>10927563957_520820</t>
  </si>
  <si>
    <t>BARAJAS</t>
  </si>
  <si>
    <t>CASCO HISTORICO BARAJAS</t>
  </si>
  <si>
    <t>11668710771_149200</t>
  </si>
  <si>
    <t>ALMAGRO</t>
  </si>
  <si>
    <t>11674228613_102100</t>
  </si>
  <si>
    <t>11676516285_149200</t>
  </si>
  <si>
    <t>11678948558_100500</t>
  </si>
  <si>
    <t>11681864591_101800</t>
  </si>
  <si>
    <t>11686572771_992353</t>
  </si>
  <si>
    <t>VICALVARO</t>
  </si>
  <si>
    <t>CASCO HISTORICO VICALVARO</t>
  </si>
  <si>
    <t>11692271273_996542</t>
  </si>
  <si>
    <t>MORALEJA (EATIM)</t>
  </si>
  <si>
    <t>11694400632_149200</t>
  </si>
  <si>
    <t>LISTA</t>
  </si>
  <si>
    <t>11694998376_108900</t>
  </si>
  <si>
    <t>ARGANZUELA</t>
  </si>
  <si>
    <t>ACACIAS</t>
  </si>
  <si>
    <t>11697699953_102100</t>
  </si>
  <si>
    <t>FUENTEBELLA-SAN FELIX- LEGUARIO</t>
  </si>
  <si>
    <t>11701733244_102100</t>
  </si>
  <si>
    <t>LAVAPIES-EMBAJADORES</t>
  </si>
  <si>
    <t>11704380718_101000</t>
  </si>
  <si>
    <t>CANILLEJAS</t>
  </si>
  <si>
    <t>11711224653_102100</t>
  </si>
  <si>
    <t>11713456437_100500</t>
  </si>
  <si>
    <t>LUCERO</t>
  </si>
  <si>
    <t>11713976246_100500</t>
  </si>
  <si>
    <t>RECOLETOS</t>
  </si>
  <si>
    <t>11715315155_100200</t>
  </si>
  <si>
    <t>TETUAN</t>
  </si>
  <si>
    <t>BELLAS VISTAS</t>
  </si>
  <si>
    <t>11717636500_996542</t>
  </si>
  <si>
    <t>11718497581_101800</t>
  </si>
  <si>
    <t>11725083734_102100</t>
  </si>
  <si>
    <t>11730437081_996542</t>
  </si>
  <si>
    <t>11731592106_108500</t>
  </si>
  <si>
    <t>11733452965_517811</t>
  </si>
  <si>
    <t>11736205647_102100</t>
  </si>
  <si>
    <t>11739835215_212600</t>
  </si>
  <si>
    <t>11740679248_102100</t>
  </si>
  <si>
    <t>CASA CAMPO</t>
  </si>
  <si>
    <t>11742190490_102100</t>
  </si>
  <si>
    <t>11745223828_102100</t>
  </si>
  <si>
    <t>11749439343_992528</t>
  </si>
  <si>
    <t>MATAS- PENASCALES</t>
  </si>
  <si>
    <t>11750379674_102100</t>
  </si>
  <si>
    <t>GAZTAMBIDE</t>
  </si>
  <si>
    <t>11757385104_101800</t>
  </si>
  <si>
    <t>PARQUE LISBOA - PAZ</t>
  </si>
  <si>
    <t>11757513455_100100</t>
  </si>
  <si>
    <t>11760434199_100500</t>
  </si>
  <si>
    <t>FUENCARRAL</t>
  </si>
  <si>
    <t>PENAGRANDE</t>
  </si>
  <si>
    <t>11766406773_993744</t>
  </si>
  <si>
    <t>AEROPUERTO</t>
  </si>
  <si>
    <t>NORESTE</t>
  </si>
  <si>
    <t>AMBROZ</t>
  </si>
  <si>
    <t>OLIVAR - MAGDALENA</t>
  </si>
  <si>
    <t>PAZ</t>
  </si>
  <si>
    <t>12503473230_500185</t>
  </si>
  <si>
    <t>ARCOS</t>
  </si>
  <si>
    <t>12503527106_102100</t>
  </si>
  <si>
    <t>AGUILAS</t>
  </si>
  <si>
    <t>12511648647_101800</t>
  </si>
  <si>
    <t>12515920120_996542</t>
  </si>
  <si>
    <t>12517640035_100500</t>
  </si>
  <si>
    <t>12519158935_455400</t>
  </si>
  <si>
    <t>CHORRILLO</t>
  </si>
  <si>
    <t>12522821915_102100</t>
  </si>
  <si>
    <t>CONCEPCION</t>
  </si>
  <si>
    <t>12524818146_520514</t>
  </si>
  <si>
    <t>VILLA VALLECAS</t>
  </si>
  <si>
    <t>CASCO HISTORICO VALLECAS</t>
  </si>
  <si>
    <t>12526220030_100200</t>
  </si>
  <si>
    <t>SAN CRISTOBAL</t>
  </si>
  <si>
    <t>12526781458_108500</t>
  </si>
  <si>
    <t>BERRUGUETE</t>
  </si>
  <si>
    <t>12531606816_102100</t>
  </si>
  <si>
    <t>12531829445_518514</t>
  </si>
  <si>
    <t>VILLAYUVENTUS-RENFE</t>
  </si>
  <si>
    <t>12532009373_517105</t>
  </si>
  <si>
    <t>PUENTE VALLECAS</t>
  </si>
  <si>
    <t>PALOMERAS SURESTE</t>
  </si>
  <si>
    <t>12532505432_102100</t>
  </si>
  <si>
    <t>12534171220_100200</t>
  </si>
  <si>
    <t>HELLIN</t>
  </si>
  <si>
    <t>distrito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</si>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</sst>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-* #,##0.00_-;\-* #,##0.00_-;_-* &quot;-&quot;??_-;_-@_-"/>
    <numFmt numFmtId="178" formatCode="_-* #,##0_-;\-* #,##0_-;_-* &quot;-&quot;??_-;_-@_-"/>
    <numFmt numFmtId="180" formatCode="_-* #,##0\ [$€-C0A]_-;\-* #,##0\ [$€-C0A]_-;_-* &quot;-&quot;??\ [$€-C0A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1CC98"/>
        <bgColor indexed="64"/>
      </patternFill>
    </fill>
    <fill>
      <patternFill patternType="solid">
        <fgColor rgb="FFC4EAD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8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2" xfId="2" applyFont="1" applyBorder="1"/>
    <xf numFmtId="0" fontId="4" fillId="0" borderId="0" xfId="2" applyFont="1" applyBorder="1"/>
    <xf numFmtId="178" fontId="5" fillId="0" borderId="0" xfId="1" applyNumberFormat="1" applyFont="1" applyBorder="1"/>
    <xf numFmtId="180" fontId="5" fillId="0" borderId="0" xfId="1" applyNumberFormat="1" applyFont="1" applyBorder="1"/>
    <xf numFmtId="180" fontId="5" fillId="0" borderId="5" xfId="1" applyNumberFormat="1" applyFont="1" applyBorder="1"/>
    <xf numFmtId="0" fontId="4" fillId="3" borderId="2" xfId="2" applyFont="1" applyFill="1" applyBorder="1"/>
    <xf numFmtId="0" fontId="4" fillId="3" borderId="0" xfId="2" applyFont="1" applyFill="1" applyBorder="1"/>
    <xf numFmtId="178" fontId="5" fillId="3" borderId="0" xfId="1" applyNumberFormat="1" applyFont="1" applyFill="1" applyBorder="1"/>
    <xf numFmtId="180" fontId="5" fillId="3" borderId="0" xfId="1" applyNumberFormat="1" applyFont="1" applyFill="1" applyBorder="1"/>
    <xf numFmtId="180" fontId="5" fillId="3" borderId="5" xfId="1" applyNumberFormat="1" applyFont="1" applyFill="1" applyBorder="1"/>
    <xf numFmtId="0" fontId="4" fillId="3" borderId="4" xfId="2" applyFont="1" applyFill="1" applyBorder="1"/>
    <xf numFmtId="0" fontId="4" fillId="3" borderId="3" xfId="2" applyFont="1" applyFill="1" applyBorder="1"/>
    <xf numFmtId="178" fontId="5" fillId="3" borderId="3" xfId="1" applyNumberFormat="1" applyFont="1" applyFill="1" applyBorder="1"/>
    <xf numFmtId="180" fontId="5" fillId="3" borderId="3" xfId="1" applyNumberFormat="1" applyFont="1" applyFill="1" applyBorder="1"/>
    <xf numFmtId="180" fontId="5" fillId="3" borderId="6" xfId="1" applyNumberFormat="1" applyFont="1" applyFill="1" applyBorder="1"/>
  </cellXfs>
  <cellStyles count="3">
    <cellStyle name="Comma 2" xfId="1" xr:uid="{B80719F4-2248-4EA1-8286-A82C388ED20A}"/>
    <cellStyle name="Normal" xfId="0" builtinId="0"/>
    <cellStyle name="Normal 2" xfId="2" xr:uid="{9C5A0CCA-41E7-4F36-B485-FB0AF0FF02FA}"/>
  </cellStyles>
  <dxfs count="0"/>
  <tableStyles count="0" defaultTableStyle="TableStyleMedium2" defaultPivotStyle="PivotStyleLight16"/>
  <colors>
    <mruColors>
      <color rgb="FFC4EAD4"/>
      <color rgb="FF71CC98"/>
      <color rgb="FF91CC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B7BA-C020-4FDC-9BF7-C30E7D894868}">
  <dimension ref="B2:K99"/>
  <sheetViews>
    <sheetView showGridLines="0" tabSelected="1" workbookViewId="0">
      <selection activeCell="D5" sqref="D5"/>
    </sheetView>
  </sheetViews>
  <sheetFormatPr defaultRowHeight="14.25" x14ac:dyDescent="0.45"/>
  <cols>
    <col min="2" max="2" width="16.19921875" bestFit="1" customWidth="1"/>
    <col min="4" max="4" width="19" style="1" bestFit="1" customWidth="1"/>
    <col min="5" max="5" width="16.73046875" bestFit="1" customWidth="1"/>
    <col min="6" max="6" width="9.265625" bestFit="1" customWidth="1"/>
    <col min="7" max="7" width="15.265625" bestFit="1" customWidth="1"/>
    <col min="8" max="8" width="15.53125" bestFit="1" customWidth="1"/>
    <col min="9" max="9" width="15.796875" bestFit="1" customWidth="1"/>
    <col min="10" max="10" width="11.33203125" bestFit="1" customWidth="1"/>
    <col min="11" max="11" width="13.796875" bestFit="1" customWidth="1"/>
  </cols>
  <sheetData>
    <row r="2" spans="2:11" x14ac:dyDescent="0.45">
      <c r="B2" s="2" t="s">
        <v>0</v>
      </c>
      <c r="C2" s="2" t="s">
        <v>180</v>
      </c>
      <c r="D2" s="2" t="s">
        <v>181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5</v>
      </c>
      <c r="K2" s="2" t="s">
        <v>7</v>
      </c>
    </row>
    <row r="3" spans="2:11" x14ac:dyDescent="0.45">
      <c r="B3" s="8" t="s">
        <v>8</v>
      </c>
      <c r="C3" s="9" t="s">
        <v>9</v>
      </c>
      <c r="D3" s="9" t="s">
        <v>10</v>
      </c>
      <c r="E3" s="10">
        <v>1145000</v>
      </c>
      <c r="F3" s="9">
        <v>234</v>
      </c>
      <c r="G3" s="11">
        <v>931347.45000000007</v>
      </c>
      <c r="H3" s="11">
        <v>81213.497640000001</v>
      </c>
      <c r="I3" s="11">
        <v>164736</v>
      </c>
      <c r="J3" s="11">
        <f>G3+H3+I3</f>
        <v>1177296.9476399999</v>
      </c>
      <c r="K3" s="12">
        <v>668811.99902275763</v>
      </c>
    </row>
    <row r="4" spans="2:11" x14ac:dyDescent="0.45">
      <c r="B4" s="3" t="s">
        <v>11</v>
      </c>
      <c r="C4" s="4" t="s">
        <v>12</v>
      </c>
      <c r="D4" s="4" t="s">
        <v>13</v>
      </c>
      <c r="E4" s="5">
        <v>978000</v>
      </c>
      <c r="F4" s="4">
        <v>216</v>
      </c>
      <c r="G4" s="6">
        <v>789384.1083333334</v>
      </c>
      <c r="H4" s="6">
        <v>68834.294246666672</v>
      </c>
      <c r="I4" s="6">
        <v>159624</v>
      </c>
      <c r="J4" s="6">
        <f t="shared" ref="J4:J67" si="0">G4+H4+I4</f>
        <v>1017842.4025800001</v>
      </c>
      <c r="K4" s="7">
        <v>673537.70666443754</v>
      </c>
    </row>
    <row r="5" spans="2:11" x14ac:dyDescent="0.45">
      <c r="B5" s="8" t="s">
        <v>14</v>
      </c>
      <c r="C5" s="9" t="s">
        <v>15</v>
      </c>
      <c r="D5" s="9" t="s">
        <v>16</v>
      </c>
      <c r="E5" s="10">
        <v>830000</v>
      </c>
      <c r="F5" s="9">
        <v>170</v>
      </c>
      <c r="G5" s="11">
        <v>733939.8</v>
      </c>
      <c r="H5" s="11">
        <v>63999.550560000003</v>
      </c>
      <c r="I5" s="11">
        <v>126604.6155</v>
      </c>
      <c r="J5" s="11">
        <f t="shared" si="0"/>
        <v>924543.96606000001</v>
      </c>
      <c r="K5" s="12">
        <v>847158.19324501813</v>
      </c>
    </row>
    <row r="6" spans="2:11" x14ac:dyDescent="0.45">
      <c r="B6" s="3" t="s">
        <v>17</v>
      </c>
      <c r="C6" s="4" t="s">
        <v>18</v>
      </c>
      <c r="D6" s="4" t="s">
        <v>19</v>
      </c>
      <c r="E6" s="5">
        <v>105500</v>
      </c>
      <c r="F6" s="4">
        <v>56</v>
      </c>
      <c r="G6" s="6">
        <v>89833.590000000011</v>
      </c>
      <c r="H6" s="6">
        <v>7833.4890480000013</v>
      </c>
      <c r="I6" s="6">
        <v>37464</v>
      </c>
      <c r="J6" s="6">
        <f t="shared" si="0"/>
        <v>135131.07904800001</v>
      </c>
      <c r="K6" s="7">
        <v>122312.99564122103</v>
      </c>
    </row>
    <row r="7" spans="2:11" x14ac:dyDescent="0.45">
      <c r="B7" s="8" t="s">
        <v>20</v>
      </c>
      <c r="C7" s="9" t="s">
        <v>21</v>
      </c>
      <c r="D7" s="9">
        <v>0</v>
      </c>
      <c r="E7" s="10">
        <v>134000</v>
      </c>
      <c r="F7" s="9">
        <v>66</v>
      </c>
      <c r="G7" s="11">
        <v>132796.12500000003</v>
      </c>
      <c r="H7" s="11">
        <v>11579.822100000001</v>
      </c>
      <c r="I7" s="11">
        <v>44154</v>
      </c>
      <c r="J7" s="11">
        <f t="shared" si="0"/>
        <v>188529.94710000002</v>
      </c>
      <c r="K7" s="12">
        <v>84499.056789542999</v>
      </c>
    </row>
    <row r="8" spans="2:11" x14ac:dyDescent="0.45">
      <c r="B8" s="3" t="s">
        <v>22</v>
      </c>
      <c r="C8" s="4" t="s">
        <v>23</v>
      </c>
      <c r="D8" s="4" t="s">
        <v>24</v>
      </c>
      <c r="E8" s="5">
        <v>1350000</v>
      </c>
      <c r="F8" s="4">
        <v>214</v>
      </c>
      <c r="G8" s="6">
        <v>1350000</v>
      </c>
      <c r="H8" s="6">
        <v>117720</v>
      </c>
      <c r="I8" s="6">
        <v>232874.99999999997</v>
      </c>
      <c r="J8" s="6">
        <f t="shared" si="0"/>
        <v>1700595</v>
      </c>
      <c r="K8" s="7">
        <v>1397653.1244441629</v>
      </c>
    </row>
    <row r="9" spans="2:11" x14ac:dyDescent="0.45">
      <c r="B9" s="8" t="s">
        <v>25</v>
      </c>
      <c r="C9" s="9" t="s">
        <v>23</v>
      </c>
      <c r="D9" s="9" t="s">
        <v>24</v>
      </c>
      <c r="E9" s="10">
        <v>409000</v>
      </c>
      <c r="F9" s="9">
        <v>141</v>
      </c>
      <c r="G9" s="11">
        <v>369000</v>
      </c>
      <c r="H9" s="11">
        <v>32176.799999999999</v>
      </c>
      <c r="I9" s="11">
        <v>99264</v>
      </c>
      <c r="J9" s="11">
        <f t="shared" si="0"/>
        <v>500440.8</v>
      </c>
      <c r="K9" s="12">
        <v>379158.42912641133</v>
      </c>
    </row>
    <row r="10" spans="2:11" x14ac:dyDescent="0.45">
      <c r="B10" s="3" t="s">
        <v>26</v>
      </c>
      <c r="C10" s="4" t="s">
        <v>12</v>
      </c>
      <c r="D10" s="4" t="s">
        <v>27</v>
      </c>
      <c r="E10" s="5">
        <v>2100000</v>
      </c>
      <c r="F10" s="4">
        <v>302</v>
      </c>
      <c r="G10" s="6">
        <v>1681629.3083333336</v>
      </c>
      <c r="H10" s="6">
        <v>146638.07568666671</v>
      </c>
      <c r="I10" s="6">
        <v>290081.05568750005</v>
      </c>
      <c r="J10" s="6">
        <f t="shared" si="0"/>
        <v>2118348.4397075004</v>
      </c>
      <c r="K10" s="7">
        <v>1210742.3216493404</v>
      </c>
    </row>
    <row r="11" spans="2:11" x14ac:dyDescent="0.45">
      <c r="B11" s="8" t="s">
        <v>28</v>
      </c>
      <c r="C11" s="9" t="s">
        <v>29</v>
      </c>
      <c r="D11" s="9" t="s">
        <v>30</v>
      </c>
      <c r="E11" s="10">
        <v>490000</v>
      </c>
      <c r="F11" s="9">
        <v>95</v>
      </c>
      <c r="G11" s="11">
        <v>392000</v>
      </c>
      <c r="H11" s="11">
        <v>34182.400000000001</v>
      </c>
      <c r="I11" s="11">
        <v>67619.999999999985</v>
      </c>
      <c r="J11" s="11">
        <f t="shared" si="0"/>
        <v>493802.4</v>
      </c>
      <c r="K11" s="12">
        <v>341421.41325382353</v>
      </c>
    </row>
    <row r="12" spans="2:11" x14ac:dyDescent="0.45">
      <c r="B12" s="3" t="s">
        <v>31</v>
      </c>
      <c r="C12" s="4" t="s">
        <v>32</v>
      </c>
      <c r="D12" s="4">
        <v>0</v>
      </c>
      <c r="E12" s="5">
        <v>236990</v>
      </c>
      <c r="F12" s="4">
        <v>145</v>
      </c>
      <c r="G12" s="6">
        <v>199562.11000000002</v>
      </c>
      <c r="H12" s="6">
        <v>17401.815992</v>
      </c>
      <c r="I12" s="6">
        <v>102080</v>
      </c>
      <c r="J12" s="6">
        <f t="shared" si="0"/>
        <v>319043.92599200003</v>
      </c>
      <c r="K12" s="7">
        <v>123437.60069677889</v>
      </c>
    </row>
    <row r="13" spans="2:11" x14ac:dyDescent="0.45">
      <c r="B13" s="8" t="s">
        <v>33</v>
      </c>
      <c r="C13" s="9" t="s">
        <v>34</v>
      </c>
      <c r="D13" s="9" t="s">
        <v>35</v>
      </c>
      <c r="E13" s="10">
        <v>702600</v>
      </c>
      <c r="F13" s="9">
        <v>92</v>
      </c>
      <c r="G13" s="11">
        <v>562080</v>
      </c>
      <c r="H13" s="11">
        <v>49013.376000000004</v>
      </c>
      <c r="I13" s="11">
        <v>96958.8</v>
      </c>
      <c r="J13" s="11">
        <f t="shared" si="0"/>
        <v>708052.17600000009</v>
      </c>
      <c r="K13" s="12">
        <v>684666.36328039039</v>
      </c>
    </row>
    <row r="14" spans="2:11" x14ac:dyDescent="0.45">
      <c r="B14" s="3" t="s">
        <v>36</v>
      </c>
      <c r="C14" s="4" t="s">
        <v>37</v>
      </c>
      <c r="D14" s="4" t="s">
        <v>38</v>
      </c>
      <c r="E14" s="5">
        <v>820000</v>
      </c>
      <c r="F14" s="4">
        <v>179</v>
      </c>
      <c r="G14" s="6">
        <v>802986.60750000004</v>
      </c>
      <c r="H14" s="6">
        <v>70020.432174000001</v>
      </c>
      <c r="I14" s="6">
        <v>138515.18979375</v>
      </c>
      <c r="J14" s="6">
        <f t="shared" si="0"/>
        <v>1011522.2294677501</v>
      </c>
      <c r="K14" s="7">
        <v>714000.97308941663</v>
      </c>
    </row>
    <row r="15" spans="2:11" x14ac:dyDescent="0.45">
      <c r="B15" s="8" t="s">
        <v>39</v>
      </c>
      <c r="C15" s="9" t="s">
        <v>40</v>
      </c>
      <c r="D15" s="9">
        <v>0</v>
      </c>
      <c r="E15" s="10">
        <v>203500</v>
      </c>
      <c r="F15" s="9">
        <v>104</v>
      </c>
      <c r="G15" s="11">
        <v>162800</v>
      </c>
      <c r="H15" s="11">
        <v>14196.16</v>
      </c>
      <c r="I15" s="11">
        <v>73216</v>
      </c>
      <c r="J15" s="11">
        <f t="shared" si="0"/>
        <v>250212.16</v>
      </c>
      <c r="K15" s="12">
        <v>189851.07186430079</v>
      </c>
    </row>
    <row r="16" spans="2:11" x14ac:dyDescent="0.45">
      <c r="B16" s="3" t="s">
        <v>41</v>
      </c>
      <c r="C16" s="4" t="s">
        <v>9</v>
      </c>
      <c r="D16" s="4" t="s">
        <v>42</v>
      </c>
      <c r="E16" s="5">
        <v>335000</v>
      </c>
      <c r="F16" s="4">
        <v>47</v>
      </c>
      <c r="G16" s="6">
        <v>268000</v>
      </c>
      <c r="H16" s="6">
        <v>23369.599999999999</v>
      </c>
      <c r="I16" s="6">
        <v>46230</v>
      </c>
      <c r="J16" s="6">
        <f t="shared" si="0"/>
        <v>337599.6</v>
      </c>
      <c r="K16" s="7">
        <v>352165.06770343636</v>
      </c>
    </row>
    <row r="17" spans="2:11" x14ac:dyDescent="0.45">
      <c r="B17" s="8" t="s">
        <v>43</v>
      </c>
      <c r="C17" s="9" t="s">
        <v>44</v>
      </c>
      <c r="D17" s="9">
        <v>0</v>
      </c>
      <c r="E17" s="10">
        <v>193000</v>
      </c>
      <c r="F17" s="9">
        <v>95</v>
      </c>
      <c r="G17" s="11">
        <v>154400</v>
      </c>
      <c r="H17" s="11">
        <v>13463.68</v>
      </c>
      <c r="I17" s="11">
        <v>66880</v>
      </c>
      <c r="J17" s="11">
        <f t="shared" si="0"/>
        <v>234743.67999999999</v>
      </c>
      <c r="K17" s="12">
        <v>176475.24487775186</v>
      </c>
    </row>
    <row r="18" spans="2:11" x14ac:dyDescent="0.45">
      <c r="B18" s="3" t="s">
        <v>45</v>
      </c>
      <c r="C18" s="4" t="s">
        <v>46</v>
      </c>
      <c r="D18" s="4" t="s">
        <v>47</v>
      </c>
      <c r="E18" s="5">
        <v>132870</v>
      </c>
      <c r="F18" s="4">
        <v>58</v>
      </c>
      <c r="G18" s="6">
        <v>106296</v>
      </c>
      <c r="H18" s="6">
        <v>9269.0112000000008</v>
      </c>
      <c r="I18" s="6">
        <v>38802</v>
      </c>
      <c r="J18" s="6">
        <f t="shared" si="0"/>
        <v>154367.01120000001</v>
      </c>
      <c r="K18" s="7">
        <v>90138.556985294214</v>
      </c>
    </row>
    <row r="19" spans="2:11" x14ac:dyDescent="0.45">
      <c r="B19" s="8" t="s">
        <v>48</v>
      </c>
      <c r="C19" s="9" t="s">
        <v>46</v>
      </c>
      <c r="D19" s="9" t="s">
        <v>49</v>
      </c>
      <c r="E19" s="10">
        <v>229000</v>
      </c>
      <c r="F19" s="9">
        <v>89</v>
      </c>
      <c r="G19" s="11">
        <v>187038.50000000003</v>
      </c>
      <c r="H19" s="11">
        <v>16309.757200000002</v>
      </c>
      <c r="I19" s="11">
        <v>62655.999999999993</v>
      </c>
      <c r="J19" s="11">
        <f t="shared" si="0"/>
        <v>266004.25719999999</v>
      </c>
      <c r="K19" s="12">
        <v>136832.24431709011</v>
      </c>
    </row>
    <row r="20" spans="2:11" x14ac:dyDescent="0.45">
      <c r="B20" s="3" t="s">
        <v>50</v>
      </c>
      <c r="C20" s="4" t="s">
        <v>12</v>
      </c>
      <c r="D20" s="4" t="s">
        <v>27</v>
      </c>
      <c r="E20" s="5">
        <v>1490000</v>
      </c>
      <c r="F20" s="4">
        <v>184</v>
      </c>
      <c r="G20" s="6">
        <v>1192000</v>
      </c>
      <c r="H20" s="6">
        <v>103942.39999999999</v>
      </c>
      <c r="I20" s="6">
        <v>205620</v>
      </c>
      <c r="J20" s="6">
        <f t="shared" si="0"/>
        <v>1501562.4</v>
      </c>
      <c r="K20" s="7">
        <v>905732.95106277836</v>
      </c>
    </row>
    <row r="21" spans="2:11" x14ac:dyDescent="0.45">
      <c r="B21" s="8" t="s">
        <v>51</v>
      </c>
      <c r="C21" s="9" t="s">
        <v>9</v>
      </c>
      <c r="D21" s="9" t="s">
        <v>52</v>
      </c>
      <c r="E21" s="10">
        <v>1275000</v>
      </c>
      <c r="F21" s="9">
        <v>171</v>
      </c>
      <c r="G21" s="11">
        <v>1275000</v>
      </c>
      <c r="H21" s="11">
        <v>111180</v>
      </c>
      <c r="I21" s="11">
        <v>219937.5</v>
      </c>
      <c r="J21" s="11">
        <f t="shared" si="0"/>
        <v>1606117.5</v>
      </c>
      <c r="K21" s="12">
        <v>1275000</v>
      </c>
    </row>
    <row r="22" spans="2:11" x14ac:dyDescent="0.45">
      <c r="B22" s="3" t="s">
        <v>53</v>
      </c>
      <c r="C22" s="4" t="s">
        <v>9</v>
      </c>
      <c r="D22" s="4">
        <v>0</v>
      </c>
      <c r="E22" s="5">
        <v>135000</v>
      </c>
      <c r="F22" s="4">
        <v>65</v>
      </c>
      <c r="G22" s="6">
        <v>135000</v>
      </c>
      <c r="H22" s="6">
        <v>11772</v>
      </c>
      <c r="I22" s="6">
        <v>43485.000000000007</v>
      </c>
      <c r="J22" s="6">
        <f t="shared" si="0"/>
        <v>190257</v>
      </c>
      <c r="K22" s="7">
        <v>135000</v>
      </c>
    </row>
    <row r="23" spans="2:11" x14ac:dyDescent="0.45">
      <c r="B23" s="8" t="s">
        <v>54</v>
      </c>
      <c r="C23" s="9" t="s">
        <v>55</v>
      </c>
      <c r="D23" s="9">
        <v>0</v>
      </c>
      <c r="E23" s="10">
        <v>94000</v>
      </c>
      <c r="F23" s="9">
        <v>70</v>
      </c>
      <c r="G23" s="11">
        <v>84568</v>
      </c>
      <c r="H23" s="11">
        <v>7374.3296</v>
      </c>
      <c r="I23" s="11">
        <v>46830</v>
      </c>
      <c r="J23" s="11">
        <f t="shared" si="0"/>
        <v>138772.3296</v>
      </c>
      <c r="K23" s="12">
        <v>125394.47136877036</v>
      </c>
    </row>
    <row r="24" spans="2:11" x14ac:dyDescent="0.45">
      <c r="B24" s="3" t="s">
        <v>56</v>
      </c>
      <c r="C24" s="4" t="s">
        <v>29</v>
      </c>
      <c r="D24" s="4" t="s">
        <v>57</v>
      </c>
      <c r="E24" s="5">
        <v>650000</v>
      </c>
      <c r="F24" s="4">
        <v>101</v>
      </c>
      <c r="G24" s="6">
        <v>650000</v>
      </c>
      <c r="H24" s="6">
        <v>56680</v>
      </c>
      <c r="I24" s="6">
        <v>112125</v>
      </c>
      <c r="J24" s="6">
        <f t="shared" si="0"/>
        <v>818805</v>
      </c>
      <c r="K24" s="7">
        <v>650000</v>
      </c>
    </row>
    <row r="25" spans="2:11" x14ac:dyDescent="0.45">
      <c r="B25" s="8" t="s">
        <v>58</v>
      </c>
      <c r="C25" s="9" t="s">
        <v>59</v>
      </c>
      <c r="D25" s="9" t="s">
        <v>60</v>
      </c>
      <c r="E25" s="10">
        <v>225000</v>
      </c>
      <c r="F25" s="9">
        <v>112</v>
      </c>
      <c r="G25" s="11">
        <v>188821.71000000002</v>
      </c>
      <c r="H25" s="11">
        <v>16465.253111999999</v>
      </c>
      <c r="I25" s="11">
        <v>74928</v>
      </c>
      <c r="J25" s="11">
        <f t="shared" si="0"/>
        <v>280214.96311200003</v>
      </c>
      <c r="K25" s="12">
        <v>127365.65658070716</v>
      </c>
    </row>
    <row r="26" spans="2:11" x14ac:dyDescent="0.45">
      <c r="B26" s="3" t="s">
        <v>61</v>
      </c>
      <c r="C26" s="4" t="s">
        <v>9</v>
      </c>
      <c r="D26" s="4" t="s">
        <v>62</v>
      </c>
      <c r="E26" s="5">
        <v>240000</v>
      </c>
      <c r="F26" s="4">
        <v>35</v>
      </c>
      <c r="G26" s="6">
        <v>192000</v>
      </c>
      <c r="H26" s="6">
        <v>16742.400000000001</v>
      </c>
      <c r="I26" s="6">
        <v>33119.999999999993</v>
      </c>
      <c r="J26" s="6">
        <f t="shared" si="0"/>
        <v>241862.39999999999</v>
      </c>
      <c r="K26" s="7">
        <v>103271.75882410564</v>
      </c>
    </row>
    <row r="27" spans="2:11" x14ac:dyDescent="0.45">
      <c r="B27" s="8" t="s">
        <v>63</v>
      </c>
      <c r="C27" s="9" t="s">
        <v>29</v>
      </c>
      <c r="D27" s="9" t="s">
        <v>30</v>
      </c>
      <c r="E27" s="10">
        <v>525000</v>
      </c>
      <c r="F27" s="9">
        <v>89</v>
      </c>
      <c r="G27" s="11">
        <v>420000</v>
      </c>
      <c r="H27" s="11">
        <v>36624</v>
      </c>
      <c r="I27" s="11">
        <v>72449.999999999985</v>
      </c>
      <c r="J27" s="11">
        <f t="shared" si="0"/>
        <v>529074</v>
      </c>
      <c r="K27" s="12">
        <v>353000.89857382938</v>
      </c>
    </row>
    <row r="28" spans="2:11" x14ac:dyDescent="0.45">
      <c r="B28" s="3">
        <v>1028320</v>
      </c>
      <c r="C28" s="4" t="s">
        <v>64</v>
      </c>
      <c r="D28" s="4">
        <v>0</v>
      </c>
      <c r="E28" s="5">
        <v>280000</v>
      </c>
      <c r="F28" s="4">
        <v>80</v>
      </c>
      <c r="G28" s="6">
        <v>253202.79600000003</v>
      </c>
      <c r="H28" s="6">
        <v>22079.283811200003</v>
      </c>
      <c r="I28" s="6">
        <v>53520</v>
      </c>
      <c r="J28" s="6">
        <f t="shared" si="0"/>
        <v>328802.07981120003</v>
      </c>
      <c r="K28" s="7">
        <v>353709.62088671915</v>
      </c>
    </row>
    <row r="29" spans="2:11" x14ac:dyDescent="0.45">
      <c r="B29" s="8">
        <v>1037327</v>
      </c>
      <c r="C29" s="9" t="s">
        <v>59</v>
      </c>
      <c r="D29" s="9" t="s">
        <v>65</v>
      </c>
      <c r="E29" s="10">
        <v>180000</v>
      </c>
      <c r="F29" s="9">
        <v>86</v>
      </c>
      <c r="G29" s="11">
        <v>162000</v>
      </c>
      <c r="H29" s="11">
        <v>14126.4</v>
      </c>
      <c r="I29" s="11">
        <v>57534</v>
      </c>
      <c r="J29" s="11">
        <f t="shared" si="0"/>
        <v>233660.4</v>
      </c>
      <c r="K29" s="12">
        <v>138689.18461897506</v>
      </c>
    </row>
    <row r="30" spans="2:11" x14ac:dyDescent="0.45">
      <c r="B30" s="3" t="s">
        <v>66</v>
      </c>
      <c r="C30" s="4" t="s">
        <v>9</v>
      </c>
      <c r="D30" s="4" t="s">
        <v>67</v>
      </c>
      <c r="E30" s="5">
        <v>769000</v>
      </c>
      <c r="F30" s="4">
        <v>180</v>
      </c>
      <c r="G30" s="6">
        <v>769000</v>
      </c>
      <c r="H30" s="6">
        <v>67056.800000000003</v>
      </c>
      <c r="I30" s="6">
        <v>132652.49999999997</v>
      </c>
      <c r="J30" s="6">
        <f t="shared" si="0"/>
        <v>968709.3</v>
      </c>
      <c r="K30" s="7">
        <v>555768.48021595133</v>
      </c>
    </row>
    <row r="31" spans="2:11" x14ac:dyDescent="0.45">
      <c r="B31" s="8" t="s">
        <v>68</v>
      </c>
      <c r="C31" s="9" t="s">
        <v>46</v>
      </c>
      <c r="D31" s="9" t="s">
        <v>49</v>
      </c>
      <c r="E31" s="10">
        <v>175000</v>
      </c>
      <c r="F31" s="9">
        <v>75</v>
      </c>
      <c r="G31" s="11">
        <v>153527.25666666668</v>
      </c>
      <c r="H31" s="11">
        <v>13387.576781333333</v>
      </c>
      <c r="I31" s="11">
        <v>50175</v>
      </c>
      <c r="J31" s="11">
        <f t="shared" si="0"/>
        <v>217089.83344800002</v>
      </c>
      <c r="K31" s="12">
        <v>142269.8798300091</v>
      </c>
    </row>
    <row r="32" spans="2:11" x14ac:dyDescent="0.45">
      <c r="B32" s="3" t="s">
        <v>69</v>
      </c>
      <c r="C32" s="4" t="s">
        <v>15</v>
      </c>
      <c r="D32" s="4" t="s">
        <v>70</v>
      </c>
      <c r="E32" s="5">
        <v>2250000</v>
      </c>
      <c r="F32" s="4">
        <v>411</v>
      </c>
      <c r="G32" s="6">
        <v>2250000</v>
      </c>
      <c r="H32" s="6">
        <v>196200</v>
      </c>
      <c r="I32" s="6">
        <v>388125</v>
      </c>
      <c r="J32" s="6">
        <f t="shared" si="0"/>
        <v>2834325</v>
      </c>
      <c r="K32" s="7">
        <v>2250000.0000000019</v>
      </c>
    </row>
    <row r="33" spans="2:11" x14ac:dyDescent="0.45">
      <c r="B33" s="8" t="s">
        <v>71</v>
      </c>
      <c r="C33" s="9" t="s">
        <v>72</v>
      </c>
      <c r="D33" s="9" t="s">
        <v>73</v>
      </c>
      <c r="E33" s="10">
        <v>131250</v>
      </c>
      <c r="F33" s="9">
        <v>46</v>
      </c>
      <c r="G33" s="11">
        <v>105000</v>
      </c>
      <c r="H33" s="11">
        <v>9156</v>
      </c>
      <c r="I33" s="11">
        <v>30774</v>
      </c>
      <c r="J33" s="11">
        <f t="shared" si="0"/>
        <v>144930</v>
      </c>
      <c r="K33" s="12">
        <v>131698.8001738748</v>
      </c>
    </row>
    <row r="34" spans="2:11" x14ac:dyDescent="0.45">
      <c r="B34" s="3" t="s">
        <v>74</v>
      </c>
      <c r="C34" s="4" t="s">
        <v>15</v>
      </c>
      <c r="D34" s="4" t="s">
        <v>70</v>
      </c>
      <c r="E34" s="5">
        <v>180000</v>
      </c>
      <c r="F34" s="4">
        <v>50</v>
      </c>
      <c r="G34" s="6">
        <v>144000</v>
      </c>
      <c r="H34" s="6">
        <v>12556.8</v>
      </c>
      <c r="I34" s="6">
        <v>33450</v>
      </c>
      <c r="J34" s="6">
        <f t="shared" si="0"/>
        <v>190006.8</v>
      </c>
      <c r="K34" s="7">
        <v>135307.54718058032</v>
      </c>
    </row>
    <row r="35" spans="2:11" x14ac:dyDescent="0.45">
      <c r="B35" s="8" t="s">
        <v>75</v>
      </c>
      <c r="C35" s="9" t="s">
        <v>34</v>
      </c>
      <c r="D35" s="9" t="s">
        <v>35</v>
      </c>
      <c r="E35" s="10">
        <v>1712900</v>
      </c>
      <c r="F35" s="9">
        <v>165</v>
      </c>
      <c r="G35" s="11">
        <v>1370320</v>
      </c>
      <c r="H35" s="11">
        <v>119491.90400000001</v>
      </c>
      <c r="I35" s="11">
        <v>236380.19999999995</v>
      </c>
      <c r="J35" s="11">
        <f t="shared" si="0"/>
        <v>1726192.1040000001</v>
      </c>
      <c r="K35" s="12">
        <v>430128.2798744216</v>
      </c>
    </row>
    <row r="36" spans="2:11" x14ac:dyDescent="0.45">
      <c r="B36" s="3" t="s">
        <v>76</v>
      </c>
      <c r="C36" s="4" t="s">
        <v>77</v>
      </c>
      <c r="D36" s="4">
        <v>0</v>
      </c>
      <c r="E36" s="5">
        <v>264900</v>
      </c>
      <c r="F36" s="4">
        <v>89</v>
      </c>
      <c r="G36" s="6">
        <v>211920</v>
      </c>
      <c r="H36" s="6">
        <v>18479.423999999999</v>
      </c>
      <c r="I36" s="6">
        <v>62656</v>
      </c>
      <c r="J36" s="6">
        <f t="shared" si="0"/>
        <v>293055.424</v>
      </c>
      <c r="K36" s="7">
        <v>140130.31940843549</v>
      </c>
    </row>
    <row r="37" spans="2:11" x14ac:dyDescent="0.45">
      <c r="B37" s="8" t="s">
        <v>78</v>
      </c>
      <c r="C37" s="9" t="s">
        <v>79</v>
      </c>
      <c r="D37" s="9" t="s">
        <v>80</v>
      </c>
      <c r="E37" s="10">
        <v>269000</v>
      </c>
      <c r="F37" s="9">
        <v>92</v>
      </c>
      <c r="G37" s="11">
        <v>242100</v>
      </c>
      <c r="H37" s="11">
        <v>21111.119999999999</v>
      </c>
      <c r="I37" s="11">
        <v>64768</v>
      </c>
      <c r="J37" s="11">
        <f t="shared" si="0"/>
        <v>327979.12</v>
      </c>
      <c r="K37" s="12">
        <v>274389.39046513551</v>
      </c>
    </row>
    <row r="38" spans="2:11" x14ac:dyDescent="0.45">
      <c r="B38" s="3" t="s">
        <v>81</v>
      </c>
      <c r="C38" s="4" t="s">
        <v>82</v>
      </c>
      <c r="D38" s="4">
        <v>0</v>
      </c>
      <c r="E38" s="5">
        <v>1300000</v>
      </c>
      <c r="F38" s="4">
        <v>420</v>
      </c>
      <c r="G38" s="6">
        <v>1040000</v>
      </c>
      <c r="H38" s="6">
        <v>90688</v>
      </c>
      <c r="I38" s="6">
        <v>354480</v>
      </c>
      <c r="J38" s="6">
        <f t="shared" si="0"/>
        <v>1485168</v>
      </c>
      <c r="K38" s="7">
        <v>1015764.7058823516</v>
      </c>
    </row>
    <row r="39" spans="2:11" x14ac:dyDescent="0.45">
      <c r="B39" s="8" t="s">
        <v>83</v>
      </c>
      <c r="C39" s="9" t="s">
        <v>79</v>
      </c>
      <c r="D39" s="9" t="s">
        <v>84</v>
      </c>
      <c r="E39" s="10">
        <v>133000</v>
      </c>
      <c r="F39" s="9">
        <v>75</v>
      </c>
      <c r="G39" s="11">
        <v>133000</v>
      </c>
      <c r="H39" s="11">
        <v>11597.6</v>
      </c>
      <c r="I39" s="11">
        <v>50175</v>
      </c>
      <c r="J39" s="11">
        <f t="shared" si="0"/>
        <v>194772.6</v>
      </c>
      <c r="K39" s="12">
        <v>133000</v>
      </c>
    </row>
    <row r="40" spans="2:11" x14ac:dyDescent="0.45">
      <c r="B40" s="3" t="s">
        <v>85</v>
      </c>
      <c r="C40" s="4" t="s">
        <v>15</v>
      </c>
      <c r="D40" s="4" t="s">
        <v>86</v>
      </c>
      <c r="E40" s="5">
        <v>1190000</v>
      </c>
      <c r="F40" s="4">
        <v>216</v>
      </c>
      <c r="G40" s="6">
        <v>1190000</v>
      </c>
      <c r="H40" s="6">
        <v>103768</v>
      </c>
      <c r="I40" s="6">
        <v>205275</v>
      </c>
      <c r="J40" s="6">
        <f t="shared" si="0"/>
        <v>1499043</v>
      </c>
      <c r="K40" s="7">
        <v>1190000</v>
      </c>
    </row>
    <row r="41" spans="2:11" x14ac:dyDescent="0.45">
      <c r="B41" s="8" t="s">
        <v>87</v>
      </c>
      <c r="C41" s="9" t="s">
        <v>88</v>
      </c>
      <c r="D41" s="9">
        <v>0</v>
      </c>
      <c r="E41" s="10">
        <v>147000</v>
      </c>
      <c r="F41" s="9">
        <v>93</v>
      </c>
      <c r="G41" s="11">
        <v>117600</v>
      </c>
      <c r="H41" s="11">
        <v>10254.719999999999</v>
      </c>
      <c r="I41" s="11">
        <v>49290</v>
      </c>
      <c r="J41" s="11">
        <f t="shared" si="0"/>
        <v>177144.72</v>
      </c>
      <c r="K41" s="12">
        <v>97420.717993079845</v>
      </c>
    </row>
    <row r="42" spans="2:11" x14ac:dyDescent="0.45">
      <c r="B42" s="3" t="s">
        <v>89</v>
      </c>
      <c r="C42" s="4" t="s">
        <v>90</v>
      </c>
      <c r="D42" s="4">
        <v>0</v>
      </c>
      <c r="E42" s="5">
        <v>525000</v>
      </c>
      <c r="F42" s="4">
        <v>220</v>
      </c>
      <c r="G42" s="6">
        <v>525000</v>
      </c>
      <c r="H42" s="6">
        <v>45780</v>
      </c>
      <c r="I42" s="6">
        <v>162580</v>
      </c>
      <c r="J42" s="6">
        <f t="shared" si="0"/>
        <v>733360</v>
      </c>
      <c r="K42" s="7">
        <v>525000</v>
      </c>
    </row>
    <row r="43" spans="2:11" x14ac:dyDescent="0.45">
      <c r="B43" s="8" t="s">
        <v>91</v>
      </c>
      <c r="C43" s="9" t="s">
        <v>55</v>
      </c>
      <c r="D43" s="9">
        <v>0</v>
      </c>
      <c r="E43" s="10">
        <v>110000</v>
      </c>
      <c r="F43" s="9">
        <v>82</v>
      </c>
      <c r="G43" s="11">
        <v>110000</v>
      </c>
      <c r="H43" s="11">
        <v>9592</v>
      </c>
      <c r="I43" s="11">
        <v>54858</v>
      </c>
      <c r="J43" s="11">
        <f t="shared" si="0"/>
        <v>174450</v>
      </c>
      <c r="K43" s="12">
        <v>110000</v>
      </c>
    </row>
    <row r="44" spans="2:11" x14ac:dyDescent="0.45">
      <c r="B44" s="3" t="s">
        <v>92</v>
      </c>
      <c r="C44" s="4" t="s">
        <v>93</v>
      </c>
      <c r="D44" s="4" t="s">
        <v>94</v>
      </c>
      <c r="E44" s="5">
        <v>187000</v>
      </c>
      <c r="F44" s="4">
        <v>82</v>
      </c>
      <c r="G44" s="6">
        <v>172979.87666666668</v>
      </c>
      <c r="H44" s="6">
        <v>15083.845245333334</v>
      </c>
      <c r="I44" s="6">
        <v>57728</v>
      </c>
      <c r="J44" s="6">
        <f t="shared" si="0"/>
        <v>245791.72191200001</v>
      </c>
      <c r="K44" s="7">
        <v>210666.12480333826</v>
      </c>
    </row>
    <row r="45" spans="2:11" x14ac:dyDescent="0.45">
      <c r="B45" s="8" t="s">
        <v>95</v>
      </c>
      <c r="C45" s="9" t="s">
        <v>34</v>
      </c>
      <c r="D45" s="9" t="s">
        <v>96</v>
      </c>
      <c r="E45" s="10">
        <v>1950000</v>
      </c>
      <c r="F45" s="9">
        <v>314</v>
      </c>
      <c r="G45" s="11">
        <v>1950000</v>
      </c>
      <c r="H45" s="11">
        <v>170040</v>
      </c>
      <c r="I45" s="11">
        <v>336375</v>
      </c>
      <c r="J45" s="11">
        <f t="shared" si="0"/>
        <v>2456415</v>
      </c>
      <c r="K45" s="12">
        <v>1950000</v>
      </c>
    </row>
    <row r="46" spans="2:11" x14ac:dyDescent="0.45">
      <c r="B46" s="3" t="s">
        <v>97</v>
      </c>
      <c r="C46" s="4" t="s">
        <v>64</v>
      </c>
      <c r="D46" s="4">
        <v>0</v>
      </c>
      <c r="E46" s="5">
        <v>339000</v>
      </c>
      <c r="F46" s="4">
        <v>92</v>
      </c>
      <c r="G46" s="6">
        <v>305100</v>
      </c>
      <c r="H46" s="6">
        <v>26604.720000000001</v>
      </c>
      <c r="I46" s="6">
        <v>64768</v>
      </c>
      <c r="J46" s="6">
        <f t="shared" si="0"/>
        <v>396472.72</v>
      </c>
      <c r="K46" s="7">
        <v>189383.85612865869</v>
      </c>
    </row>
    <row r="47" spans="2:11" x14ac:dyDescent="0.45">
      <c r="B47" s="8" t="s">
        <v>98</v>
      </c>
      <c r="C47" s="9" t="s">
        <v>34</v>
      </c>
      <c r="D47" s="9" t="s">
        <v>96</v>
      </c>
      <c r="E47" s="10">
        <v>2055000</v>
      </c>
      <c r="F47" s="9">
        <v>330</v>
      </c>
      <c r="G47" s="11">
        <v>2055000</v>
      </c>
      <c r="H47" s="11">
        <v>179196</v>
      </c>
      <c r="I47" s="11">
        <v>354487.5</v>
      </c>
      <c r="J47" s="11">
        <f t="shared" si="0"/>
        <v>2588683.5</v>
      </c>
      <c r="K47" s="12">
        <v>2055000</v>
      </c>
    </row>
    <row r="48" spans="2:11" x14ac:dyDescent="0.45">
      <c r="B48" s="3" t="s">
        <v>99</v>
      </c>
      <c r="C48" s="4" t="s">
        <v>40</v>
      </c>
      <c r="D48" s="4">
        <v>0</v>
      </c>
      <c r="E48" s="5">
        <v>122000</v>
      </c>
      <c r="F48" s="4">
        <v>79</v>
      </c>
      <c r="G48" s="6">
        <v>109970.88666666667</v>
      </c>
      <c r="H48" s="6">
        <v>9589.4613173333346</v>
      </c>
      <c r="I48" s="6">
        <v>52851</v>
      </c>
      <c r="J48" s="6">
        <f t="shared" si="0"/>
        <v>172411.34798399999</v>
      </c>
      <c r="K48" s="7">
        <v>113811.52206922228</v>
      </c>
    </row>
    <row r="49" spans="2:11" x14ac:dyDescent="0.45">
      <c r="B49" s="8" t="s">
        <v>100</v>
      </c>
      <c r="C49" s="9" t="s">
        <v>9</v>
      </c>
      <c r="D49" s="9" t="s">
        <v>10</v>
      </c>
      <c r="E49" s="10">
        <v>297000</v>
      </c>
      <c r="F49" s="9">
        <v>60</v>
      </c>
      <c r="G49" s="11">
        <v>237600</v>
      </c>
      <c r="H49" s="11">
        <v>20718.72</v>
      </c>
      <c r="I49" s="11">
        <v>40986</v>
      </c>
      <c r="J49" s="11">
        <f t="shared" si="0"/>
        <v>299304.71999999997</v>
      </c>
      <c r="K49" s="12">
        <v>120897.2953623348</v>
      </c>
    </row>
    <row r="50" spans="2:11" x14ac:dyDescent="0.45">
      <c r="B50" s="3" t="s">
        <v>101</v>
      </c>
      <c r="C50" s="4" t="s">
        <v>102</v>
      </c>
      <c r="D50" s="4" t="s">
        <v>103</v>
      </c>
      <c r="E50" s="5">
        <v>184500</v>
      </c>
      <c r="F50" s="4">
        <v>60</v>
      </c>
      <c r="G50" s="6">
        <v>184500</v>
      </c>
      <c r="H50" s="6">
        <v>16088.4</v>
      </c>
      <c r="I50" s="6">
        <v>40140</v>
      </c>
      <c r="J50" s="6">
        <f t="shared" si="0"/>
        <v>240728.4</v>
      </c>
      <c r="K50" s="7">
        <v>184500</v>
      </c>
    </row>
    <row r="51" spans="2:11" x14ac:dyDescent="0.45">
      <c r="B51" s="8" t="s">
        <v>104</v>
      </c>
      <c r="C51" s="9" t="s">
        <v>105</v>
      </c>
      <c r="D51" s="9">
        <v>0</v>
      </c>
      <c r="E51" s="10">
        <v>1300000</v>
      </c>
      <c r="F51" s="9">
        <v>270</v>
      </c>
      <c r="G51" s="11">
        <v>1300000</v>
      </c>
      <c r="H51" s="11">
        <v>113360</v>
      </c>
      <c r="I51" s="11">
        <v>224250</v>
      </c>
      <c r="J51" s="11">
        <f t="shared" si="0"/>
        <v>1637610</v>
      </c>
      <c r="K51" s="12">
        <v>1264015.0970275232</v>
      </c>
    </row>
    <row r="52" spans="2:11" x14ac:dyDescent="0.45">
      <c r="B52" s="3" t="s">
        <v>106</v>
      </c>
      <c r="C52" s="4" t="s">
        <v>29</v>
      </c>
      <c r="D52" s="4" t="s">
        <v>107</v>
      </c>
      <c r="E52" s="5">
        <v>1600000</v>
      </c>
      <c r="F52" s="4">
        <v>227</v>
      </c>
      <c r="G52" s="6">
        <v>1600000</v>
      </c>
      <c r="H52" s="6">
        <v>139520</v>
      </c>
      <c r="I52" s="6">
        <v>275999.99999999994</v>
      </c>
      <c r="J52" s="6">
        <f t="shared" si="0"/>
        <v>2015520</v>
      </c>
      <c r="K52" s="7">
        <v>1600000</v>
      </c>
    </row>
    <row r="53" spans="2:11" x14ac:dyDescent="0.45">
      <c r="B53" s="8" t="s">
        <v>108</v>
      </c>
      <c r="C53" s="9" t="s">
        <v>109</v>
      </c>
      <c r="D53" s="9" t="s">
        <v>110</v>
      </c>
      <c r="E53" s="10">
        <v>169500</v>
      </c>
      <c r="F53" s="9">
        <v>41</v>
      </c>
      <c r="G53" s="11">
        <v>144740.20000000001</v>
      </c>
      <c r="H53" s="11">
        <v>12621.345440000001</v>
      </c>
      <c r="I53" s="11">
        <v>27429</v>
      </c>
      <c r="J53" s="11">
        <f t="shared" si="0"/>
        <v>184790.54544000002</v>
      </c>
      <c r="K53" s="12">
        <v>105127.56229812276</v>
      </c>
    </row>
    <row r="54" spans="2:11" x14ac:dyDescent="0.45">
      <c r="B54" s="3" t="s">
        <v>111</v>
      </c>
      <c r="C54" s="4" t="s">
        <v>112</v>
      </c>
      <c r="D54" s="4">
        <v>0</v>
      </c>
      <c r="E54" s="5">
        <v>249000</v>
      </c>
      <c r="F54" s="4">
        <v>133</v>
      </c>
      <c r="G54" s="6">
        <v>199200</v>
      </c>
      <c r="H54" s="6">
        <v>17370.239999999998</v>
      </c>
      <c r="I54" s="6">
        <v>93632</v>
      </c>
      <c r="J54" s="6">
        <f t="shared" si="0"/>
        <v>310202.23999999999</v>
      </c>
      <c r="K54" s="7">
        <v>131780.57718039255</v>
      </c>
    </row>
    <row r="55" spans="2:11" x14ac:dyDescent="0.45">
      <c r="B55" s="8" t="s">
        <v>113</v>
      </c>
      <c r="C55" s="9" t="s">
        <v>9</v>
      </c>
      <c r="D55" s="9" t="s">
        <v>114</v>
      </c>
      <c r="E55" s="10">
        <v>225000</v>
      </c>
      <c r="F55" s="9">
        <v>69</v>
      </c>
      <c r="G55" s="11">
        <v>180000</v>
      </c>
      <c r="H55" s="11">
        <v>15696</v>
      </c>
      <c r="I55" s="11">
        <v>46161</v>
      </c>
      <c r="J55" s="11">
        <f t="shared" si="0"/>
        <v>241857</v>
      </c>
      <c r="K55" s="12">
        <v>147624.68587417621</v>
      </c>
    </row>
    <row r="56" spans="2:11" x14ac:dyDescent="0.45">
      <c r="B56" s="3" t="s">
        <v>115</v>
      </c>
      <c r="C56" s="4" t="s">
        <v>59</v>
      </c>
      <c r="D56" s="4" t="s">
        <v>116</v>
      </c>
      <c r="E56" s="5">
        <v>178000</v>
      </c>
      <c r="F56" s="4">
        <v>63</v>
      </c>
      <c r="G56" s="6">
        <v>178000</v>
      </c>
      <c r="H56" s="6">
        <v>15521.599999999999</v>
      </c>
      <c r="I56" s="6">
        <v>42147</v>
      </c>
      <c r="J56" s="6">
        <f t="shared" si="0"/>
        <v>235668.6</v>
      </c>
      <c r="K56" s="7">
        <v>178000</v>
      </c>
    </row>
    <row r="57" spans="2:11" x14ac:dyDescent="0.45">
      <c r="B57" s="8" t="s">
        <v>117</v>
      </c>
      <c r="C57" s="9" t="s">
        <v>64</v>
      </c>
      <c r="D57" s="9">
        <v>0</v>
      </c>
      <c r="E57" s="10">
        <v>165000</v>
      </c>
      <c r="F57" s="9">
        <v>59</v>
      </c>
      <c r="G57" s="11">
        <v>148500</v>
      </c>
      <c r="H57" s="11">
        <v>12949.2</v>
      </c>
      <c r="I57" s="11">
        <v>39471</v>
      </c>
      <c r="J57" s="11">
        <f t="shared" si="0"/>
        <v>200920.2</v>
      </c>
      <c r="K57" s="12">
        <v>108347.42647058841</v>
      </c>
    </row>
    <row r="58" spans="2:11" x14ac:dyDescent="0.45">
      <c r="B58" s="3" t="s">
        <v>118</v>
      </c>
      <c r="C58" s="4" t="s">
        <v>18</v>
      </c>
      <c r="D58" s="4" t="s">
        <v>119</v>
      </c>
      <c r="E58" s="5">
        <v>147500</v>
      </c>
      <c r="F58" s="4">
        <v>63</v>
      </c>
      <c r="G58" s="6">
        <v>118000</v>
      </c>
      <c r="H58" s="6">
        <v>10289.6</v>
      </c>
      <c r="I58" s="6">
        <v>42147</v>
      </c>
      <c r="J58" s="6">
        <f t="shared" si="0"/>
        <v>170436.6</v>
      </c>
      <c r="K58" s="7">
        <v>125682.10870815039</v>
      </c>
    </row>
    <row r="59" spans="2:11" x14ac:dyDescent="0.45">
      <c r="B59" s="8" t="s">
        <v>120</v>
      </c>
      <c r="C59" s="9" t="s">
        <v>29</v>
      </c>
      <c r="D59" s="9" t="s">
        <v>121</v>
      </c>
      <c r="E59" s="10">
        <v>1195000</v>
      </c>
      <c r="F59" s="9">
        <v>111</v>
      </c>
      <c r="G59" s="11">
        <v>1195000</v>
      </c>
      <c r="H59" s="11">
        <v>104204</v>
      </c>
      <c r="I59" s="11">
        <v>206137.5</v>
      </c>
      <c r="J59" s="11">
        <f t="shared" si="0"/>
        <v>1505341.5</v>
      </c>
      <c r="K59" s="12">
        <v>1201918.4146709763</v>
      </c>
    </row>
    <row r="60" spans="2:11" x14ac:dyDescent="0.45">
      <c r="B60" s="3" t="s">
        <v>122</v>
      </c>
      <c r="C60" s="4" t="s">
        <v>123</v>
      </c>
      <c r="D60" s="4" t="s">
        <v>124</v>
      </c>
      <c r="E60" s="5">
        <v>105000</v>
      </c>
      <c r="F60" s="4">
        <v>34</v>
      </c>
      <c r="G60" s="6">
        <v>92614.463333333348</v>
      </c>
      <c r="H60" s="6">
        <v>8075.9812026666677</v>
      </c>
      <c r="I60" s="6">
        <v>22746</v>
      </c>
      <c r="J60" s="6">
        <f t="shared" si="0"/>
        <v>123436.44453600001</v>
      </c>
      <c r="K60" s="7">
        <v>119324.17314828922</v>
      </c>
    </row>
    <row r="61" spans="2:11" x14ac:dyDescent="0.45">
      <c r="B61" s="8" t="s">
        <v>125</v>
      </c>
      <c r="C61" s="9" t="s">
        <v>29</v>
      </c>
      <c r="D61" s="9" t="s">
        <v>107</v>
      </c>
      <c r="E61" s="10">
        <v>975000</v>
      </c>
      <c r="F61" s="9">
        <v>145</v>
      </c>
      <c r="G61" s="11">
        <v>780000</v>
      </c>
      <c r="H61" s="11">
        <v>68016</v>
      </c>
      <c r="I61" s="11">
        <v>134549.99999999997</v>
      </c>
      <c r="J61" s="11">
        <f t="shared" si="0"/>
        <v>982566</v>
      </c>
      <c r="K61" s="12">
        <v>874429.80972857005</v>
      </c>
    </row>
    <row r="62" spans="2:11" x14ac:dyDescent="0.45">
      <c r="B62" s="3" t="s">
        <v>126</v>
      </c>
      <c r="C62" s="4" t="s">
        <v>29</v>
      </c>
      <c r="D62" s="4" t="s">
        <v>57</v>
      </c>
      <c r="E62" s="5">
        <v>2750000</v>
      </c>
      <c r="F62" s="4">
        <v>302</v>
      </c>
      <c r="G62" s="6">
        <v>2200000</v>
      </c>
      <c r="H62" s="6">
        <v>191840</v>
      </c>
      <c r="I62" s="6">
        <v>379500</v>
      </c>
      <c r="J62" s="6">
        <f t="shared" si="0"/>
        <v>2771340</v>
      </c>
      <c r="K62" s="7">
        <v>1390727.5303187731</v>
      </c>
    </row>
    <row r="63" spans="2:11" x14ac:dyDescent="0.45">
      <c r="B63" s="8" t="s">
        <v>127</v>
      </c>
      <c r="C63" s="9" t="s">
        <v>15</v>
      </c>
      <c r="D63" s="9" t="s">
        <v>86</v>
      </c>
      <c r="E63" s="10">
        <v>1180000</v>
      </c>
      <c r="F63" s="9">
        <v>201</v>
      </c>
      <c r="G63" s="11">
        <v>1180000</v>
      </c>
      <c r="H63" s="11">
        <v>102896</v>
      </c>
      <c r="I63" s="11">
        <v>203550</v>
      </c>
      <c r="J63" s="11">
        <f t="shared" si="0"/>
        <v>1486446</v>
      </c>
      <c r="K63" s="12">
        <v>852804.69005828677</v>
      </c>
    </row>
    <row r="64" spans="2:11" x14ac:dyDescent="0.45">
      <c r="B64" s="3" t="s">
        <v>128</v>
      </c>
      <c r="C64" s="4" t="s">
        <v>105</v>
      </c>
      <c r="D64" s="4">
        <v>0</v>
      </c>
      <c r="E64" s="5">
        <v>1250000</v>
      </c>
      <c r="F64" s="4">
        <v>250</v>
      </c>
      <c r="G64" s="6">
        <v>1250000</v>
      </c>
      <c r="H64" s="6">
        <v>109000</v>
      </c>
      <c r="I64" s="6">
        <v>215625</v>
      </c>
      <c r="J64" s="6">
        <f t="shared" si="0"/>
        <v>1574625</v>
      </c>
      <c r="K64" s="7">
        <v>1250000</v>
      </c>
    </row>
    <row r="65" spans="2:11" x14ac:dyDescent="0.45">
      <c r="B65" s="8" t="s">
        <v>129</v>
      </c>
      <c r="C65" s="9" t="s">
        <v>90</v>
      </c>
      <c r="D65" s="9">
        <v>0</v>
      </c>
      <c r="E65" s="10">
        <v>495000</v>
      </c>
      <c r="F65" s="9">
        <v>180</v>
      </c>
      <c r="G65" s="11">
        <v>432000</v>
      </c>
      <c r="H65" s="11">
        <v>37670.400000000001</v>
      </c>
      <c r="I65" s="11">
        <v>133020</v>
      </c>
      <c r="J65" s="11">
        <f t="shared" si="0"/>
        <v>602690.4</v>
      </c>
      <c r="K65" s="12">
        <v>275180.62543362268</v>
      </c>
    </row>
    <row r="66" spans="2:11" x14ac:dyDescent="0.45">
      <c r="B66" s="3" t="s">
        <v>130</v>
      </c>
      <c r="C66" s="4" t="s">
        <v>29</v>
      </c>
      <c r="D66" s="4" t="s">
        <v>57</v>
      </c>
      <c r="E66" s="5">
        <v>750000</v>
      </c>
      <c r="F66" s="4">
        <v>110</v>
      </c>
      <c r="G66" s="6">
        <v>600000</v>
      </c>
      <c r="H66" s="6">
        <v>52320</v>
      </c>
      <c r="I66" s="6">
        <v>103500</v>
      </c>
      <c r="J66" s="6">
        <f t="shared" si="0"/>
        <v>755820</v>
      </c>
      <c r="K66" s="7">
        <v>754687.73798633728</v>
      </c>
    </row>
    <row r="67" spans="2:11" x14ac:dyDescent="0.45">
      <c r="B67" s="8" t="s">
        <v>131</v>
      </c>
      <c r="C67" s="9" t="s">
        <v>29</v>
      </c>
      <c r="D67" s="9" t="s">
        <v>57</v>
      </c>
      <c r="E67" s="10">
        <v>1375000</v>
      </c>
      <c r="F67" s="9">
        <v>218</v>
      </c>
      <c r="G67" s="11">
        <v>1185422.0262500001</v>
      </c>
      <c r="H67" s="11">
        <v>103368.800689</v>
      </c>
      <c r="I67" s="11">
        <v>204485.299528125</v>
      </c>
      <c r="J67" s="11">
        <f t="shared" si="0"/>
        <v>1493276.126467125</v>
      </c>
      <c r="K67" s="12">
        <v>852343.47951326426</v>
      </c>
    </row>
    <row r="68" spans="2:11" x14ac:dyDescent="0.45">
      <c r="B68" s="3" t="s">
        <v>132</v>
      </c>
      <c r="C68" s="4" t="s">
        <v>29</v>
      </c>
      <c r="D68" s="4" t="s">
        <v>121</v>
      </c>
      <c r="E68" s="5">
        <v>1850000</v>
      </c>
      <c r="F68" s="4">
        <v>170</v>
      </c>
      <c r="G68" s="6">
        <v>1850000</v>
      </c>
      <c r="H68" s="6">
        <v>161320</v>
      </c>
      <c r="I68" s="6">
        <v>319125</v>
      </c>
      <c r="J68" s="6">
        <f t="shared" ref="J68:J99" si="1">G68+H68+I68</f>
        <v>2330445</v>
      </c>
      <c r="K68" s="7">
        <v>1786749.2594490475</v>
      </c>
    </row>
    <row r="69" spans="2:11" x14ac:dyDescent="0.45">
      <c r="B69" s="8" t="s">
        <v>133</v>
      </c>
      <c r="C69" s="9" t="s">
        <v>23</v>
      </c>
      <c r="D69" s="9" t="s">
        <v>134</v>
      </c>
      <c r="E69" s="10">
        <v>1990000</v>
      </c>
      <c r="F69" s="9">
        <v>322</v>
      </c>
      <c r="G69" s="11">
        <v>1990000</v>
      </c>
      <c r="H69" s="11">
        <v>173528</v>
      </c>
      <c r="I69" s="11">
        <v>343275</v>
      </c>
      <c r="J69" s="11">
        <f t="shared" si="1"/>
        <v>2506803</v>
      </c>
      <c r="K69" s="12">
        <v>1438204.5196745684</v>
      </c>
    </row>
    <row r="70" spans="2:11" x14ac:dyDescent="0.45">
      <c r="B70" s="3" t="s">
        <v>135</v>
      </c>
      <c r="C70" s="4" t="s">
        <v>9</v>
      </c>
      <c r="D70" s="4" t="s">
        <v>42</v>
      </c>
      <c r="E70" s="5">
        <v>940000</v>
      </c>
      <c r="F70" s="4">
        <v>179</v>
      </c>
      <c r="G70" s="6">
        <v>752000</v>
      </c>
      <c r="H70" s="6">
        <v>65574.399999999994</v>
      </c>
      <c r="I70" s="6">
        <v>132281</v>
      </c>
      <c r="J70" s="6">
        <f t="shared" si="1"/>
        <v>949855.4</v>
      </c>
      <c r="K70" s="7">
        <v>534571.15409275994</v>
      </c>
    </row>
    <row r="71" spans="2:11" x14ac:dyDescent="0.45">
      <c r="B71" s="8" t="s">
        <v>136</v>
      </c>
      <c r="C71" s="9" t="s">
        <v>9</v>
      </c>
      <c r="D71" s="9" t="s">
        <v>10</v>
      </c>
      <c r="E71" s="10">
        <v>425000</v>
      </c>
      <c r="F71" s="9">
        <v>55</v>
      </c>
      <c r="G71" s="11">
        <v>425000</v>
      </c>
      <c r="H71" s="11">
        <v>37060</v>
      </c>
      <c r="I71" s="11">
        <v>73312.499999999985</v>
      </c>
      <c r="J71" s="11">
        <f t="shared" si="1"/>
        <v>535372.5</v>
      </c>
      <c r="K71" s="12">
        <v>425000</v>
      </c>
    </row>
    <row r="72" spans="2:11" x14ac:dyDescent="0.45">
      <c r="B72" s="3">
        <v>1174792</v>
      </c>
      <c r="C72" s="4" t="s">
        <v>105</v>
      </c>
      <c r="D72" s="4">
        <v>0</v>
      </c>
      <c r="E72" s="5">
        <v>4200000</v>
      </c>
      <c r="F72" s="4">
        <v>450</v>
      </c>
      <c r="G72" s="6">
        <v>3360000</v>
      </c>
      <c r="H72" s="6">
        <v>292992</v>
      </c>
      <c r="I72" s="6">
        <v>579599.99999999988</v>
      </c>
      <c r="J72" s="6">
        <f t="shared" si="1"/>
        <v>4232592</v>
      </c>
      <c r="K72" s="7">
        <v>1898258.8235294116</v>
      </c>
    </row>
    <row r="73" spans="2:11" x14ac:dyDescent="0.45">
      <c r="B73" s="8" t="s">
        <v>137</v>
      </c>
      <c r="C73" s="9" t="s">
        <v>138</v>
      </c>
      <c r="D73" s="9">
        <v>0</v>
      </c>
      <c r="E73" s="10">
        <v>787000</v>
      </c>
      <c r="F73" s="9">
        <v>450</v>
      </c>
      <c r="G73" s="11">
        <v>635776.27575000003</v>
      </c>
      <c r="H73" s="11">
        <v>55439.691245399998</v>
      </c>
      <c r="I73" s="11">
        <v>299250</v>
      </c>
      <c r="J73" s="11">
        <f t="shared" si="1"/>
        <v>990465.96699540003</v>
      </c>
      <c r="K73" s="12">
        <v>714705.88235294248</v>
      </c>
    </row>
    <row r="74" spans="2:11" x14ac:dyDescent="0.45">
      <c r="B74" s="3" t="s">
        <v>139</v>
      </c>
      <c r="C74" s="4" t="s">
        <v>34</v>
      </c>
      <c r="D74" s="4" t="s">
        <v>140</v>
      </c>
      <c r="E74" s="5">
        <v>1490000</v>
      </c>
      <c r="F74" s="4">
        <v>189</v>
      </c>
      <c r="G74" s="6">
        <v>1490000</v>
      </c>
      <c r="H74" s="6">
        <v>129928</v>
      </c>
      <c r="I74" s="6">
        <v>257024.99999999994</v>
      </c>
      <c r="J74" s="6">
        <f t="shared" si="1"/>
        <v>1876953</v>
      </c>
      <c r="K74" s="7">
        <v>1076846.6001583454</v>
      </c>
    </row>
    <row r="75" spans="2:11" x14ac:dyDescent="0.45">
      <c r="B75" s="8" t="s">
        <v>141</v>
      </c>
      <c r="C75" s="9" t="s">
        <v>142</v>
      </c>
      <c r="D75" s="9">
        <v>0</v>
      </c>
      <c r="E75" s="10">
        <v>204900</v>
      </c>
      <c r="F75" s="9">
        <v>75</v>
      </c>
      <c r="G75" s="11">
        <v>163920</v>
      </c>
      <c r="H75" s="11">
        <v>14293.823999999999</v>
      </c>
      <c r="I75" s="11">
        <v>50175.000000000007</v>
      </c>
      <c r="J75" s="11">
        <f t="shared" si="1"/>
        <v>228388.82399999999</v>
      </c>
      <c r="K75" s="12">
        <v>100122.00825641624</v>
      </c>
    </row>
    <row r="76" spans="2:11" x14ac:dyDescent="0.45">
      <c r="B76" s="3" t="s">
        <v>143</v>
      </c>
      <c r="C76" s="4" t="s">
        <v>29</v>
      </c>
      <c r="D76" s="4" t="s">
        <v>107</v>
      </c>
      <c r="E76" s="5">
        <v>429000</v>
      </c>
      <c r="F76" s="4">
        <v>92</v>
      </c>
      <c r="G76" s="6">
        <v>429000</v>
      </c>
      <c r="H76" s="6">
        <v>37408.800000000003</v>
      </c>
      <c r="I76" s="6">
        <v>74002.499999999985</v>
      </c>
      <c r="J76" s="6">
        <f t="shared" si="1"/>
        <v>540411.29999999993</v>
      </c>
      <c r="K76" s="7">
        <v>429000</v>
      </c>
    </row>
    <row r="77" spans="2:11" x14ac:dyDescent="0.45">
      <c r="B77" s="8" t="s">
        <v>144</v>
      </c>
      <c r="C77" s="9" t="s">
        <v>145</v>
      </c>
      <c r="D77" s="9" t="s">
        <v>146</v>
      </c>
      <c r="E77" s="10">
        <v>874000</v>
      </c>
      <c r="F77" s="9">
        <v>191</v>
      </c>
      <c r="G77" s="11">
        <v>874000</v>
      </c>
      <c r="H77" s="11">
        <v>76212.800000000003</v>
      </c>
      <c r="I77" s="11">
        <v>150764.99999999997</v>
      </c>
      <c r="J77" s="11">
        <f t="shared" si="1"/>
        <v>1100977.8</v>
      </c>
      <c r="K77" s="12">
        <v>904850.98575125763</v>
      </c>
    </row>
    <row r="78" spans="2:11" x14ac:dyDescent="0.45">
      <c r="B78" s="3" t="s">
        <v>147</v>
      </c>
      <c r="C78" s="4" t="s">
        <v>9</v>
      </c>
      <c r="D78" s="4">
        <v>0</v>
      </c>
      <c r="E78" s="5">
        <v>115000</v>
      </c>
      <c r="F78" s="4">
        <v>58</v>
      </c>
      <c r="G78" s="6">
        <v>92000</v>
      </c>
      <c r="H78" s="6">
        <v>8022.4</v>
      </c>
      <c r="I78" s="6">
        <v>38802</v>
      </c>
      <c r="J78" s="6">
        <f t="shared" si="1"/>
        <v>138824.4</v>
      </c>
      <c r="K78" s="7">
        <v>127953.27832383009</v>
      </c>
    </row>
    <row r="79" spans="2:11" x14ac:dyDescent="0.45">
      <c r="B79" s="8">
        <v>121139932</v>
      </c>
      <c r="C79" s="9" t="s">
        <v>93</v>
      </c>
      <c r="D79" s="9" t="s">
        <v>148</v>
      </c>
      <c r="E79" s="10">
        <v>200000</v>
      </c>
      <c r="F79" s="9">
        <v>52</v>
      </c>
      <c r="G79" s="11">
        <v>160000</v>
      </c>
      <c r="H79" s="11">
        <v>13952</v>
      </c>
      <c r="I79" s="11">
        <v>34788</v>
      </c>
      <c r="J79" s="11">
        <f t="shared" si="1"/>
        <v>208740</v>
      </c>
      <c r="K79" s="12">
        <v>78039.4061424315</v>
      </c>
    </row>
    <row r="80" spans="2:11" x14ac:dyDescent="0.45">
      <c r="B80" s="3">
        <v>121314445</v>
      </c>
      <c r="C80" s="4" t="s">
        <v>149</v>
      </c>
      <c r="D80" s="4">
        <v>0</v>
      </c>
      <c r="E80" s="5">
        <v>189000</v>
      </c>
      <c r="F80" s="4">
        <v>76</v>
      </c>
      <c r="G80" s="6">
        <v>151200</v>
      </c>
      <c r="H80" s="6">
        <v>13184.64</v>
      </c>
      <c r="I80" s="6">
        <v>50844</v>
      </c>
      <c r="J80" s="6">
        <f t="shared" si="1"/>
        <v>215228.64</v>
      </c>
      <c r="K80" s="7">
        <v>114385.13513513532</v>
      </c>
    </row>
    <row r="81" spans="2:11" x14ac:dyDescent="0.45">
      <c r="B81" s="8">
        <v>121432332</v>
      </c>
      <c r="C81" s="9" t="s">
        <v>102</v>
      </c>
      <c r="D81" s="9" t="s">
        <v>150</v>
      </c>
      <c r="E81" s="10">
        <v>210002</v>
      </c>
      <c r="F81" s="9">
        <v>81</v>
      </c>
      <c r="G81" s="11">
        <v>176880.07333333333</v>
      </c>
      <c r="H81" s="11">
        <v>15423.942394666665</v>
      </c>
      <c r="I81" s="11">
        <v>57024.000000000007</v>
      </c>
      <c r="J81" s="11">
        <f t="shared" si="1"/>
        <v>249328.015728</v>
      </c>
      <c r="K81" s="12">
        <v>142133.36355162176</v>
      </c>
    </row>
    <row r="82" spans="2:11" x14ac:dyDescent="0.45">
      <c r="B82" s="3">
        <v>124227785</v>
      </c>
      <c r="C82" s="4" t="s">
        <v>151</v>
      </c>
      <c r="D82" s="4">
        <v>0</v>
      </c>
      <c r="E82" s="5">
        <v>325000</v>
      </c>
      <c r="F82" s="4">
        <v>120</v>
      </c>
      <c r="G82" s="6">
        <v>260000</v>
      </c>
      <c r="H82" s="6">
        <v>22672</v>
      </c>
      <c r="I82" s="6">
        <v>84480</v>
      </c>
      <c r="J82" s="6">
        <f t="shared" si="1"/>
        <v>367152</v>
      </c>
      <c r="K82" s="7">
        <v>129224.7391049991</v>
      </c>
    </row>
    <row r="83" spans="2:11" x14ac:dyDescent="0.45">
      <c r="B83" s="8">
        <v>124881686</v>
      </c>
      <c r="C83" s="9" t="s">
        <v>145</v>
      </c>
      <c r="D83" s="9" t="s">
        <v>152</v>
      </c>
      <c r="E83" s="10">
        <v>720000</v>
      </c>
      <c r="F83" s="9">
        <v>152</v>
      </c>
      <c r="G83" s="11">
        <v>576000</v>
      </c>
      <c r="H83" s="11">
        <v>50227.199999999997</v>
      </c>
      <c r="I83" s="11">
        <v>112328</v>
      </c>
      <c r="J83" s="11">
        <f t="shared" si="1"/>
        <v>738555.2</v>
      </c>
      <c r="K83" s="12">
        <v>372814.64473888633</v>
      </c>
    </row>
    <row r="84" spans="2:11" x14ac:dyDescent="0.45">
      <c r="B84" s="3" t="s">
        <v>153</v>
      </c>
      <c r="C84" s="4" t="s">
        <v>59</v>
      </c>
      <c r="D84" s="4" t="s">
        <v>154</v>
      </c>
      <c r="E84" s="5">
        <v>187260</v>
      </c>
      <c r="F84" s="4">
        <v>90</v>
      </c>
      <c r="G84" s="6">
        <v>168534</v>
      </c>
      <c r="H84" s="6">
        <v>14696.1648</v>
      </c>
      <c r="I84" s="6">
        <v>60210</v>
      </c>
      <c r="J84" s="6">
        <f t="shared" si="1"/>
        <v>243440.1648</v>
      </c>
      <c r="K84" s="7">
        <v>226531.92587127662</v>
      </c>
    </row>
    <row r="85" spans="2:11" x14ac:dyDescent="0.45">
      <c r="B85" s="8" t="s">
        <v>155</v>
      </c>
      <c r="C85" s="9" t="s">
        <v>145</v>
      </c>
      <c r="D85" s="9" t="s">
        <v>152</v>
      </c>
      <c r="E85" s="10">
        <v>360000</v>
      </c>
      <c r="F85" s="9">
        <v>88</v>
      </c>
      <c r="G85" s="11">
        <v>343097.7</v>
      </c>
      <c r="H85" s="11">
        <v>29918.119440000002</v>
      </c>
      <c r="I85" s="11">
        <v>59184.353249999993</v>
      </c>
      <c r="J85" s="11">
        <f t="shared" si="1"/>
        <v>432200.17268999998</v>
      </c>
      <c r="K85" s="12">
        <v>221295.40417760689</v>
      </c>
    </row>
    <row r="86" spans="2:11" x14ac:dyDescent="0.45">
      <c r="B86" s="3">
        <v>125066944</v>
      </c>
      <c r="C86" s="4" t="s">
        <v>18</v>
      </c>
      <c r="D86" s="4" t="s">
        <v>156</v>
      </c>
      <c r="E86" s="5">
        <v>185000</v>
      </c>
      <c r="F86" s="4">
        <v>52</v>
      </c>
      <c r="G86" s="6">
        <v>148000</v>
      </c>
      <c r="H86" s="6">
        <v>12905.6</v>
      </c>
      <c r="I86" s="6">
        <v>34788</v>
      </c>
      <c r="J86" s="6">
        <f t="shared" si="1"/>
        <v>195693.6</v>
      </c>
      <c r="K86" s="7">
        <v>102383.27175477258</v>
      </c>
    </row>
    <row r="87" spans="2:11" x14ac:dyDescent="0.45">
      <c r="B87" s="8" t="s">
        <v>157</v>
      </c>
      <c r="C87" s="9" t="s">
        <v>29</v>
      </c>
      <c r="D87" s="9" t="s">
        <v>30</v>
      </c>
      <c r="E87" s="10">
        <v>2150000</v>
      </c>
      <c r="F87" s="9">
        <v>222</v>
      </c>
      <c r="G87" s="11">
        <v>2150000</v>
      </c>
      <c r="H87" s="11">
        <v>187480</v>
      </c>
      <c r="I87" s="11">
        <v>370875</v>
      </c>
      <c r="J87" s="11">
        <f t="shared" si="1"/>
        <v>2708355</v>
      </c>
      <c r="K87" s="12">
        <v>1553839.0539197603</v>
      </c>
    </row>
    <row r="88" spans="2:11" x14ac:dyDescent="0.45">
      <c r="B88" s="3" t="s">
        <v>158</v>
      </c>
      <c r="C88" s="4" t="s">
        <v>37</v>
      </c>
      <c r="D88" s="4" t="s">
        <v>38</v>
      </c>
      <c r="E88" s="5">
        <v>1300000</v>
      </c>
      <c r="F88" s="4">
        <v>190</v>
      </c>
      <c r="G88" s="6">
        <v>1300000</v>
      </c>
      <c r="H88" s="6">
        <v>113360</v>
      </c>
      <c r="I88" s="6">
        <v>224250</v>
      </c>
      <c r="J88" s="6">
        <f t="shared" si="1"/>
        <v>1637610</v>
      </c>
      <c r="K88" s="7">
        <v>1255553.5336668957</v>
      </c>
    </row>
    <row r="89" spans="2:11" x14ac:dyDescent="0.45">
      <c r="B89" s="8" t="s">
        <v>159</v>
      </c>
      <c r="C89" s="9" t="s">
        <v>145</v>
      </c>
      <c r="D89" s="9" t="s">
        <v>146</v>
      </c>
      <c r="E89" s="10">
        <v>514500</v>
      </c>
      <c r="F89" s="9">
        <v>104</v>
      </c>
      <c r="G89" s="11">
        <v>514500</v>
      </c>
      <c r="H89" s="11">
        <v>44864.4</v>
      </c>
      <c r="I89" s="11">
        <v>88751.25</v>
      </c>
      <c r="J89" s="11">
        <f t="shared" si="1"/>
        <v>648115.65</v>
      </c>
      <c r="K89" s="12">
        <v>510694.22973638366</v>
      </c>
    </row>
    <row r="90" spans="2:11" x14ac:dyDescent="0.45">
      <c r="B90" s="3" t="s">
        <v>160</v>
      </c>
      <c r="C90" s="4" t="s">
        <v>161</v>
      </c>
      <c r="D90" s="4">
        <v>0</v>
      </c>
      <c r="E90" s="5">
        <v>217000</v>
      </c>
      <c r="F90" s="4">
        <v>115</v>
      </c>
      <c r="G90" s="6">
        <v>200304.53666666668</v>
      </c>
      <c r="H90" s="6">
        <v>17466.555597333336</v>
      </c>
      <c r="I90" s="6">
        <v>80960</v>
      </c>
      <c r="J90" s="6">
        <f t="shared" si="1"/>
        <v>298731.09226399998</v>
      </c>
      <c r="K90" s="7">
        <v>217211.97336826715</v>
      </c>
    </row>
    <row r="91" spans="2:11" x14ac:dyDescent="0.45">
      <c r="B91" s="8" t="s">
        <v>162</v>
      </c>
      <c r="C91" s="9" t="s">
        <v>46</v>
      </c>
      <c r="D91" s="9" t="s">
        <v>163</v>
      </c>
      <c r="E91" s="10">
        <v>350000</v>
      </c>
      <c r="F91" s="9">
        <v>97</v>
      </c>
      <c r="G91" s="11">
        <v>323668.40000000002</v>
      </c>
      <c r="H91" s="11">
        <v>28223.884480000001</v>
      </c>
      <c r="I91" s="11">
        <v>68288</v>
      </c>
      <c r="J91" s="11">
        <f t="shared" si="1"/>
        <v>420180.28448000003</v>
      </c>
      <c r="K91" s="12">
        <v>236008.283829514</v>
      </c>
    </row>
    <row r="92" spans="2:11" x14ac:dyDescent="0.45">
      <c r="B92" s="3" t="s">
        <v>164</v>
      </c>
      <c r="C92" s="4" t="s">
        <v>165</v>
      </c>
      <c r="D92" s="4" t="s">
        <v>166</v>
      </c>
      <c r="E92" s="5">
        <v>159900</v>
      </c>
      <c r="F92" s="4">
        <v>85</v>
      </c>
      <c r="G92" s="6">
        <v>142044.46666666667</v>
      </c>
      <c r="H92" s="6">
        <v>12386.277493333335</v>
      </c>
      <c r="I92" s="6">
        <v>56865</v>
      </c>
      <c r="J92" s="6">
        <f t="shared" si="1"/>
        <v>211295.74416</v>
      </c>
      <c r="K92" s="7">
        <v>157853.58730327847</v>
      </c>
    </row>
    <row r="93" spans="2:11" x14ac:dyDescent="0.45">
      <c r="B93" s="8" t="s">
        <v>167</v>
      </c>
      <c r="C93" s="9" t="s">
        <v>79</v>
      </c>
      <c r="D93" s="9" t="s">
        <v>168</v>
      </c>
      <c r="E93" s="10">
        <v>90260</v>
      </c>
      <c r="F93" s="9">
        <v>62</v>
      </c>
      <c r="G93" s="11">
        <v>72208</v>
      </c>
      <c r="H93" s="11">
        <v>6296.5376000000006</v>
      </c>
      <c r="I93" s="11">
        <v>41478</v>
      </c>
      <c r="J93" s="11">
        <f t="shared" si="1"/>
        <v>119982.5376</v>
      </c>
      <c r="K93" s="12">
        <v>45830.427474594937</v>
      </c>
    </row>
    <row r="94" spans="2:11" x14ac:dyDescent="0.45">
      <c r="B94" s="3" t="s">
        <v>169</v>
      </c>
      <c r="C94" s="4" t="s">
        <v>123</v>
      </c>
      <c r="D94" s="4" t="s">
        <v>170</v>
      </c>
      <c r="E94" s="5">
        <v>675000</v>
      </c>
      <c r="F94" s="4">
        <v>90</v>
      </c>
      <c r="G94" s="6">
        <v>540000</v>
      </c>
      <c r="H94" s="6">
        <v>47088</v>
      </c>
      <c r="I94" s="6">
        <v>93150</v>
      </c>
      <c r="J94" s="6">
        <f t="shared" si="1"/>
        <v>680238</v>
      </c>
      <c r="K94" s="7">
        <v>133692.4626853473</v>
      </c>
    </row>
    <row r="95" spans="2:11" x14ac:dyDescent="0.45">
      <c r="B95" s="8" t="s">
        <v>171</v>
      </c>
      <c r="C95" s="9" t="s">
        <v>12</v>
      </c>
      <c r="D95" s="9" t="s">
        <v>13</v>
      </c>
      <c r="E95" s="10">
        <v>1255000</v>
      </c>
      <c r="F95" s="9">
        <v>151</v>
      </c>
      <c r="G95" s="11">
        <v>1004000</v>
      </c>
      <c r="H95" s="11">
        <v>87548.800000000003</v>
      </c>
      <c r="I95" s="11">
        <v>173190</v>
      </c>
      <c r="J95" s="11">
        <f t="shared" si="1"/>
        <v>1264738.8</v>
      </c>
      <c r="K95" s="12">
        <v>454554.62218112941</v>
      </c>
    </row>
    <row r="96" spans="2:11" x14ac:dyDescent="0.45">
      <c r="B96" s="3" t="s">
        <v>172</v>
      </c>
      <c r="C96" s="4" t="s">
        <v>173</v>
      </c>
      <c r="D96" s="4">
        <v>0</v>
      </c>
      <c r="E96" s="5">
        <v>194990</v>
      </c>
      <c r="F96" s="4">
        <v>100</v>
      </c>
      <c r="G96" s="6">
        <v>155992</v>
      </c>
      <c r="H96" s="6">
        <v>13602.502399999999</v>
      </c>
      <c r="I96" s="6">
        <v>70400</v>
      </c>
      <c r="J96" s="6">
        <f t="shared" si="1"/>
        <v>239994.5024</v>
      </c>
      <c r="K96" s="7">
        <v>161787.21320389336</v>
      </c>
    </row>
    <row r="97" spans="2:11" x14ac:dyDescent="0.45">
      <c r="B97" s="8" t="s">
        <v>174</v>
      </c>
      <c r="C97" s="9" t="s">
        <v>175</v>
      </c>
      <c r="D97" s="9" t="s">
        <v>176</v>
      </c>
      <c r="E97" s="10">
        <v>355000</v>
      </c>
      <c r="F97" s="9">
        <v>112</v>
      </c>
      <c r="G97" s="11">
        <v>294391.09700000001</v>
      </c>
      <c r="H97" s="11">
        <v>25670.903658400002</v>
      </c>
      <c r="I97" s="11">
        <v>78848</v>
      </c>
      <c r="J97" s="11">
        <f t="shared" si="1"/>
        <v>398910.00065840001</v>
      </c>
      <c r="K97" s="12">
        <v>338375.0804559082</v>
      </c>
    </row>
    <row r="98" spans="2:11" x14ac:dyDescent="0.45">
      <c r="B98" s="3" t="s">
        <v>177</v>
      </c>
      <c r="C98" s="4" t="s">
        <v>9</v>
      </c>
      <c r="D98" s="4" t="s">
        <v>114</v>
      </c>
      <c r="E98" s="5">
        <v>290000</v>
      </c>
      <c r="F98" s="4">
        <v>67</v>
      </c>
      <c r="G98" s="6">
        <v>232000</v>
      </c>
      <c r="H98" s="6">
        <v>20230.400000000001</v>
      </c>
      <c r="I98" s="6">
        <v>44823</v>
      </c>
      <c r="J98" s="6">
        <f t="shared" si="1"/>
        <v>297053.40000000002</v>
      </c>
      <c r="K98" s="7">
        <v>154745.7525383404</v>
      </c>
    </row>
    <row r="99" spans="2:11" x14ac:dyDescent="0.45">
      <c r="B99" s="13" t="s">
        <v>178</v>
      </c>
      <c r="C99" s="14" t="s">
        <v>59</v>
      </c>
      <c r="D99" s="14" t="s">
        <v>179</v>
      </c>
      <c r="E99" s="15">
        <v>100000</v>
      </c>
      <c r="F99" s="14">
        <v>55</v>
      </c>
      <c r="G99" s="16">
        <v>85266.775000000009</v>
      </c>
      <c r="H99" s="16">
        <v>7435.2627799999991</v>
      </c>
      <c r="I99" s="16">
        <v>36795</v>
      </c>
      <c r="J99" s="16">
        <f t="shared" si="1"/>
        <v>129497.03778000001</v>
      </c>
      <c r="K99" s="17">
        <v>59614.952648690996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clara.torre</dc:creator>
  <cp:lastModifiedBy>clara.torre</cp:lastModifiedBy>
  <dcterms:created xsi:type="dcterms:W3CDTF">2022-12-13T14:55:15Z</dcterms:created>
  <dcterms:modified xsi:type="dcterms:W3CDTF">2022-12-13T15:37:05Z</dcterms:modified>
</cp:coreProperties>
</file>