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1" sheetId="1" r:id="rId3"/>
    <sheet state="visible" name="Hoja2" sheetId="2" r:id="rId4"/>
    <sheet state="visible" name="Hoja3" sheetId="3" r:id="rId5"/>
  </sheets>
  <definedNames/>
  <calcPr/>
</workbook>
</file>

<file path=xl/sharedStrings.xml><?xml version="1.0" encoding="utf-8"?>
<sst xmlns="http://schemas.openxmlformats.org/spreadsheetml/2006/main" count="199" uniqueCount="195">
  <si>
    <t>Call my by your name</t>
  </si>
  <si>
    <t>La hora más oscura</t>
  </si>
  <si>
    <t>Dunkerke</t>
  </si>
  <si>
    <t>Déjame salir</t>
  </si>
  <si>
    <t>TOTALES:</t>
  </si>
  <si>
    <t>Lady Bird</t>
  </si>
  <si>
    <t>MAS</t>
  </si>
  <si>
    <t>3 anuncios en las afueras</t>
  </si>
  <si>
    <t>El hilo invisible</t>
  </si>
  <si>
    <t>IGUAL</t>
  </si>
  <si>
    <t>Los archivos del pentágono</t>
  </si>
  <si>
    <t>Moonlight</t>
  </si>
  <si>
    <t>La llegada</t>
  </si>
  <si>
    <t>Fences</t>
  </si>
  <si>
    <t>Figuras Ocultas</t>
  </si>
  <si>
    <t>La la land</t>
  </si>
  <si>
    <t>Lion</t>
  </si>
  <si>
    <t>Manchesterr frente al mar</t>
  </si>
  <si>
    <t>Hasta el último hombre</t>
  </si>
  <si>
    <t>Comanchería</t>
  </si>
  <si>
    <t>Spotlight</t>
  </si>
  <si>
    <t>Room</t>
  </si>
  <si>
    <t>El renacido</t>
  </si>
  <si>
    <t>The martian</t>
  </si>
  <si>
    <t>Mad-max</t>
  </si>
  <si>
    <t>Brooklin</t>
  </si>
  <si>
    <t>El puente de los espías</t>
  </si>
  <si>
    <t>La gran apuesta</t>
  </si>
  <si>
    <t>Birdman</t>
  </si>
  <si>
    <t>American Sniper</t>
  </si>
  <si>
    <t>Boyhood</t>
  </si>
  <si>
    <t>Gran Hotel Budapest</t>
  </si>
  <si>
    <t>The imitation Game</t>
  </si>
  <si>
    <t>Selma</t>
  </si>
  <si>
    <t>La teoría del todo</t>
  </si>
  <si>
    <t>Whiplash</t>
  </si>
  <si>
    <t>12 años de esclavitud</t>
  </si>
  <si>
    <t>La gran estafa americana</t>
  </si>
  <si>
    <t>Captitan Phillips</t>
  </si>
  <si>
    <t>Dallas Buyers Club</t>
  </si>
  <si>
    <t>Gravity</t>
  </si>
  <si>
    <t>Her</t>
  </si>
  <si>
    <t>Nebraska</t>
  </si>
  <si>
    <t>El lobo de Wall Street</t>
  </si>
  <si>
    <t>Philomena</t>
  </si>
  <si>
    <t>Argo</t>
  </si>
  <si>
    <t>Amour</t>
  </si>
  <si>
    <t>Clasificación peliculas</t>
  </si>
  <si>
    <t>1989-1995</t>
  </si>
  <si>
    <t>1995-2000</t>
  </si>
  <si>
    <t>2000-2005</t>
  </si>
  <si>
    <t>2005-2010</t>
  </si>
  <si>
    <t>2010-2015</t>
  </si>
  <si>
    <t>Django desencadenado</t>
  </si>
  <si>
    <t>&lt;20</t>
  </si>
  <si>
    <t>Los miserables</t>
  </si>
  <si>
    <t>20-40</t>
  </si>
  <si>
    <t>La vida de Pi</t>
  </si>
  <si>
    <t>40-60</t>
  </si>
  <si>
    <t>Lincoln</t>
  </si>
  <si>
    <t>60-80</t>
  </si>
  <si>
    <t>El lado bueno de las cosas</t>
  </si>
  <si>
    <t>&gt;80</t>
  </si>
  <si>
    <t>Zero Dark Thirty</t>
  </si>
  <si>
    <t>The Artist</t>
  </si>
  <si>
    <t>Los descendientes</t>
  </si>
  <si>
    <t>Tan fuerte tan cerca</t>
  </si>
  <si>
    <t>The Help</t>
  </si>
  <si>
    <t>La invencion de Hugo</t>
  </si>
  <si>
    <t>Mignight in Mars</t>
  </si>
  <si>
    <t>Moneyball</t>
  </si>
  <si>
    <t>El árbol de la vida</t>
  </si>
  <si>
    <t>Caballo de batalla</t>
  </si>
  <si>
    <t>Discurso del rey</t>
  </si>
  <si>
    <t>Cisne Negro</t>
  </si>
  <si>
    <t>El luchador</t>
  </si>
  <si>
    <t>Origen</t>
  </si>
  <si>
    <t>Los chicos están bien</t>
  </si>
  <si>
    <t>127 horas</t>
  </si>
  <si>
    <t>La red social</t>
  </si>
  <si>
    <t>Toy Story 3</t>
  </si>
  <si>
    <t>Valor de ley</t>
  </si>
  <si>
    <t>Winter´s bone</t>
  </si>
  <si>
    <t>En tierra hostil</t>
  </si>
  <si>
    <t>Avatar</t>
  </si>
  <si>
    <t>The Blind Side</t>
  </si>
  <si>
    <t>Distrito 9</t>
  </si>
  <si>
    <t>An education</t>
  </si>
  <si>
    <t>Precious</t>
  </si>
  <si>
    <t>Un tipo serio</t>
  </si>
  <si>
    <t>Up</t>
  </si>
  <si>
    <t>Up in the air</t>
  </si>
  <si>
    <t>¿Quién quiere ser millonario?</t>
  </si>
  <si>
    <t>El curioso caso de Benjamin Button</t>
  </si>
  <si>
    <t>Frost/Nixon</t>
  </si>
  <si>
    <t>Milk</t>
  </si>
  <si>
    <t>The reader</t>
  </si>
  <si>
    <t>No es país para viejos</t>
  </si>
  <si>
    <t>Juno</t>
  </si>
  <si>
    <t>Michael Clayton</t>
  </si>
  <si>
    <t>Pozos de ambición</t>
  </si>
  <si>
    <t>Expiación</t>
  </si>
  <si>
    <t>Infiltrados</t>
  </si>
  <si>
    <t>Babel</t>
  </si>
  <si>
    <t>Cartas desde Iwo Jima</t>
  </si>
  <si>
    <t>Little Miss Sunshine</t>
  </si>
  <si>
    <t>La reina</t>
  </si>
  <si>
    <t>Crash</t>
  </si>
  <si>
    <t>Brokeback Mountain</t>
  </si>
  <si>
    <t>Capote</t>
  </si>
  <si>
    <t>Buenas noches y buenas suerte</t>
  </si>
  <si>
    <t>Munich</t>
  </si>
  <si>
    <t>Million Dollar Baby</t>
  </si>
  <si>
    <t>El aviador</t>
  </si>
  <si>
    <t>Descubriendo Nunca Jamás</t>
  </si>
  <si>
    <t>Ray</t>
  </si>
  <si>
    <t>Entre Copas</t>
  </si>
  <si>
    <t>El señor de los anillos 3</t>
  </si>
  <si>
    <t>Lost in translation</t>
  </si>
  <si>
    <t>Master&amp;Commander</t>
  </si>
  <si>
    <t>Mystic River</t>
  </si>
  <si>
    <t>Seabiscuit</t>
  </si>
  <si>
    <t>Chicago</t>
  </si>
  <si>
    <t>Las Horas</t>
  </si>
  <si>
    <t>El señor de los anillos 2</t>
  </si>
  <si>
    <t>El pianista</t>
  </si>
  <si>
    <t>Pandillas de Nueva York</t>
  </si>
  <si>
    <t>Una mente maravillosa</t>
  </si>
  <si>
    <t xml:space="preserve">Media Becdel </t>
  </si>
  <si>
    <t>Media dialogo</t>
  </si>
  <si>
    <t>Media protagonismo</t>
  </si>
  <si>
    <t>Moulin Rouge!</t>
  </si>
  <si>
    <t>El señor de los anillos 1</t>
  </si>
  <si>
    <t>En la habitación</t>
  </si>
  <si>
    <t>Gosford Park</t>
  </si>
  <si>
    <t>Gladiator</t>
  </si>
  <si>
    <t>Chocolat</t>
  </si>
  <si>
    <t>Traffic</t>
  </si>
  <si>
    <t>El tigre y el dragón</t>
  </si>
  <si>
    <t>Erin Brockovich</t>
  </si>
  <si>
    <t>American beauty</t>
  </si>
  <si>
    <t>Las normas de la casa de la sidra</t>
  </si>
  <si>
    <t>La milla verde</t>
  </si>
  <si>
    <t>El dilema</t>
  </si>
  <si>
    <t>El sexto sentido</t>
  </si>
  <si>
    <t>Shakespeare in love</t>
  </si>
  <si>
    <t>Elizabeth</t>
  </si>
  <si>
    <t>La vida es bella</t>
  </si>
  <si>
    <t>Salvar al soldado ryan</t>
  </si>
  <si>
    <t>La delgada linea roja</t>
  </si>
  <si>
    <t>Titanic</t>
  </si>
  <si>
    <t>Mejor… imposible</t>
  </si>
  <si>
    <t>Full Monty</t>
  </si>
  <si>
    <t>El indomable Will Hunting</t>
  </si>
  <si>
    <t>LA Confidencial</t>
  </si>
  <si>
    <t>El paciente inglés</t>
  </si>
  <si>
    <t>Fargo</t>
  </si>
  <si>
    <t>Jerry Maguire</t>
  </si>
  <si>
    <t>Secretos y mentiras</t>
  </si>
  <si>
    <t>El resplandor de un genio</t>
  </si>
  <si>
    <t>Braveheart</t>
  </si>
  <si>
    <t>Apollo 13</t>
  </si>
  <si>
    <t>Babe</t>
  </si>
  <si>
    <t>El cartero</t>
  </si>
  <si>
    <t>Sentido y sensibilidad</t>
  </si>
  <si>
    <t>Forrest Gump</t>
  </si>
  <si>
    <t>4 bodas y un funeral</t>
  </si>
  <si>
    <t>Pulp Fiction</t>
  </si>
  <si>
    <t>Quiz Show</t>
  </si>
  <si>
    <t>Cadena Perpetua</t>
  </si>
  <si>
    <t>La lista de Schindler</t>
  </si>
  <si>
    <t>El fugitivo</t>
  </si>
  <si>
    <t>En el nombre del padre</t>
  </si>
  <si>
    <t>El piano</t>
  </si>
  <si>
    <t>Lo que queda del día</t>
  </si>
  <si>
    <t>Sin perdón</t>
  </si>
  <si>
    <t>Juego de lágrimas</t>
  </si>
  <si>
    <t>Algunos hombres buenos</t>
  </si>
  <si>
    <t>Regreso a Howards End</t>
  </si>
  <si>
    <t>Esencia de mujer</t>
  </si>
  <si>
    <t>El silencio de los corderos</t>
  </si>
  <si>
    <t>La bella y la bestia</t>
  </si>
  <si>
    <t>Bugsy</t>
  </si>
  <si>
    <t>JFK</t>
  </si>
  <si>
    <t>El principe de las mareas</t>
  </si>
  <si>
    <t>Bailando con lobos</t>
  </si>
  <si>
    <t>Despertares</t>
  </si>
  <si>
    <t>Ghost</t>
  </si>
  <si>
    <t>El padrino III</t>
  </si>
  <si>
    <t>Uno de los nuestros</t>
  </si>
  <si>
    <t>Paseando a Miss Daisy</t>
  </si>
  <si>
    <t>Nacido el 4 de Julio</t>
  </si>
  <si>
    <t>El club de los poetas muertos</t>
  </si>
  <si>
    <t>Campo de sueños</t>
  </si>
  <si>
    <t>Mi pie izquierdo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</si>
</sst>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">
    <xf borderId="0" fillId="0" fontId="0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</c:spPr>
          <c:cat>
            <c:strRef>
              <c:f>Hoja1!$I$147:$I$175</c:f>
            </c:strRef>
          </c:cat>
          <c:val>
            <c:numRef>
              <c:f>Hoja1!$J$147:$J$175</c:f>
            </c:numRef>
          </c:val>
        </c:ser>
        <c:axId val="1019041869"/>
        <c:axId val="1525483220"/>
      </c:barChart>
      <c:catAx>
        <c:axId val="101904186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25483220"/>
      </c:catAx>
      <c:valAx>
        <c:axId val="15254832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1904186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</c:spPr>
          <c:cat>
            <c:strRef>
              <c:f>Hoja1!$I$149:$I$175</c:f>
            </c:strRef>
          </c:cat>
          <c:val>
            <c:numRef>
              <c:f>Hoja1!$K$149:$K$175</c:f>
            </c:numRef>
          </c:val>
        </c:ser>
        <c:axId val="309668083"/>
        <c:axId val="1517353474"/>
      </c:barChart>
      <c:catAx>
        <c:axId val="30966808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17353474"/>
      </c:catAx>
      <c:valAx>
        <c:axId val="15173534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0966808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</c:spPr>
          <c:cat>
            <c:strRef>
              <c:f>Hoja1!$I$147:$I$175</c:f>
            </c:strRef>
          </c:cat>
          <c:val>
            <c:numRef>
              <c:f>Hoja1!$L$147:$L$175</c:f>
            </c:numRef>
          </c:val>
        </c:ser>
        <c:axId val="325533777"/>
        <c:axId val="1271488595"/>
      </c:barChart>
      <c:catAx>
        <c:axId val="32553377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71488595"/>
      </c:catAx>
      <c:valAx>
        <c:axId val="12714885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2553377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/>
            </a:pPr>
            <a:r>
              <a:t>Porcentaje de guión 1989/1995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Hoja1!$J$55:$J$59</c:f>
            </c:strRef>
          </c:cat>
          <c:val>
            <c:numRef>
              <c:f>Hoja1!$K$55:$K$59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/>
            </a:pPr>
            <a:r>
              <a:t>Porcentaje de guión 1996/2000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Hoja1!$J$55:$J$59</c:f>
            </c:strRef>
          </c:cat>
          <c:val>
            <c:numRef>
              <c:f>Hoja1!$L$55:$L$59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/>
            </a:pPr>
            <a:r>
              <a:t>Porcentaje de guión 2001/2005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Hoja1!$J$55:$J$59</c:f>
            </c:strRef>
          </c:cat>
          <c:val>
            <c:numRef>
              <c:f>Hoja1!$M$55:$M$59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/>
            </a:pPr>
            <a:r>
              <a:t>Porcentaje de guión 2006/2010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Hoja1!$J$55:$J$59</c:f>
            </c:strRef>
          </c:cat>
          <c:val>
            <c:numRef>
              <c:f>Hoja1!$N$55:$N$59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/>
            </a:pPr>
            <a:r>
              <a:t>Porcentaje de guión 20011/2015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Hoja1!$J$55:$J$59</c:f>
            </c:strRef>
          </c:cat>
          <c:val>
            <c:numRef>
              <c:f>Hoja1!$O$55:$O$59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8</xdr:col>
      <xdr:colOff>333375</xdr:colOff>
      <xdr:row>176</xdr:row>
      <xdr:rowOff>142875</xdr:rowOff>
    </xdr:from>
    <xdr:ext cx="5381625" cy="27146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161925</xdr:colOff>
      <xdr:row>193</xdr:row>
      <xdr:rowOff>0</xdr:rowOff>
    </xdr:from>
    <xdr:ext cx="5381625" cy="27146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0</xdr:colOff>
      <xdr:row>212</xdr:row>
      <xdr:rowOff>0</xdr:rowOff>
    </xdr:from>
    <xdr:ext cx="5381625" cy="27146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304800</xdr:colOff>
      <xdr:row>32</xdr:row>
      <xdr:rowOff>114300</xdr:rowOff>
    </xdr:from>
    <xdr:ext cx="4391025" cy="271462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552450</xdr:colOff>
      <xdr:row>32</xdr:row>
      <xdr:rowOff>152400</xdr:rowOff>
    </xdr:from>
    <xdr:ext cx="4267200" cy="271462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19</xdr:col>
      <xdr:colOff>228600</xdr:colOff>
      <xdr:row>31</xdr:row>
      <xdr:rowOff>161925</xdr:rowOff>
    </xdr:from>
    <xdr:ext cx="4105275" cy="2714625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26</xdr:col>
      <xdr:colOff>47625</xdr:colOff>
      <xdr:row>32</xdr:row>
      <xdr:rowOff>47625</xdr:rowOff>
    </xdr:from>
    <xdr:ext cx="4181475" cy="2714625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32</xdr:col>
      <xdr:colOff>381000</xdr:colOff>
      <xdr:row>32</xdr:row>
      <xdr:rowOff>95250</xdr:rowOff>
    </xdr:from>
    <xdr:ext cx="4105275" cy="2714625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71"/>
    <col customWidth="1" min="2" max="9" width="10.71"/>
    <col customWidth="1" min="10" max="10" width="20.71"/>
    <col customWidth="1" min="11" max="11" width="17.0"/>
    <col customWidth="1" min="12" max="12" width="20.14"/>
    <col customWidth="1" min="13" max="13" width="10.71"/>
    <col customWidth="1" min="14" max="15" width="15.71"/>
    <col customWidth="1" min="16" max="39" width="10.71"/>
  </cols>
  <sheetData>
    <row r="1" ht="14.25" customHeight="1">
      <c r="A1" t="s">
        <v>0</v>
      </c>
      <c r="B1">
        <v>2017.0</v>
      </c>
      <c r="C1">
        <v>1.0</v>
      </c>
      <c r="E1">
        <v>0.0</v>
      </c>
    </row>
    <row r="2" ht="14.25" customHeight="1">
      <c r="A2" t="s">
        <v>1</v>
      </c>
      <c r="B2">
        <v>2017.0</v>
      </c>
      <c r="C2">
        <v>0.0</v>
      </c>
      <c r="E2">
        <v>0.0</v>
      </c>
    </row>
    <row r="3" ht="14.25" customHeight="1">
      <c r="A3" t="s">
        <v>2</v>
      </c>
      <c r="B3">
        <v>2017.0</v>
      </c>
      <c r="C3">
        <v>0.0</v>
      </c>
      <c r="E3">
        <v>0.0</v>
      </c>
    </row>
    <row r="4" ht="14.25" customHeight="1">
      <c r="A4" t="s">
        <v>3</v>
      </c>
      <c r="B4">
        <v>2017.0</v>
      </c>
      <c r="C4">
        <v>1.0</v>
      </c>
      <c r="E4">
        <v>0.0</v>
      </c>
      <c r="J4" t="s">
        <v>4</v>
      </c>
      <c r="K4">
        <f t="shared" ref="K4:M4" si="1">AVERAGE(C1,C2:C8,C11:C19,C22:C29,C32:C39,C42:C50,C53:C60,C64:C71,C74:C83,C86:C94,C97:C101,C104:C108,C111:C115,C118:C122,C125:C129,C132:C135,C139:C143,C146:C150,C153:C157,C160:C164,C167:C171,C174:C178,C181:C185,C188:C192,C195:C199,C202:C206,C209:C213,C216:C220,C223:C227,C230:C234)</f>
        <v>0.4628571429</v>
      </c>
      <c r="L4">
        <f t="shared" si="1"/>
        <v>23.97037037</v>
      </c>
      <c r="M4">
        <f t="shared" si="1"/>
        <v>0.3238636364</v>
      </c>
    </row>
    <row r="5" ht="14.25" customHeight="1">
      <c r="A5" t="s">
        <v>5</v>
      </c>
      <c r="B5">
        <v>2017.0</v>
      </c>
      <c r="C5">
        <v>1.0</v>
      </c>
      <c r="D5" t="s">
        <v>6</v>
      </c>
      <c r="E5">
        <v>1.0</v>
      </c>
    </row>
    <row r="6" ht="14.25" customHeight="1">
      <c r="A6" t="s">
        <v>7</v>
      </c>
      <c r="B6">
        <v>2017.0</v>
      </c>
      <c r="C6">
        <v>1.0</v>
      </c>
      <c r="D6" t="s">
        <v>6</v>
      </c>
      <c r="E6">
        <v>1.0</v>
      </c>
    </row>
    <row r="7" ht="14.25" customHeight="1">
      <c r="A7" t="s">
        <v>8</v>
      </c>
      <c r="B7">
        <v>2017.0</v>
      </c>
      <c r="C7">
        <v>1.0</v>
      </c>
      <c r="D7" t="s">
        <v>9</v>
      </c>
      <c r="E7">
        <v>1.0</v>
      </c>
    </row>
    <row r="8" ht="14.25" customHeight="1">
      <c r="A8" t="s">
        <v>10</v>
      </c>
      <c r="B8">
        <v>2017.0</v>
      </c>
      <c r="C8">
        <v>1.0</v>
      </c>
      <c r="E8">
        <v>1.0</v>
      </c>
    </row>
    <row r="9" ht="14.25" customHeight="1">
      <c r="A9">
        <v>2017.0</v>
      </c>
      <c r="C9">
        <f t="shared" ref="C9:E9" si="2">AVERAGE(C1:C8)</f>
        <v>0.75</v>
      </c>
      <c r="D9" t="str">
        <f t="shared" si="2"/>
        <v>#DIV/0!</v>
      </c>
      <c r="E9">
        <f t="shared" si="2"/>
        <v>0.5</v>
      </c>
    </row>
    <row r="10" ht="14.25" customHeight="1"/>
    <row r="11" ht="14.25" customHeight="1">
      <c r="A11" t="s">
        <v>11</v>
      </c>
      <c r="B11">
        <v>2016.0</v>
      </c>
      <c r="C11">
        <v>0.0</v>
      </c>
      <c r="E11">
        <v>0.0</v>
      </c>
    </row>
    <row r="12" ht="14.25" customHeight="1">
      <c r="A12" t="s">
        <v>12</v>
      </c>
      <c r="B12">
        <v>2016.0</v>
      </c>
      <c r="C12">
        <v>1.0</v>
      </c>
      <c r="D12" t="s">
        <v>9</v>
      </c>
      <c r="E12">
        <v>1.0</v>
      </c>
    </row>
    <row r="13" ht="14.25" customHeight="1">
      <c r="A13" t="s">
        <v>13</v>
      </c>
      <c r="B13">
        <v>2016.0</v>
      </c>
      <c r="C13">
        <v>1.0</v>
      </c>
      <c r="E13">
        <v>0.0</v>
      </c>
    </row>
    <row r="14" ht="14.25" customHeight="1">
      <c r="A14" t="s">
        <v>14</v>
      </c>
      <c r="B14">
        <v>2016.0</v>
      </c>
      <c r="C14">
        <v>1.0</v>
      </c>
      <c r="D14" t="s">
        <v>6</v>
      </c>
      <c r="E14">
        <v>1.0</v>
      </c>
    </row>
    <row r="15" ht="14.25" customHeight="1">
      <c r="A15" t="s">
        <v>15</v>
      </c>
      <c r="B15">
        <v>2016.0</v>
      </c>
      <c r="C15">
        <v>1.0</v>
      </c>
      <c r="D15" t="s">
        <v>9</v>
      </c>
      <c r="E15">
        <v>1.0</v>
      </c>
    </row>
    <row r="16" ht="14.25" customHeight="1">
      <c r="A16" t="s">
        <v>16</v>
      </c>
      <c r="B16">
        <v>2016.0</v>
      </c>
      <c r="C16">
        <v>0.0</v>
      </c>
      <c r="E16">
        <v>0.0</v>
      </c>
    </row>
    <row r="17" ht="14.25" customHeight="1">
      <c r="A17" t="s">
        <v>17</v>
      </c>
      <c r="B17">
        <v>2016.0</v>
      </c>
      <c r="C17">
        <v>0.0</v>
      </c>
      <c r="E17">
        <v>0.0</v>
      </c>
    </row>
    <row r="18" ht="14.25" customHeight="1">
      <c r="A18" t="s">
        <v>18</v>
      </c>
      <c r="B18">
        <v>2016.0</v>
      </c>
      <c r="C18">
        <v>0.0</v>
      </c>
      <c r="E18">
        <v>0.0</v>
      </c>
    </row>
    <row r="19" ht="14.25" customHeight="1">
      <c r="A19" t="s">
        <v>19</v>
      </c>
      <c r="B19">
        <v>2016.0</v>
      </c>
      <c r="C19">
        <v>0.0</v>
      </c>
      <c r="E19">
        <v>0.0</v>
      </c>
    </row>
    <row r="20" ht="14.25" customHeight="1">
      <c r="A20">
        <v>2016.0</v>
      </c>
      <c r="C20">
        <f t="shared" ref="C20:E20" si="3">AVERAGE(C12:C19)</f>
        <v>0.5</v>
      </c>
      <c r="D20" t="str">
        <f t="shared" si="3"/>
        <v>#DIV/0!</v>
      </c>
      <c r="E20">
        <f t="shared" si="3"/>
        <v>0.375</v>
      </c>
    </row>
    <row r="21" ht="14.25" customHeight="1"/>
    <row r="22" ht="14.25" customHeight="1">
      <c r="A22" t="s">
        <v>20</v>
      </c>
      <c r="B22">
        <v>2015.0</v>
      </c>
      <c r="C22">
        <v>0.0</v>
      </c>
      <c r="D22">
        <v>6.0</v>
      </c>
      <c r="E22">
        <v>0.0</v>
      </c>
    </row>
    <row r="23" ht="14.25" customHeight="1">
      <c r="A23" t="s">
        <v>21</v>
      </c>
      <c r="B23">
        <v>2015.0</v>
      </c>
      <c r="C23">
        <v>1.0</v>
      </c>
      <c r="D23">
        <v>61.0</v>
      </c>
      <c r="E23">
        <v>1.0</v>
      </c>
    </row>
    <row r="24" ht="14.25" customHeight="1">
      <c r="A24" t="s">
        <v>22</v>
      </c>
      <c r="B24">
        <v>2015.0</v>
      </c>
      <c r="C24">
        <v>0.0</v>
      </c>
      <c r="D24">
        <v>0.0</v>
      </c>
      <c r="E24">
        <v>0.0</v>
      </c>
    </row>
    <row r="25" ht="14.25" customHeight="1">
      <c r="A25" t="s">
        <v>23</v>
      </c>
      <c r="B25">
        <v>2015.0</v>
      </c>
      <c r="C25">
        <v>1.0</v>
      </c>
      <c r="D25">
        <v>28.0</v>
      </c>
      <c r="E25">
        <v>0.0</v>
      </c>
    </row>
    <row r="26" ht="14.25" customHeight="1">
      <c r="A26" t="s">
        <v>24</v>
      </c>
      <c r="B26">
        <v>2015.0</v>
      </c>
      <c r="C26">
        <v>1.0</v>
      </c>
      <c r="E26">
        <v>1.0</v>
      </c>
    </row>
    <row r="27" ht="14.25" customHeight="1">
      <c r="A27" t="s">
        <v>25</v>
      </c>
      <c r="B27">
        <v>2015.0</v>
      </c>
      <c r="C27">
        <v>1.0</v>
      </c>
      <c r="D27">
        <v>68.0</v>
      </c>
      <c r="E27">
        <v>1.0</v>
      </c>
    </row>
    <row r="28" ht="14.25" customHeight="1">
      <c r="A28" t="s">
        <v>26</v>
      </c>
      <c r="B28">
        <v>2015.0</v>
      </c>
      <c r="C28">
        <v>0.0</v>
      </c>
      <c r="D28">
        <v>3.0</v>
      </c>
      <c r="E28">
        <v>0.0</v>
      </c>
    </row>
    <row r="29" ht="14.25" customHeight="1">
      <c r="A29" t="s">
        <v>27</v>
      </c>
      <c r="B29">
        <v>2015.0</v>
      </c>
      <c r="C29">
        <v>0.0</v>
      </c>
      <c r="D29">
        <v>15.0</v>
      </c>
      <c r="E29">
        <v>0.0</v>
      </c>
    </row>
    <row r="30" ht="14.25" customHeight="1">
      <c r="A30">
        <v>2015.0</v>
      </c>
      <c r="C30">
        <f t="shared" ref="C30:E30" si="4">AVERAGE(C22:C29)</f>
        <v>0.5</v>
      </c>
      <c r="D30">
        <f t="shared" si="4"/>
        <v>25.85714286</v>
      </c>
      <c r="E30">
        <f t="shared" si="4"/>
        <v>0.375</v>
      </c>
    </row>
    <row r="31" ht="14.25" customHeight="1"/>
    <row r="32" ht="14.25" customHeight="1">
      <c r="A32" t="s">
        <v>28</v>
      </c>
      <c r="B32">
        <v>2014.0</v>
      </c>
      <c r="C32">
        <v>1.0</v>
      </c>
      <c r="D32">
        <v>31.0</v>
      </c>
      <c r="E32">
        <v>0.0</v>
      </c>
    </row>
    <row r="33" ht="14.25" customHeight="1">
      <c r="A33" t="s">
        <v>29</v>
      </c>
      <c r="B33">
        <v>2014.0</v>
      </c>
      <c r="C33">
        <v>0.0</v>
      </c>
      <c r="D33">
        <v>29.0</v>
      </c>
      <c r="E33">
        <v>0.0</v>
      </c>
    </row>
    <row r="34" ht="14.25" customHeight="1">
      <c r="A34" t="s">
        <v>30</v>
      </c>
      <c r="B34">
        <v>2014.0</v>
      </c>
      <c r="C34">
        <v>1.0</v>
      </c>
      <c r="D34">
        <v>41.0</v>
      </c>
      <c r="E34">
        <v>0.5</v>
      </c>
    </row>
    <row r="35" ht="14.25" customHeight="1">
      <c r="A35" t="s">
        <v>31</v>
      </c>
      <c r="B35">
        <v>2014.0</v>
      </c>
      <c r="C35">
        <v>0.0</v>
      </c>
      <c r="D35">
        <v>1.0</v>
      </c>
      <c r="E35">
        <v>0.0</v>
      </c>
    </row>
    <row r="36" ht="14.25" customHeight="1">
      <c r="A36" t="s">
        <v>32</v>
      </c>
      <c r="B36">
        <v>2014.0</v>
      </c>
      <c r="C36">
        <v>0.0</v>
      </c>
      <c r="D36">
        <v>17.0</v>
      </c>
      <c r="E36">
        <v>0.5</v>
      </c>
    </row>
    <row r="37" ht="14.25" customHeight="1">
      <c r="A37" t="s">
        <v>33</v>
      </c>
      <c r="B37">
        <v>2014.0</v>
      </c>
      <c r="C37">
        <v>1.0</v>
      </c>
      <c r="D37">
        <v>10.0</v>
      </c>
      <c r="E37">
        <v>0.0</v>
      </c>
    </row>
    <row r="38" ht="14.25" customHeight="1">
      <c r="A38" t="s">
        <v>34</v>
      </c>
      <c r="B38">
        <v>2014.0</v>
      </c>
      <c r="C38">
        <v>1.0</v>
      </c>
      <c r="D38">
        <v>31.0</v>
      </c>
      <c r="E38">
        <v>1.0</v>
      </c>
    </row>
    <row r="39" ht="14.25" customHeight="1">
      <c r="A39" t="s">
        <v>35</v>
      </c>
      <c r="B39">
        <v>2014.0</v>
      </c>
      <c r="C39">
        <v>0.0</v>
      </c>
      <c r="D39">
        <v>6.0</v>
      </c>
      <c r="E39">
        <v>0.0</v>
      </c>
    </row>
    <row r="40" ht="14.25" customHeight="1">
      <c r="C40">
        <f t="shared" ref="C40:E40" si="5">AVERAGE(C32:C39)</f>
        <v>0.5</v>
      </c>
      <c r="D40">
        <f t="shared" si="5"/>
        <v>20.75</v>
      </c>
      <c r="E40">
        <f t="shared" si="5"/>
        <v>0.25</v>
      </c>
    </row>
    <row r="41" ht="14.25" customHeight="1"/>
    <row r="42" ht="14.25" customHeight="1">
      <c r="A42" t="s">
        <v>36</v>
      </c>
      <c r="B42">
        <v>2013.0</v>
      </c>
      <c r="C42">
        <v>0.0</v>
      </c>
      <c r="D42">
        <v>18.0</v>
      </c>
      <c r="E42">
        <v>0.0</v>
      </c>
    </row>
    <row r="43" ht="14.25" customHeight="1">
      <c r="A43" t="s">
        <v>37</v>
      </c>
      <c r="B43">
        <v>2013.0</v>
      </c>
      <c r="C43">
        <v>1.0</v>
      </c>
      <c r="D43">
        <v>25.0</v>
      </c>
      <c r="E43">
        <v>0.5</v>
      </c>
    </row>
    <row r="44" ht="14.25" customHeight="1">
      <c r="A44" t="s">
        <v>38</v>
      </c>
      <c r="B44">
        <v>2013.0</v>
      </c>
      <c r="C44">
        <v>0.0</v>
      </c>
      <c r="D44">
        <v>7.0</v>
      </c>
      <c r="E44">
        <v>0.0</v>
      </c>
    </row>
    <row r="45" ht="14.25" customHeight="1">
      <c r="A45" t="s">
        <v>39</v>
      </c>
      <c r="B45">
        <v>2013.0</v>
      </c>
      <c r="C45">
        <v>1.0</v>
      </c>
      <c r="D45">
        <v>15.0</v>
      </c>
      <c r="E45">
        <v>0.0</v>
      </c>
    </row>
    <row r="46" ht="14.25" customHeight="1">
      <c r="A46" t="s">
        <v>40</v>
      </c>
      <c r="B46">
        <v>2013.0</v>
      </c>
      <c r="C46">
        <v>0.0</v>
      </c>
      <c r="D46">
        <v>46.0</v>
      </c>
      <c r="E46">
        <v>1.0</v>
      </c>
    </row>
    <row r="47" ht="14.25" customHeight="1">
      <c r="A47" t="s">
        <v>41</v>
      </c>
      <c r="B47">
        <v>2013.0</v>
      </c>
      <c r="C47">
        <v>1.0</v>
      </c>
      <c r="D47">
        <v>51.0</v>
      </c>
      <c r="E47">
        <v>1.0</v>
      </c>
    </row>
    <row r="48" ht="14.25" customHeight="1">
      <c r="A48" t="s">
        <v>42</v>
      </c>
      <c r="B48">
        <v>2013.0</v>
      </c>
      <c r="C48">
        <v>1.0</v>
      </c>
      <c r="D48">
        <v>28.0</v>
      </c>
      <c r="E48">
        <v>0.0</v>
      </c>
    </row>
    <row r="49" ht="14.25" customHeight="1">
      <c r="A49" t="s">
        <v>43</v>
      </c>
      <c r="B49">
        <v>2013.0</v>
      </c>
      <c r="C49">
        <v>0.0</v>
      </c>
      <c r="D49">
        <v>8.0</v>
      </c>
      <c r="E49">
        <v>0.0</v>
      </c>
    </row>
    <row r="50" ht="14.25" customHeight="1">
      <c r="A50" t="s">
        <v>44</v>
      </c>
      <c r="B50">
        <v>2013.0</v>
      </c>
      <c r="C50">
        <v>1.0</v>
      </c>
      <c r="D50">
        <v>58.0</v>
      </c>
      <c r="E50">
        <v>1.0</v>
      </c>
    </row>
    <row r="51" ht="14.25" customHeight="1">
      <c r="A51">
        <v>2013.0</v>
      </c>
      <c r="C51">
        <f t="shared" ref="C51:E51" si="6">AVERAGE(C42:C50)</f>
        <v>0.5555555556</v>
      </c>
      <c r="D51">
        <f t="shared" si="6"/>
        <v>28.44444444</v>
      </c>
      <c r="E51">
        <f t="shared" si="6"/>
        <v>0.3888888889</v>
      </c>
    </row>
    <row r="52" ht="14.25" customHeight="1"/>
    <row r="53" ht="14.25" customHeight="1">
      <c r="A53" t="s">
        <v>45</v>
      </c>
      <c r="B53">
        <v>2012.0</v>
      </c>
      <c r="C53">
        <v>1.0</v>
      </c>
      <c r="D53">
        <v>4.0</v>
      </c>
      <c r="E53">
        <v>0.0</v>
      </c>
    </row>
    <row r="54" ht="14.25" customHeight="1">
      <c r="A54" t="s">
        <v>46</v>
      </c>
      <c r="B54">
        <v>2012.0</v>
      </c>
      <c r="C54">
        <v>0.0</v>
      </c>
      <c r="D54">
        <v>35.0</v>
      </c>
      <c r="E54">
        <v>1.0</v>
      </c>
      <c r="J54" t="s">
        <v>47</v>
      </c>
      <c r="K54" t="s">
        <v>48</v>
      </c>
      <c r="L54" t="s">
        <v>49</v>
      </c>
      <c r="M54" t="s">
        <v>50</v>
      </c>
      <c r="N54" t="s">
        <v>51</v>
      </c>
      <c r="O54" t="s">
        <v>52</v>
      </c>
    </row>
    <row r="55" ht="14.25" customHeight="1">
      <c r="A55" t="s">
        <v>53</v>
      </c>
      <c r="B55">
        <v>2012.0</v>
      </c>
      <c r="C55">
        <v>0.0</v>
      </c>
      <c r="E55">
        <v>0.0</v>
      </c>
      <c r="J55" t="s">
        <v>54</v>
      </c>
      <c r="K55">
        <v>18.0</v>
      </c>
      <c r="L55">
        <v>8.0</v>
      </c>
      <c r="M55">
        <v>14.0</v>
      </c>
      <c r="N55">
        <v>15.0</v>
      </c>
      <c r="O55">
        <v>17.0</v>
      </c>
    </row>
    <row r="56" ht="14.25" customHeight="1">
      <c r="A56" t="s">
        <v>55</v>
      </c>
      <c r="B56">
        <v>2012.0</v>
      </c>
      <c r="C56">
        <v>0.0</v>
      </c>
      <c r="D56">
        <v>22.0</v>
      </c>
      <c r="E56">
        <v>0.5</v>
      </c>
      <c r="J56" t="s">
        <v>56</v>
      </c>
      <c r="K56">
        <v>6.0</v>
      </c>
      <c r="L56">
        <v>9.0</v>
      </c>
      <c r="M56">
        <v>4.0</v>
      </c>
      <c r="N56">
        <v>6.0</v>
      </c>
      <c r="O56">
        <v>12.0</v>
      </c>
    </row>
    <row r="57" ht="14.25" customHeight="1">
      <c r="A57" t="s">
        <v>57</v>
      </c>
      <c r="B57">
        <v>2012.0</v>
      </c>
      <c r="C57">
        <v>0.0</v>
      </c>
      <c r="D57">
        <v>4.0</v>
      </c>
      <c r="E57">
        <v>0.0</v>
      </c>
      <c r="J57" t="s">
        <v>58</v>
      </c>
      <c r="K57">
        <v>2.0</v>
      </c>
      <c r="L57">
        <v>3.0</v>
      </c>
      <c r="M57">
        <v>2.0</v>
      </c>
      <c r="N57">
        <v>7.0</v>
      </c>
      <c r="O57">
        <v>6.0</v>
      </c>
    </row>
    <row r="58" ht="14.25" customHeight="1">
      <c r="A58" t="s">
        <v>59</v>
      </c>
      <c r="B58">
        <v>2012.0</v>
      </c>
      <c r="C58">
        <v>1.0</v>
      </c>
      <c r="D58">
        <v>12.0</v>
      </c>
      <c r="E58">
        <v>0.0</v>
      </c>
      <c r="J58" t="s">
        <v>60</v>
      </c>
      <c r="K58">
        <v>1.0</v>
      </c>
      <c r="L58">
        <v>0.0</v>
      </c>
      <c r="M58">
        <v>0.0</v>
      </c>
      <c r="N58">
        <v>3.0</v>
      </c>
      <c r="O58">
        <v>2.0</v>
      </c>
    </row>
    <row r="59" ht="14.25" customHeight="1">
      <c r="A59" t="s">
        <v>61</v>
      </c>
      <c r="B59">
        <v>2012.0</v>
      </c>
      <c r="C59">
        <v>1.0</v>
      </c>
      <c r="D59">
        <v>54.0</v>
      </c>
      <c r="E59">
        <v>1.0</v>
      </c>
      <c r="J59" t="s">
        <v>62</v>
      </c>
      <c r="K59">
        <v>0.0</v>
      </c>
      <c r="L59">
        <v>0.0</v>
      </c>
      <c r="M59">
        <v>0.0</v>
      </c>
      <c r="N59">
        <v>1.0</v>
      </c>
      <c r="O59">
        <v>1.0</v>
      </c>
    </row>
    <row r="60" ht="14.25" customHeight="1">
      <c r="A60" t="s">
        <v>63</v>
      </c>
      <c r="B60">
        <v>2012.0</v>
      </c>
      <c r="C60">
        <v>1.0</v>
      </c>
      <c r="D60">
        <v>38.0</v>
      </c>
      <c r="E60">
        <v>1.0</v>
      </c>
      <c r="K60">
        <f t="shared" ref="K60:O60" si="7">SUM(K55:K59)</f>
        <v>27</v>
      </c>
      <c r="L60">
        <f t="shared" si="7"/>
        <v>20</v>
      </c>
      <c r="M60">
        <f t="shared" si="7"/>
        <v>20</v>
      </c>
      <c r="N60">
        <f t="shared" si="7"/>
        <v>32</v>
      </c>
      <c r="O60">
        <f t="shared" si="7"/>
        <v>38</v>
      </c>
    </row>
    <row r="61" ht="14.25" customHeight="1">
      <c r="A61">
        <v>2012.0</v>
      </c>
      <c r="C61">
        <f t="shared" ref="C61:E61" si="8">AVERAGE(C53:C60)</f>
        <v>0.5</v>
      </c>
      <c r="D61">
        <f t="shared" si="8"/>
        <v>24.14285714</v>
      </c>
      <c r="E61">
        <f t="shared" si="8"/>
        <v>0.4375</v>
      </c>
    </row>
    <row r="62" ht="14.25" customHeight="1"/>
    <row r="63" ht="14.25" customHeight="1">
      <c r="A63" t="s">
        <v>64</v>
      </c>
      <c r="B63">
        <v>2011.0</v>
      </c>
      <c r="E63">
        <v>0.0</v>
      </c>
    </row>
    <row r="64" ht="14.25" customHeight="1">
      <c r="A64" t="s">
        <v>65</v>
      </c>
      <c r="B64">
        <v>2011.0</v>
      </c>
      <c r="C64">
        <v>1.0</v>
      </c>
      <c r="D64">
        <v>31.0</v>
      </c>
      <c r="E64">
        <v>0.0</v>
      </c>
    </row>
    <row r="65" ht="14.25" customHeight="1">
      <c r="A65" t="s">
        <v>66</v>
      </c>
      <c r="B65">
        <v>2011.0</v>
      </c>
      <c r="C65">
        <v>0.0</v>
      </c>
      <c r="E65">
        <v>0.0</v>
      </c>
    </row>
    <row r="66" ht="14.25" customHeight="1">
      <c r="A66" t="s">
        <v>67</v>
      </c>
      <c r="B66">
        <v>2011.0</v>
      </c>
      <c r="C66">
        <v>1.0</v>
      </c>
      <c r="D66">
        <v>92.0</v>
      </c>
      <c r="E66">
        <v>1.0</v>
      </c>
    </row>
    <row r="67" ht="14.25" customHeight="1">
      <c r="A67" t="s">
        <v>68</v>
      </c>
      <c r="B67">
        <v>2011.0</v>
      </c>
      <c r="C67">
        <v>1.0</v>
      </c>
      <c r="E67">
        <v>0.5</v>
      </c>
    </row>
    <row r="68" ht="14.25" customHeight="1">
      <c r="A68" t="s">
        <v>69</v>
      </c>
      <c r="B68">
        <v>2011.0</v>
      </c>
      <c r="C68">
        <v>1.0</v>
      </c>
      <c r="D68">
        <v>40.0</v>
      </c>
      <c r="E68">
        <v>1.0</v>
      </c>
    </row>
    <row r="69" ht="14.25" customHeight="1">
      <c r="A69" t="s">
        <v>70</v>
      </c>
      <c r="B69">
        <v>2011.0</v>
      </c>
      <c r="C69">
        <v>0.0</v>
      </c>
      <c r="D69">
        <v>4.0</v>
      </c>
      <c r="E69">
        <v>0.0</v>
      </c>
    </row>
    <row r="70" ht="14.25" customHeight="1">
      <c r="A70" t="s">
        <v>71</v>
      </c>
      <c r="B70">
        <v>2011.0</v>
      </c>
      <c r="C70">
        <v>0.0</v>
      </c>
      <c r="D70">
        <v>27.0</v>
      </c>
      <c r="E70">
        <v>1.0</v>
      </c>
    </row>
    <row r="71" ht="14.25" customHeight="1">
      <c r="A71" t="s">
        <v>72</v>
      </c>
      <c r="B71">
        <v>2011.0</v>
      </c>
      <c r="C71">
        <v>0.0</v>
      </c>
      <c r="D71">
        <v>16.0</v>
      </c>
      <c r="E71">
        <v>0.0</v>
      </c>
    </row>
    <row r="72" ht="14.25" customHeight="1">
      <c r="A72">
        <v>2011.0</v>
      </c>
      <c r="C72">
        <f t="shared" ref="C72:E72" si="9">AVERAGE(C64:C71)</f>
        <v>0.5</v>
      </c>
      <c r="D72">
        <f t="shared" si="9"/>
        <v>35</v>
      </c>
      <c r="E72">
        <f t="shared" si="9"/>
        <v>0.4375</v>
      </c>
    </row>
    <row r="73" ht="14.25" customHeight="1"/>
    <row r="74" ht="14.25" customHeight="1">
      <c r="A74" t="s">
        <v>73</v>
      </c>
      <c r="B74">
        <v>2010.0</v>
      </c>
      <c r="C74">
        <v>0.5</v>
      </c>
      <c r="D74">
        <v>10.0</v>
      </c>
      <c r="E74">
        <v>0.0</v>
      </c>
    </row>
    <row r="75" ht="14.25" customHeight="1">
      <c r="A75" t="s">
        <v>74</v>
      </c>
      <c r="B75">
        <v>2010.0</v>
      </c>
      <c r="C75">
        <v>1.0</v>
      </c>
      <c r="D75">
        <v>56.0</v>
      </c>
      <c r="E75">
        <v>0.0</v>
      </c>
    </row>
    <row r="76" ht="14.25" customHeight="1">
      <c r="A76" t="s">
        <v>75</v>
      </c>
      <c r="B76">
        <v>2010.0</v>
      </c>
      <c r="C76">
        <v>0.0</v>
      </c>
      <c r="D76">
        <v>27.0</v>
      </c>
      <c r="E76">
        <v>0.0</v>
      </c>
    </row>
    <row r="77" ht="14.25" customHeight="1">
      <c r="A77" t="s">
        <v>76</v>
      </c>
      <c r="B77">
        <v>2010.0</v>
      </c>
      <c r="C77">
        <v>0.0</v>
      </c>
      <c r="D77">
        <v>18.0</v>
      </c>
      <c r="E77">
        <v>1.0</v>
      </c>
    </row>
    <row r="78" ht="14.25" customHeight="1">
      <c r="A78" t="s">
        <v>77</v>
      </c>
      <c r="B78">
        <v>2010.0</v>
      </c>
      <c r="C78">
        <v>1.0</v>
      </c>
      <c r="E78">
        <v>0.0</v>
      </c>
    </row>
    <row r="79" ht="14.25" customHeight="1">
      <c r="A79" t="s">
        <v>78</v>
      </c>
      <c r="B79">
        <v>2010.0</v>
      </c>
      <c r="C79">
        <v>1.0</v>
      </c>
      <c r="D79">
        <v>16.0</v>
      </c>
      <c r="E79">
        <v>0.0</v>
      </c>
    </row>
    <row r="80" ht="14.25" customHeight="1">
      <c r="A80" t="s">
        <v>79</v>
      </c>
      <c r="B80">
        <v>2010.0</v>
      </c>
      <c r="C80">
        <v>0.0</v>
      </c>
      <c r="D80">
        <v>10.0</v>
      </c>
      <c r="E80">
        <v>0.0</v>
      </c>
    </row>
    <row r="81" ht="14.25" customHeight="1">
      <c r="A81" t="s">
        <v>80</v>
      </c>
      <c r="B81">
        <v>2010.0</v>
      </c>
      <c r="C81">
        <v>1.0</v>
      </c>
      <c r="D81">
        <v>24.0</v>
      </c>
      <c r="E81">
        <v>0.0</v>
      </c>
    </row>
    <row r="82" ht="14.25" customHeight="1">
      <c r="A82" t="s">
        <v>81</v>
      </c>
      <c r="B82">
        <v>2010.0</v>
      </c>
      <c r="C82">
        <v>1.0</v>
      </c>
      <c r="D82">
        <v>41.0</v>
      </c>
      <c r="E82">
        <v>1.0</v>
      </c>
    </row>
    <row r="83" ht="14.25" customHeight="1">
      <c r="A83" t="s">
        <v>82</v>
      </c>
      <c r="B83">
        <v>2010.0</v>
      </c>
      <c r="C83">
        <v>1.0</v>
      </c>
      <c r="D83">
        <v>60.0</v>
      </c>
      <c r="E83">
        <v>1.0</v>
      </c>
    </row>
    <row r="84" ht="14.25" customHeight="1">
      <c r="A84">
        <v>2010.0</v>
      </c>
      <c r="C84">
        <f t="shared" ref="C84:E84" si="10">AVERAGE(C74:C83)</f>
        <v>0.65</v>
      </c>
      <c r="D84">
        <f t="shared" si="10"/>
        <v>29.11111111</v>
      </c>
      <c r="E84">
        <f t="shared" si="10"/>
        <v>0.3</v>
      </c>
    </row>
    <row r="85" ht="14.25" customHeight="1"/>
    <row r="86" ht="14.25" customHeight="1">
      <c r="A86" t="s">
        <v>83</v>
      </c>
      <c r="B86">
        <v>2009.0</v>
      </c>
      <c r="C86">
        <v>0.0</v>
      </c>
      <c r="D86">
        <v>0.0</v>
      </c>
      <c r="E86">
        <v>0.0</v>
      </c>
    </row>
    <row r="87" ht="14.25" customHeight="1">
      <c r="A87" t="s">
        <v>84</v>
      </c>
      <c r="B87">
        <v>2009.0</v>
      </c>
      <c r="C87">
        <v>0.0</v>
      </c>
      <c r="D87">
        <v>34.0</v>
      </c>
      <c r="E87">
        <v>0.5</v>
      </c>
    </row>
    <row r="88" ht="14.25" customHeight="1">
      <c r="A88" t="s">
        <v>85</v>
      </c>
      <c r="B88">
        <v>2009.0</v>
      </c>
      <c r="C88">
        <v>0.5</v>
      </c>
      <c r="D88">
        <v>52.0</v>
      </c>
      <c r="E88">
        <v>1.0</v>
      </c>
    </row>
    <row r="89" ht="14.25" customHeight="1">
      <c r="A89" t="s">
        <v>86</v>
      </c>
      <c r="B89">
        <v>2009.0</v>
      </c>
      <c r="C89">
        <v>0.0</v>
      </c>
      <c r="E89">
        <v>0.0</v>
      </c>
    </row>
    <row r="90" ht="14.25" customHeight="1">
      <c r="A90" t="s">
        <v>87</v>
      </c>
      <c r="B90">
        <v>2009.0</v>
      </c>
      <c r="C90">
        <v>1.0</v>
      </c>
      <c r="D90">
        <v>69.0</v>
      </c>
      <c r="E90">
        <v>1.0</v>
      </c>
    </row>
    <row r="91" ht="14.25" customHeight="1">
      <c r="A91" t="s">
        <v>88</v>
      </c>
      <c r="B91">
        <v>2009.0</v>
      </c>
      <c r="C91">
        <v>1.0</v>
      </c>
      <c r="D91">
        <v>99.0</v>
      </c>
      <c r="E91">
        <v>1.0</v>
      </c>
    </row>
    <row r="92" ht="14.25" customHeight="1">
      <c r="A92" t="s">
        <v>89</v>
      </c>
      <c r="B92">
        <v>2009.0</v>
      </c>
      <c r="C92">
        <v>0.0</v>
      </c>
      <c r="D92">
        <v>10.0</v>
      </c>
      <c r="E92">
        <v>0.0</v>
      </c>
    </row>
    <row r="93" ht="14.25" customHeight="1">
      <c r="A93" t="s">
        <v>90</v>
      </c>
      <c r="B93">
        <v>2009.0</v>
      </c>
      <c r="C93">
        <v>0.0</v>
      </c>
      <c r="D93">
        <v>0.0</v>
      </c>
      <c r="E93">
        <v>0.0</v>
      </c>
    </row>
    <row r="94" ht="14.25" customHeight="1">
      <c r="A94" t="s">
        <v>91</v>
      </c>
      <c r="B94">
        <v>2009.0</v>
      </c>
      <c r="C94">
        <v>0.0</v>
      </c>
      <c r="D94">
        <v>40.0</v>
      </c>
      <c r="E94">
        <v>0.0</v>
      </c>
    </row>
    <row r="95" ht="14.25" customHeight="1">
      <c r="A95">
        <v>2009.0</v>
      </c>
      <c r="C95">
        <f t="shared" ref="C95:E95" si="11">AVERAGE(C86:C94)</f>
        <v>0.2777777778</v>
      </c>
      <c r="D95">
        <f t="shared" si="11"/>
        <v>38</v>
      </c>
      <c r="E95">
        <f t="shared" si="11"/>
        <v>0.3888888889</v>
      </c>
    </row>
    <row r="96" ht="14.25" customHeight="1"/>
    <row r="97" ht="14.25" customHeight="1">
      <c r="A97" t="s">
        <v>92</v>
      </c>
      <c r="B97">
        <v>2008.0</v>
      </c>
      <c r="C97">
        <v>0.0</v>
      </c>
      <c r="D97">
        <v>7.0</v>
      </c>
      <c r="E97">
        <v>0.0</v>
      </c>
    </row>
    <row r="98" ht="14.25" customHeight="1">
      <c r="A98" t="s">
        <v>93</v>
      </c>
      <c r="B98">
        <v>2008.0</v>
      </c>
      <c r="C98">
        <v>1.0</v>
      </c>
      <c r="D98">
        <v>51.0</v>
      </c>
      <c r="E98">
        <v>0.0</v>
      </c>
    </row>
    <row r="99" ht="14.25" customHeight="1">
      <c r="A99" t="s">
        <v>94</v>
      </c>
      <c r="B99">
        <v>2008.0</v>
      </c>
      <c r="C99">
        <v>0.0</v>
      </c>
      <c r="D99">
        <v>4.0</v>
      </c>
      <c r="E99">
        <v>0.0</v>
      </c>
    </row>
    <row r="100" ht="14.25" customHeight="1">
      <c r="A100" t="s">
        <v>95</v>
      </c>
      <c r="B100">
        <v>2008.0</v>
      </c>
      <c r="C100">
        <v>0.0</v>
      </c>
      <c r="D100">
        <v>3.0</v>
      </c>
      <c r="E100">
        <v>0.0</v>
      </c>
    </row>
    <row r="101" ht="14.25" customHeight="1">
      <c r="A101" t="s">
        <v>96</v>
      </c>
      <c r="B101">
        <v>2008.0</v>
      </c>
      <c r="C101">
        <v>0.0</v>
      </c>
      <c r="D101">
        <v>33.0</v>
      </c>
      <c r="E101">
        <v>1.0</v>
      </c>
    </row>
    <row r="102" ht="14.25" customHeight="1">
      <c r="A102">
        <v>2008.0</v>
      </c>
      <c r="C102">
        <f t="shared" ref="C102:E102" si="12">AVERAGE(C97:C101)</f>
        <v>0.2</v>
      </c>
      <c r="D102">
        <f t="shared" si="12"/>
        <v>19.6</v>
      </c>
      <c r="E102">
        <f t="shared" si="12"/>
        <v>0.2</v>
      </c>
    </row>
    <row r="103" ht="14.25" customHeight="1"/>
    <row r="104" ht="14.25" customHeight="1">
      <c r="A104" t="s">
        <v>97</v>
      </c>
      <c r="B104">
        <v>2007.0</v>
      </c>
      <c r="C104">
        <v>0.0</v>
      </c>
      <c r="D104">
        <v>15.0</v>
      </c>
      <c r="E104">
        <v>0.0</v>
      </c>
    </row>
    <row r="105" ht="14.25" customHeight="1">
      <c r="A105" t="s">
        <v>98</v>
      </c>
      <c r="B105">
        <v>2007.0</v>
      </c>
      <c r="C105">
        <v>1.0</v>
      </c>
      <c r="D105">
        <v>77.0</v>
      </c>
      <c r="E105">
        <v>1.0</v>
      </c>
    </row>
    <row r="106" ht="14.25" customHeight="1">
      <c r="A106" t="s">
        <v>99</v>
      </c>
      <c r="B106">
        <v>2007.0</v>
      </c>
      <c r="C106">
        <v>0.0</v>
      </c>
      <c r="D106">
        <v>15.0</v>
      </c>
      <c r="E106">
        <v>0.0</v>
      </c>
    </row>
    <row r="107" ht="14.25" customHeight="1">
      <c r="A107" t="s">
        <v>100</v>
      </c>
      <c r="B107">
        <v>2007.0</v>
      </c>
      <c r="C107">
        <v>0.0</v>
      </c>
      <c r="D107">
        <v>0.0</v>
      </c>
      <c r="E107">
        <v>0.0</v>
      </c>
    </row>
    <row r="108" ht="14.25" customHeight="1">
      <c r="A108" t="s">
        <v>101</v>
      </c>
      <c r="B108">
        <v>2007.0</v>
      </c>
      <c r="C108">
        <v>1.0</v>
      </c>
      <c r="D108">
        <v>55.0</v>
      </c>
      <c r="E108">
        <v>0.5</v>
      </c>
    </row>
    <row r="109" ht="14.25" customHeight="1">
      <c r="A109">
        <v>2007.0</v>
      </c>
      <c r="C109">
        <f t="shared" ref="C109:E109" si="13">AVERAGE(C104:C108)</f>
        <v>0.4</v>
      </c>
      <c r="D109">
        <f t="shared" si="13"/>
        <v>32.4</v>
      </c>
      <c r="E109">
        <f t="shared" si="13"/>
        <v>0.3</v>
      </c>
    </row>
    <row r="110" ht="14.25" customHeight="1"/>
    <row r="111" ht="14.25" customHeight="1">
      <c r="A111" t="s">
        <v>102</v>
      </c>
      <c r="B111">
        <v>2006.0</v>
      </c>
      <c r="C111">
        <v>0.0</v>
      </c>
      <c r="D111">
        <v>8.0</v>
      </c>
      <c r="E111">
        <v>0.0</v>
      </c>
    </row>
    <row r="112" ht="14.25" customHeight="1">
      <c r="A112" t="s">
        <v>103</v>
      </c>
      <c r="B112">
        <v>2006.0</v>
      </c>
      <c r="C112">
        <v>1.0</v>
      </c>
      <c r="D112">
        <v>26.0</v>
      </c>
      <c r="E112">
        <v>0.5</v>
      </c>
    </row>
    <row r="113" ht="14.25" customHeight="1">
      <c r="A113" t="s">
        <v>104</v>
      </c>
      <c r="B113">
        <v>2006.0</v>
      </c>
      <c r="C113">
        <v>0.0</v>
      </c>
      <c r="D113">
        <v>0.0</v>
      </c>
      <c r="E113">
        <v>0.0</v>
      </c>
    </row>
    <row r="114" ht="14.25" customHeight="1">
      <c r="A114" t="s">
        <v>105</v>
      </c>
      <c r="B114">
        <v>2006.0</v>
      </c>
      <c r="C114">
        <v>1.0</v>
      </c>
      <c r="D114">
        <v>34.0</v>
      </c>
      <c r="E114">
        <v>1.0</v>
      </c>
    </row>
    <row r="115" ht="14.25" customHeight="1">
      <c r="A115" t="s">
        <v>106</v>
      </c>
      <c r="B115">
        <v>2006.0</v>
      </c>
      <c r="C115">
        <v>1.0</v>
      </c>
      <c r="D115">
        <v>44.0</v>
      </c>
      <c r="E115">
        <v>1.0</v>
      </c>
    </row>
    <row r="116" ht="14.25" customHeight="1">
      <c r="A116">
        <v>2006.0</v>
      </c>
      <c r="C116">
        <f t="shared" ref="C116:E116" si="14">AVERAGE(C111:C115)</f>
        <v>0.6</v>
      </c>
      <c r="D116">
        <f t="shared" si="14"/>
        <v>22.4</v>
      </c>
      <c r="E116">
        <f t="shared" si="14"/>
        <v>0.5</v>
      </c>
    </row>
    <row r="117" ht="14.25" customHeight="1"/>
    <row r="118" ht="14.25" customHeight="1">
      <c r="A118" t="s">
        <v>107</v>
      </c>
      <c r="B118">
        <v>2005.0</v>
      </c>
      <c r="C118">
        <v>1.0</v>
      </c>
      <c r="D118">
        <v>24.0</v>
      </c>
      <c r="E118">
        <v>0.0</v>
      </c>
    </row>
    <row r="119" ht="14.25" customHeight="1">
      <c r="A119" t="s">
        <v>108</v>
      </c>
      <c r="B119">
        <v>2005.0</v>
      </c>
      <c r="C119">
        <v>0.0</v>
      </c>
      <c r="D119">
        <v>12.0</v>
      </c>
      <c r="E119">
        <v>0.0</v>
      </c>
    </row>
    <row r="120" ht="14.25" customHeight="1">
      <c r="A120" t="s">
        <v>109</v>
      </c>
      <c r="B120">
        <v>2005.0</v>
      </c>
      <c r="C120">
        <v>0.0</v>
      </c>
      <c r="D120">
        <v>15.0</v>
      </c>
      <c r="E120">
        <v>0.0</v>
      </c>
    </row>
    <row r="121" ht="14.25" customHeight="1">
      <c r="A121" t="s">
        <v>110</v>
      </c>
      <c r="B121">
        <v>2005.0</v>
      </c>
      <c r="C121">
        <v>0.0</v>
      </c>
      <c r="D121">
        <v>17.0</v>
      </c>
      <c r="E121">
        <v>0.0</v>
      </c>
    </row>
    <row r="122" ht="14.25" customHeight="1">
      <c r="A122" t="s">
        <v>111</v>
      </c>
      <c r="B122">
        <v>2005.0</v>
      </c>
      <c r="C122">
        <v>0.0</v>
      </c>
      <c r="D122">
        <v>8.0</v>
      </c>
      <c r="E122">
        <v>0.0</v>
      </c>
    </row>
    <row r="123" ht="14.25" customHeight="1">
      <c r="A123">
        <v>2005.0</v>
      </c>
      <c r="C123">
        <f t="shared" ref="C123:E123" si="15">AVERAGE(C118:C122)</f>
        <v>0.2</v>
      </c>
      <c r="D123">
        <f t="shared" si="15"/>
        <v>15.2</v>
      </c>
      <c r="E123">
        <f t="shared" si="15"/>
        <v>0</v>
      </c>
    </row>
    <row r="124" ht="14.25" customHeight="1"/>
    <row r="125" ht="14.25" customHeight="1">
      <c r="A125" t="s">
        <v>112</v>
      </c>
      <c r="B125">
        <v>2004.0</v>
      </c>
      <c r="C125">
        <v>0.5</v>
      </c>
      <c r="D125">
        <v>19.0</v>
      </c>
      <c r="E125">
        <v>1.0</v>
      </c>
    </row>
    <row r="126" ht="14.25" customHeight="1">
      <c r="A126" t="s">
        <v>113</v>
      </c>
      <c r="B126">
        <v>2004.0</v>
      </c>
      <c r="C126">
        <v>0.0</v>
      </c>
      <c r="D126">
        <v>18.0</v>
      </c>
      <c r="E126">
        <v>0.0</v>
      </c>
    </row>
    <row r="127" ht="14.25" customHeight="1">
      <c r="A127" t="s">
        <v>114</v>
      </c>
      <c r="B127">
        <v>2004.0</v>
      </c>
      <c r="C127">
        <v>1.0</v>
      </c>
      <c r="E127">
        <v>0.0</v>
      </c>
    </row>
    <row r="128" ht="14.25" customHeight="1">
      <c r="A128" t="s">
        <v>115</v>
      </c>
      <c r="B128">
        <v>2004.0</v>
      </c>
      <c r="C128">
        <v>1.0</v>
      </c>
      <c r="E128">
        <v>0.0</v>
      </c>
    </row>
    <row r="129" ht="14.25" customHeight="1">
      <c r="A129" t="s">
        <v>116</v>
      </c>
      <c r="B129">
        <v>2004.0</v>
      </c>
      <c r="C129">
        <v>0.5</v>
      </c>
      <c r="D129">
        <v>18.0</v>
      </c>
      <c r="E129">
        <v>0.0</v>
      </c>
    </row>
    <row r="130" ht="14.25" customHeight="1">
      <c r="A130">
        <v>2004.0</v>
      </c>
      <c r="C130">
        <f t="shared" ref="C130:E130" si="16">AVERAGE(C125:C129)</f>
        <v>0.6</v>
      </c>
      <c r="D130">
        <f t="shared" si="16"/>
        <v>18.33333333</v>
      </c>
      <c r="E130">
        <f t="shared" si="16"/>
        <v>0.2</v>
      </c>
    </row>
    <row r="131" ht="14.25" customHeight="1"/>
    <row r="132" ht="14.25" customHeight="1">
      <c r="A132" t="s">
        <v>117</v>
      </c>
      <c r="B132">
        <v>2003.0</v>
      </c>
      <c r="C132">
        <v>0.0</v>
      </c>
      <c r="D132">
        <v>4.0</v>
      </c>
      <c r="E132">
        <v>0.0</v>
      </c>
    </row>
    <row r="133" ht="14.25" customHeight="1">
      <c r="A133" t="s">
        <v>118</v>
      </c>
      <c r="B133">
        <v>2003.0</v>
      </c>
      <c r="C133">
        <v>1.0</v>
      </c>
      <c r="D133">
        <v>54.0</v>
      </c>
      <c r="E133">
        <v>1.0</v>
      </c>
    </row>
    <row r="134" ht="14.25" customHeight="1">
      <c r="A134" t="s">
        <v>119</v>
      </c>
      <c r="B134">
        <v>2003.0</v>
      </c>
      <c r="C134">
        <v>0.0</v>
      </c>
      <c r="D134">
        <v>0.0</v>
      </c>
      <c r="E134">
        <v>0.0</v>
      </c>
    </row>
    <row r="135" ht="14.25" customHeight="1">
      <c r="A135" t="s">
        <v>120</v>
      </c>
      <c r="B135">
        <v>2003.0</v>
      </c>
      <c r="C135">
        <v>0.5</v>
      </c>
      <c r="D135">
        <v>10.0</v>
      </c>
      <c r="E135">
        <v>0.0</v>
      </c>
    </row>
    <row r="136" ht="14.25" customHeight="1">
      <c r="A136" t="s">
        <v>121</v>
      </c>
      <c r="B136">
        <v>2003.0</v>
      </c>
      <c r="E136">
        <v>0.0</v>
      </c>
    </row>
    <row r="137" ht="14.25" customHeight="1">
      <c r="A137">
        <v>2003.0</v>
      </c>
      <c r="C137">
        <f t="shared" ref="C137:E137" si="17">AVERAGE(C132:C136)</f>
        <v>0.375</v>
      </c>
      <c r="D137">
        <f t="shared" si="17"/>
        <v>17</v>
      </c>
      <c r="E137">
        <f t="shared" si="17"/>
        <v>0.2</v>
      </c>
    </row>
    <row r="138" ht="14.25" customHeight="1"/>
    <row r="139" ht="14.25" customHeight="1">
      <c r="A139" t="s">
        <v>122</v>
      </c>
      <c r="B139">
        <v>2002.0</v>
      </c>
      <c r="C139">
        <v>1.0</v>
      </c>
      <c r="E139">
        <v>1.0</v>
      </c>
    </row>
    <row r="140" ht="14.25" customHeight="1">
      <c r="A140" t="s">
        <v>123</v>
      </c>
      <c r="B140">
        <v>2002.0</v>
      </c>
      <c r="C140">
        <v>1.0</v>
      </c>
      <c r="E140">
        <v>1.0</v>
      </c>
    </row>
    <row r="141" ht="14.25" customHeight="1">
      <c r="A141" t="s">
        <v>124</v>
      </c>
      <c r="B141">
        <v>2002.0</v>
      </c>
      <c r="C141">
        <v>0.0</v>
      </c>
      <c r="D141">
        <v>4.0</v>
      </c>
      <c r="E141">
        <v>0.0</v>
      </c>
    </row>
    <row r="142" ht="14.25" customHeight="1">
      <c r="A142" t="s">
        <v>125</v>
      </c>
      <c r="B142">
        <v>2002.0</v>
      </c>
      <c r="C142">
        <v>0.0</v>
      </c>
      <c r="D142">
        <v>24.0</v>
      </c>
      <c r="E142">
        <v>0.0</v>
      </c>
    </row>
    <row r="143" ht="14.25" customHeight="1">
      <c r="A143" t="s">
        <v>126</v>
      </c>
      <c r="B143">
        <v>2002.0</v>
      </c>
      <c r="C143">
        <v>0.0</v>
      </c>
      <c r="D143">
        <v>12.0</v>
      </c>
      <c r="E143">
        <v>0.0</v>
      </c>
    </row>
    <row r="144" ht="14.25" customHeight="1">
      <c r="A144">
        <v>2002.0</v>
      </c>
      <c r="C144">
        <f t="shared" ref="C144:E144" si="18">AVERAGE(C139:C143)</f>
        <v>0.4</v>
      </c>
      <c r="D144">
        <f t="shared" si="18"/>
        <v>13.33333333</v>
      </c>
      <c r="E144">
        <f t="shared" si="18"/>
        <v>0.4</v>
      </c>
    </row>
    <row r="145" ht="14.25" customHeight="1"/>
    <row r="146" ht="14.25" customHeight="1">
      <c r="A146" t="s">
        <v>127</v>
      </c>
      <c r="B146">
        <v>2001.0</v>
      </c>
      <c r="C146">
        <v>0.0</v>
      </c>
      <c r="D146">
        <v>19.0</v>
      </c>
      <c r="E146">
        <v>0.0</v>
      </c>
      <c r="J146" t="s">
        <v>128</v>
      </c>
      <c r="K146" t="s">
        <v>129</v>
      </c>
      <c r="L146" t="s">
        <v>130</v>
      </c>
    </row>
    <row r="147" ht="14.25" customHeight="1">
      <c r="A147" t="s">
        <v>131</v>
      </c>
      <c r="B147">
        <v>2001.0</v>
      </c>
      <c r="C147">
        <v>1.0</v>
      </c>
      <c r="E147">
        <v>1.0</v>
      </c>
      <c r="I147">
        <v>2017.0</v>
      </c>
      <c r="J147">
        <f>C9</f>
        <v>0.75</v>
      </c>
      <c r="L147">
        <f>E9</f>
        <v>0.5</v>
      </c>
    </row>
    <row r="148" ht="14.25" customHeight="1">
      <c r="A148" t="s">
        <v>132</v>
      </c>
      <c r="B148">
        <v>2001.0</v>
      </c>
      <c r="C148">
        <v>0.0</v>
      </c>
      <c r="D148">
        <v>14.0</v>
      </c>
      <c r="E148">
        <v>0.0</v>
      </c>
      <c r="I148">
        <v>2016.0</v>
      </c>
      <c r="J148">
        <f>C20</f>
        <v>0.5</v>
      </c>
      <c r="L148">
        <f>E20</f>
        <v>0.375</v>
      </c>
    </row>
    <row r="149" ht="14.25" customHeight="1">
      <c r="A149" t="s">
        <v>133</v>
      </c>
      <c r="B149">
        <v>2001.0</v>
      </c>
      <c r="C149">
        <v>1.0</v>
      </c>
      <c r="D149">
        <v>37.0</v>
      </c>
      <c r="E149">
        <v>0.5</v>
      </c>
      <c r="I149">
        <v>2015.0</v>
      </c>
      <c r="J149">
        <f t="shared" ref="J149:L149" si="19">C30</f>
        <v>0.5</v>
      </c>
      <c r="K149">
        <f t="shared" si="19"/>
        <v>25.85714286</v>
      </c>
      <c r="L149">
        <f t="shared" si="19"/>
        <v>0.375</v>
      </c>
    </row>
    <row r="150" ht="14.25" customHeight="1">
      <c r="A150" t="s">
        <v>134</v>
      </c>
      <c r="B150">
        <v>2001.0</v>
      </c>
      <c r="C150">
        <v>1.0</v>
      </c>
      <c r="D150">
        <v>50.0</v>
      </c>
      <c r="E150">
        <v>0.5</v>
      </c>
      <c r="I150">
        <v>2014.0</v>
      </c>
      <c r="J150">
        <f t="shared" ref="J150:L150" si="20">C40</f>
        <v>0.5</v>
      </c>
      <c r="K150">
        <f t="shared" si="20"/>
        <v>20.75</v>
      </c>
      <c r="L150">
        <f t="shared" si="20"/>
        <v>0.25</v>
      </c>
    </row>
    <row r="151" ht="14.25" customHeight="1">
      <c r="A151">
        <v>2001.0</v>
      </c>
      <c r="C151">
        <f t="shared" ref="C151:E151" si="21">AVERAGE(C146:C150)</f>
        <v>0.6</v>
      </c>
      <c r="D151">
        <f t="shared" si="21"/>
        <v>30</v>
      </c>
      <c r="E151">
        <f t="shared" si="21"/>
        <v>0.4</v>
      </c>
      <c r="I151">
        <v>2013.0</v>
      </c>
      <c r="J151">
        <f t="shared" ref="J151:L151" si="22">C51</f>
        <v>0.5555555556</v>
      </c>
      <c r="K151">
        <f t="shared" si="22"/>
        <v>28.44444444</v>
      </c>
      <c r="L151">
        <f t="shared" si="22"/>
        <v>0.3888888889</v>
      </c>
    </row>
    <row r="152" ht="14.25" customHeight="1">
      <c r="I152">
        <v>2012.0</v>
      </c>
      <c r="J152">
        <f t="shared" ref="J152:L152" si="23">C61</f>
        <v>0.5</v>
      </c>
      <c r="K152">
        <f t="shared" si="23"/>
        <v>24.14285714</v>
      </c>
      <c r="L152">
        <f t="shared" si="23"/>
        <v>0.4375</v>
      </c>
    </row>
    <row r="153" ht="14.25" customHeight="1">
      <c r="A153" t="s">
        <v>135</v>
      </c>
      <c r="B153">
        <v>2000.0</v>
      </c>
      <c r="C153">
        <v>0.0</v>
      </c>
      <c r="D153">
        <v>15.0</v>
      </c>
      <c r="E153">
        <v>0.0</v>
      </c>
      <c r="I153">
        <v>2011.0</v>
      </c>
      <c r="J153">
        <f t="shared" ref="J153:L153" si="24">C72</f>
        <v>0.5</v>
      </c>
      <c r="K153">
        <f t="shared" si="24"/>
        <v>35</v>
      </c>
      <c r="L153">
        <f t="shared" si="24"/>
        <v>0.4375</v>
      </c>
    </row>
    <row r="154" ht="14.25" customHeight="1">
      <c r="A154" t="s">
        <v>136</v>
      </c>
      <c r="B154">
        <v>2000.0</v>
      </c>
      <c r="C154">
        <v>1.0</v>
      </c>
      <c r="D154">
        <v>50.0</v>
      </c>
      <c r="E154">
        <v>1.0</v>
      </c>
      <c r="I154">
        <v>2010.0</v>
      </c>
      <c r="J154">
        <f t="shared" ref="J154:L154" si="25">C84</f>
        <v>0.65</v>
      </c>
      <c r="K154">
        <f t="shared" si="25"/>
        <v>29.11111111</v>
      </c>
      <c r="L154">
        <f t="shared" si="25"/>
        <v>0.3</v>
      </c>
    </row>
    <row r="155" ht="14.25" customHeight="1">
      <c r="A155" t="s">
        <v>137</v>
      </c>
      <c r="B155">
        <v>2000.0</v>
      </c>
      <c r="C155">
        <v>1.0</v>
      </c>
      <c r="D155">
        <v>32.0</v>
      </c>
      <c r="E155">
        <v>0.0</v>
      </c>
      <c r="I155">
        <v>2009.0</v>
      </c>
      <c r="J155">
        <f t="shared" ref="J155:L155" si="26">C95</f>
        <v>0.2777777778</v>
      </c>
      <c r="K155">
        <f t="shared" si="26"/>
        <v>38</v>
      </c>
      <c r="L155">
        <f t="shared" si="26"/>
        <v>0.3888888889</v>
      </c>
    </row>
    <row r="156" ht="14.25" customHeight="1">
      <c r="A156" t="s">
        <v>138</v>
      </c>
      <c r="B156">
        <v>2000.0</v>
      </c>
      <c r="E156">
        <v>1.0</v>
      </c>
      <c r="I156">
        <v>2008.0</v>
      </c>
      <c r="J156">
        <f t="shared" ref="J156:L156" si="27">C102</f>
        <v>0.2</v>
      </c>
      <c r="K156">
        <f t="shared" si="27"/>
        <v>19.6</v>
      </c>
      <c r="L156">
        <f t="shared" si="27"/>
        <v>0.2</v>
      </c>
    </row>
    <row r="157" ht="14.25" customHeight="1">
      <c r="A157" t="s">
        <v>139</v>
      </c>
      <c r="B157">
        <v>2000.0</v>
      </c>
      <c r="C157">
        <v>1.0</v>
      </c>
      <c r="E157">
        <v>1.0</v>
      </c>
      <c r="I157">
        <v>2007.0</v>
      </c>
      <c r="J157">
        <f t="shared" ref="J157:L157" si="28">C109</f>
        <v>0.4</v>
      </c>
      <c r="K157">
        <f t="shared" si="28"/>
        <v>32.4</v>
      </c>
      <c r="L157">
        <f t="shared" si="28"/>
        <v>0.3</v>
      </c>
    </row>
    <row r="158" ht="14.25" customHeight="1">
      <c r="A158">
        <v>2000.0</v>
      </c>
      <c r="C158">
        <f t="shared" ref="C158:E158" si="29">AVERAGE(C153:C157)</f>
        <v>0.75</v>
      </c>
      <c r="D158">
        <f t="shared" si="29"/>
        <v>32.33333333</v>
      </c>
      <c r="E158">
        <f t="shared" si="29"/>
        <v>0.6</v>
      </c>
      <c r="I158">
        <v>2006.0</v>
      </c>
      <c r="J158">
        <f t="shared" ref="J158:L158" si="30">C116</f>
        <v>0.6</v>
      </c>
      <c r="K158">
        <f t="shared" si="30"/>
        <v>22.4</v>
      </c>
      <c r="L158">
        <f t="shared" si="30"/>
        <v>0.5</v>
      </c>
    </row>
    <row r="159" ht="14.25" customHeight="1">
      <c r="I159">
        <v>2005.0</v>
      </c>
      <c r="J159">
        <f t="shared" ref="J159:L159" si="31">C123</f>
        <v>0.2</v>
      </c>
      <c r="K159">
        <f t="shared" si="31"/>
        <v>15.2</v>
      </c>
      <c r="L159">
        <f t="shared" si="31"/>
        <v>0</v>
      </c>
    </row>
    <row r="160" ht="14.25" customHeight="1">
      <c r="A160" t="s">
        <v>140</v>
      </c>
      <c r="B160">
        <v>1999.0</v>
      </c>
      <c r="C160">
        <v>1.0</v>
      </c>
      <c r="D160">
        <v>41.0</v>
      </c>
      <c r="E160">
        <v>0.0</v>
      </c>
      <c r="I160">
        <v>2004.0</v>
      </c>
      <c r="J160">
        <f t="shared" ref="J160:L160" si="32">C130</f>
        <v>0.6</v>
      </c>
      <c r="K160">
        <f t="shared" si="32"/>
        <v>18.33333333</v>
      </c>
      <c r="L160">
        <f t="shared" si="32"/>
        <v>0.2</v>
      </c>
    </row>
    <row r="161" ht="14.25" customHeight="1">
      <c r="A161" t="s">
        <v>141</v>
      </c>
      <c r="B161">
        <v>1999.0</v>
      </c>
      <c r="C161">
        <v>1.0</v>
      </c>
      <c r="D161">
        <v>26.0</v>
      </c>
      <c r="E161">
        <v>0.0</v>
      </c>
      <c r="I161">
        <v>2003.0</v>
      </c>
      <c r="J161">
        <f t="shared" ref="J161:L161" si="33">C137</f>
        <v>0.375</v>
      </c>
      <c r="K161">
        <f t="shared" si="33"/>
        <v>17</v>
      </c>
      <c r="L161">
        <f t="shared" si="33"/>
        <v>0.2</v>
      </c>
    </row>
    <row r="162" ht="14.25" customHeight="1">
      <c r="A162" t="s">
        <v>142</v>
      </c>
      <c r="B162">
        <v>1999.0</v>
      </c>
      <c r="C162">
        <v>0.0</v>
      </c>
      <c r="D162">
        <v>9.0</v>
      </c>
      <c r="E162">
        <v>0.0</v>
      </c>
      <c r="I162">
        <v>2002.0</v>
      </c>
      <c r="J162">
        <f t="shared" ref="J162:L162" si="34">C144</f>
        <v>0.4</v>
      </c>
      <c r="K162">
        <f t="shared" si="34"/>
        <v>13.33333333</v>
      </c>
      <c r="L162">
        <f t="shared" si="34"/>
        <v>0.4</v>
      </c>
    </row>
    <row r="163" ht="14.25" customHeight="1">
      <c r="A163" t="s">
        <v>143</v>
      </c>
      <c r="B163">
        <v>1999.0</v>
      </c>
      <c r="C163">
        <v>0.0</v>
      </c>
      <c r="D163">
        <v>8.0</v>
      </c>
      <c r="E163">
        <v>0.0</v>
      </c>
      <c r="I163">
        <v>2001.0</v>
      </c>
      <c r="J163">
        <f t="shared" ref="J163:L163" si="35">C151</f>
        <v>0.6</v>
      </c>
      <c r="K163">
        <f t="shared" si="35"/>
        <v>30</v>
      </c>
      <c r="L163">
        <f t="shared" si="35"/>
        <v>0.4</v>
      </c>
    </row>
    <row r="164" ht="14.25" customHeight="1">
      <c r="A164" t="s">
        <v>144</v>
      </c>
      <c r="B164">
        <v>1999.0</v>
      </c>
      <c r="C164">
        <v>0.0</v>
      </c>
      <c r="D164">
        <v>23.0</v>
      </c>
      <c r="E164">
        <v>0.0</v>
      </c>
      <c r="I164">
        <v>2000.0</v>
      </c>
      <c r="J164">
        <f t="shared" ref="J164:L164" si="36">C158</f>
        <v>0.75</v>
      </c>
      <c r="K164">
        <f t="shared" si="36"/>
        <v>32.33333333</v>
      </c>
      <c r="L164">
        <f t="shared" si="36"/>
        <v>0.6</v>
      </c>
    </row>
    <row r="165" ht="14.25" customHeight="1">
      <c r="A165">
        <v>1999.0</v>
      </c>
      <c r="C165">
        <f t="shared" ref="C165:E165" si="37">AVERAGE(C160:C164)</f>
        <v>0.4</v>
      </c>
      <c r="D165">
        <f t="shared" si="37"/>
        <v>21.4</v>
      </c>
      <c r="E165">
        <f t="shared" si="37"/>
        <v>0</v>
      </c>
      <c r="I165">
        <f>A165</f>
        <v>1999</v>
      </c>
      <c r="J165">
        <f t="shared" ref="J165:L165" si="38">AVERAGE(C160:C164)</f>
        <v>0.4</v>
      </c>
      <c r="K165">
        <f t="shared" si="38"/>
        <v>21.4</v>
      </c>
      <c r="L165">
        <f t="shared" si="38"/>
        <v>0</v>
      </c>
    </row>
    <row r="166" ht="14.25" customHeight="1">
      <c r="I166">
        <f>A172</f>
        <v>1998</v>
      </c>
      <c r="J166">
        <f t="shared" ref="J166:L166" si="39">C172</f>
        <v>0.4</v>
      </c>
      <c r="K166">
        <f t="shared" si="39"/>
        <v>17</v>
      </c>
      <c r="L166">
        <f t="shared" si="39"/>
        <v>0.4</v>
      </c>
    </row>
    <row r="167" ht="14.25" customHeight="1">
      <c r="A167" t="s">
        <v>145</v>
      </c>
      <c r="B167">
        <v>1998.0</v>
      </c>
      <c r="C167">
        <v>1.0</v>
      </c>
      <c r="D167">
        <v>25.0</v>
      </c>
      <c r="E167">
        <v>1.0</v>
      </c>
      <c r="I167">
        <v>1997.0</v>
      </c>
      <c r="J167">
        <f t="shared" ref="J167:L167" si="40">C179</f>
        <v>0.3</v>
      </c>
      <c r="K167">
        <f t="shared" si="40"/>
        <v>24.75</v>
      </c>
      <c r="L167">
        <f t="shared" si="40"/>
        <v>0.3</v>
      </c>
    </row>
    <row r="168" ht="14.25" customHeight="1">
      <c r="A168" t="s">
        <v>146</v>
      </c>
      <c r="B168">
        <v>1998.0</v>
      </c>
      <c r="C168">
        <v>1.0</v>
      </c>
      <c r="D168">
        <v>43.0</v>
      </c>
      <c r="E168">
        <v>1.0</v>
      </c>
      <c r="I168">
        <v>1996.0</v>
      </c>
      <c r="J168">
        <f t="shared" ref="J168:L168" si="41">C186</f>
        <v>0.4</v>
      </c>
      <c r="K168">
        <f t="shared" si="41"/>
        <v>25.25</v>
      </c>
      <c r="L168">
        <f t="shared" si="41"/>
        <v>0.4</v>
      </c>
    </row>
    <row r="169" ht="14.25" customHeight="1">
      <c r="A169" t="s">
        <v>147</v>
      </c>
      <c r="B169">
        <v>1998.0</v>
      </c>
      <c r="C169">
        <v>0.0</v>
      </c>
      <c r="E169">
        <v>0.0</v>
      </c>
      <c r="I169">
        <v>1995.0</v>
      </c>
      <c r="J169">
        <f t="shared" ref="J169:L169" si="42">C193</f>
        <v>0.4</v>
      </c>
      <c r="K169">
        <f t="shared" si="42"/>
        <v>25.8</v>
      </c>
      <c r="L169">
        <f t="shared" si="42"/>
        <v>0.2</v>
      </c>
    </row>
    <row r="170" ht="14.25" customHeight="1">
      <c r="A170" t="s">
        <v>148</v>
      </c>
      <c r="B170">
        <v>1998.0</v>
      </c>
      <c r="C170">
        <v>0.0</v>
      </c>
      <c r="D170">
        <v>0.0</v>
      </c>
      <c r="E170">
        <v>0.0</v>
      </c>
      <c r="I170">
        <v>1994.0</v>
      </c>
      <c r="J170">
        <f t="shared" ref="J170:L170" si="43">C200</f>
        <v>0.3</v>
      </c>
      <c r="K170">
        <f t="shared" si="43"/>
        <v>12</v>
      </c>
      <c r="L170">
        <f t="shared" si="43"/>
        <v>0.1</v>
      </c>
    </row>
    <row r="171" ht="14.25" customHeight="1">
      <c r="A171" t="s">
        <v>149</v>
      </c>
      <c r="B171">
        <v>1998.0</v>
      </c>
      <c r="C171">
        <v>0.0</v>
      </c>
      <c r="D171">
        <v>0.0</v>
      </c>
      <c r="E171">
        <v>0.0</v>
      </c>
      <c r="I171">
        <v>1993.0</v>
      </c>
      <c r="J171">
        <f t="shared" ref="J171:L171" si="44">C207</f>
        <v>0.3</v>
      </c>
      <c r="K171">
        <f t="shared" si="44"/>
        <v>14</v>
      </c>
      <c r="L171">
        <f t="shared" si="44"/>
        <v>0.4</v>
      </c>
    </row>
    <row r="172" ht="14.25" customHeight="1">
      <c r="A172">
        <v>1998.0</v>
      </c>
      <c r="C172">
        <f t="shared" ref="C172:E172" si="45">AVERAGE(C167:C171)</f>
        <v>0.4</v>
      </c>
      <c r="D172">
        <f t="shared" si="45"/>
        <v>17</v>
      </c>
      <c r="E172">
        <f t="shared" si="45"/>
        <v>0.4</v>
      </c>
      <c r="I172">
        <v>1992.0</v>
      </c>
      <c r="J172">
        <f t="shared" ref="J172:L172" si="46">C214</f>
        <v>0.3</v>
      </c>
      <c r="K172">
        <f t="shared" si="46"/>
        <v>10.66666667</v>
      </c>
      <c r="L172">
        <f t="shared" si="46"/>
        <v>0.3</v>
      </c>
    </row>
    <row r="173" ht="14.25" customHeight="1">
      <c r="I173">
        <v>1991.0</v>
      </c>
      <c r="J173">
        <f t="shared" ref="J173:L173" si="47">C221</f>
        <v>0.5</v>
      </c>
      <c r="K173">
        <f t="shared" si="47"/>
        <v>26.66666667</v>
      </c>
      <c r="L173">
        <f t="shared" si="47"/>
        <v>0.4</v>
      </c>
    </row>
    <row r="174" ht="14.25" customHeight="1">
      <c r="A174" t="s">
        <v>150</v>
      </c>
      <c r="B174">
        <v>1997.0</v>
      </c>
      <c r="C174">
        <v>0.5</v>
      </c>
      <c r="D174">
        <v>37.0</v>
      </c>
      <c r="E174">
        <v>1.0</v>
      </c>
      <c r="I174">
        <v>1990.0</v>
      </c>
      <c r="J174">
        <f t="shared" ref="J174:L174" si="48">C228</f>
        <v>0.6</v>
      </c>
      <c r="K174">
        <f t="shared" si="48"/>
        <v>21.6</v>
      </c>
      <c r="L174">
        <f t="shared" si="48"/>
        <v>0.1</v>
      </c>
    </row>
    <row r="175" ht="14.25" customHeight="1">
      <c r="A175" t="s">
        <v>151</v>
      </c>
      <c r="B175">
        <v>1997.0</v>
      </c>
      <c r="C175">
        <v>1.0</v>
      </c>
      <c r="D175">
        <v>35.0</v>
      </c>
      <c r="E175">
        <v>0.5</v>
      </c>
      <c r="I175">
        <v>1989.0</v>
      </c>
      <c r="J175">
        <f t="shared" ref="J175:L175" si="49">C235</f>
        <v>0.4</v>
      </c>
      <c r="K175">
        <f t="shared" si="49"/>
        <v>10.66666667</v>
      </c>
      <c r="L175">
        <f t="shared" si="49"/>
        <v>0.2</v>
      </c>
    </row>
    <row r="176" ht="14.25" customHeight="1">
      <c r="A176" t="s">
        <v>152</v>
      </c>
      <c r="B176">
        <v>1997.0</v>
      </c>
      <c r="C176">
        <v>0.0</v>
      </c>
      <c r="E176">
        <v>0.0</v>
      </c>
    </row>
    <row r="177" ht="14.25" customHeight="1">
      <c r="A177" t="s">
        <v>153</v>
      </c>
      <c r="B177">
        <v>1997.0</v>
      </c>
      <c r="C177">
        <v>0.0</v>
      </c>
      <c r="D177">
        <v>15.0</v>
      </c>
      <c r="E177">
        <v>0.0</v>
      </c>
    </row>
    <row r="178" ht="14.25" customHeight="1">
      <c r="A178" t="s">
        <v>154</v>
      </c>
      <c r="B178">
        <v>1997.0</v>
      </c>
      <c r="C178">
        <v>0.0</v>
      </c>
      <c r="D178">
        <v>12.0</v>
      </c>
      <c r="E178">
        <v>0.0</v>
      </c>
    </row>
    <row r="179" ht="14.25" customHeight="1">
      <c r="A179">
        <v>1997.0</v>
      </c>
      <c r="C179">
        <f t="shared" ref="C179:E179" si="50">AVERAGE(C174:C178)</f>
        <v>0.3</v>
      </c>
      <c r="D179">
        <f t="shared" si="50"/>
        <v>24.75</v>
      </c>
      <c r="E179">
        <f t="shared" si="50"/>
        <v>0.3</v>
      </c>
    </row>
    <row r="180" ht="14.25" customHeight="1"/>
    <row r="181" ht="14.25" customHeight="1">
      <c r="A181" t="s">
        <v>155</v>
      </c>
      <c r="B181">
        <v>1996.0</v>
      </c>
      <c r="C181">
        <v>1.0</v>
      </c>
      <c r="D181">
        <v>24.0</v>
      </c>
      <c r="E181">
        <v>0.0</v>
      </c>
    </row>
    <row r="182" ht="14.25" customHeight="1">
      <c r="A182" t="s">
        <v>156</v>
      </c>
      <c r="B182">
        <v>1996.0</v>
      </c>
      <c r="C182">
        <v>0.0</v>
      </c>
      <c r="D182">
        <v>27.0</v>
      </c>
      <c r="E182">
        <v>1.0</v>
      </c>
    </row>
    <row r="183" ht="14.25" customHeight="1">
      <c r="A183" t="s">
        <v>157</v>
      </c>
      <c r="B183">
        <v>1996.0</v>
      </c>
      <c r="C183">
        <v>0.0</v>
      </c>
      <c r="D183">
        <v>38.0</v>
      </c>
      <c r="E183">
        <v>0.0</v>
      </c>
    </row>
    <row r="184" ht="14.25" customHeight="1">
      <c r="A184" t="s">
        <v>158</v>
      </c>
      <c r="B184">
        <v>1996.0</v>
      </c>
      <c r="C184">
        <v>1.0</v>
      </c>
      <c r="E184">
        <v>1.0</v>
      </c>
    </row>
    <row r="185" ht="14.25" customHeight="1">
      <c r="A185" t="s">
        <v>159</v>
      </c>
      <c r="B185">
        <v>1996.0</v>
      </c>
      <c r="C185">
        <v>0.0</v>
      </c>
      <c r="D185">
        <v>12.0</v>
      </c>
      <c r="E185">
        <v>0.0</v>
      </c>
    </row>
    <row r="186" ht="14.25" customHeight="1">
      <c r="A186">
        <v>1996.0</v>
      </c>
      <c r="C186">
        <f t="shared" ref="C186:E186" si="51">AVERAGE(C181:C185)</f>
        <v>0.4</v>
      </c>
      <c r="D186">
        <f t="shared" si="51"/>
        <v>25.25</v>
      </c>
      <c r="E186">
        <f t="shared" si="51"/>
        <v>0.4</v>
      </c>
    </row>
    <row r="187" ht="14.25" customHeight="1"/>
    <row r="188" ht="14.25" customHeight="1">
      <c r="A188" t="s">
        <v>160</v>
      </c>
      <c r="B188">
        <v>1995.0</v>
      </c>
      <c r="C188">
        <v>0.0</v>
      </c>
      <c r="D188">
        <v>17.0</v>
      </c>
      <c r="E188">
        <v>0.0</v>
      </c>
    </row>
    <row r="189" ht="14.25" customHeight="1">
      <c r="A189" t="s">
        <v>161</v>
      </c>
      <c r="B189">
        <v>1995.0</v>
      </c>
      <c r="C189">
        <v>0.0</v>
      </c>
      <c r="D189">
        <v>0.0</v>
      </c>
      <c r="E189">
        <v>0.0</v>
      </c>
    </row>
    <row r="190" ht="14.25" customHeight="1">
      <c r="A190" t="s">
        <v>162</v>
      </c>
      <c r="B190">
        <v>1995.0</v>
      </c>
      <c r="C190">
        <v>1.0</v>
      </c>
      <c r="D190">
        <v>26.0</v>
      </c>
      <c r="E190">
        <v>0.0</v>
      </c>
    </row>
    <row r="191" ht="14.25" customHeight="1">
      <c r="A191" t="s">
        <v>163</v>
      </c>
      <c r="B191">
        <v>1995.0</v>
      </c>
      <c r="C191">
        <v>0.0</v>
      </c>
      <c r="D191">
        <v>15.0</v>
      </c>
      <c r="E191">
        <v>0.0</v>
      </c>
    </row>
    <row r="192" ht="14.25" customHeight="1">
      <c r="A192" t="s">
        <v>164</v>
      </c>
      <c r="B192">
        <v>1995.0</v>
      </c>
      <c r="C192">
        <v>1.0</v>
      </c>
      <c r="D192">
        <v>71.0</v>
      </c>
      <c r="E192">
        <v>1.0</v>
      </c>
    </row>
    <row r="193" ht="14.25" customHeight="1">
      <c r="A193">
        <v>1995.0</v>
      </c>
      <c r="C193">
        <f t="shared" ref="C193:E193" si="52">AVERAGE(C188:C192)</f>
        <v>0.4</v>
      </c>
      <c r="D193">
        <f t="shared" si="52"/>
        <v>25.8</v>
      </c>
      <c r="E193">
        <f t="shared" si="52"/>
        <v>0.2</v>
      </c>
    </row>
    <row r="194" ht="14.25" customHeight="1"/>
    <row r="195" ht="14.25" customHeight="1">
      <c r="A195" t="s">
        <v>165</v>
      </c>
      <c r="B195">
        <v>1994.0</v>
      </c>
      <c r="C195">
        <v>0.0</v>
      </c>
      <c r="D195">
        <v>17.0</v>
      </c>
      <c r="E195">
        <v>0.0</v>
      </c>
    </row>
    <row r="196" ht="14.25" customHeight="1">
      <c r="A196" t="s">
        <v>166</v>
      </c>
      <c r="B196">
        <v>1994.0</v>
      </c>
      <c r="C196">
        <v>0.5</v>
      </c>
      <c r="E196">
        <v>0.0</v>
      </c>
    </row>
    <row r="197" ht="14.25" customHeight="1">
      <c r="A197" t="s">
        <v>167</v>
      </c>
      <c r="B197">
        <v>1994.0</v>
      </c>
      <c r="C197">
        <v>1.0</v>
      </c>
      <c r="D197">
        <v>24.0</v>
      </c>
      <c r="E197">
        <v>0.5</v>
      </c>
    </row>
    <row r="198" ht="14.25" customHeight="1">
      <c r="A198" t="s">
        <v>168</v>
      </c>
      <c r="B198">
        <v>1994.0</v>
      </c>
      <c r="C198">
        <v>0.0</v>
      </c>
      <c r="D198">
        <v>7.0</v>
      </c>
      <c r="E198">
        <v>0.0</v>
      </c>
    </row>
    <row r="199" ht="14.25" customHeight="1">
      <c r="A199" t="s">
        <v>169</v>
      </c>
      <c r="B199">
        <v>1994.0</v>
      </c>
      <c r="C199">
        <v>0.0</v>
      </c>
      <c r="D199">
        <v>0.0</v>
      </c>
      <c r="E199">
        <v>0.0</v>
      </c>
    </row>
    <row r="200" ht="14.25" customHeight="1">
      <c r="A200">
        <v>1994.0</v>
      </c>
      <c r="C200">
        <f t="shared" ref="C200:E200" si="53">AVERAGE(C195:C199)</f>
        <v>0.3</v>
      </c>
      <c r="D200">
        <f t="shared" si="53"/>
        <v>12</v>
      </c>
      <c r="E200">
        <f t="shared" si="53"/>
        <v>0.1</v>
      </c>
    </row>
    <row r="201" ht="14.25" customHeight="1"/>
    <row r="202" ht="14.25" customHeight="1">
      <c r="A202" t="s">
        <v>170</v>
      </c>
      <c r="B202">
        <v>1993.0</v>
      </c>
      <c r="C202">
        <v>0.0</v>
      </c>
      <c r="D202">
        <v>7.0</v>
      </c>
      <c r="E202">
        <v>0.0</v>
      </c>
    </row>
    <row r="203" ht="14.25" customHeight="1">
      <c r="A203" t="s">
        <v>171</v>
      </c>
      <c r="B203">
        <v>1993.0</v>
      </c>
      <c r="C203">
        <v>0.0</v>
      </c>
      <c r="D203">
        <v>0.0</v>
      </c>
      <c r="E203">
        <v>0.0</v>
      </c>
    </row>
    <row r="204" ht="14.25" customHeight="1">
      <c r="A204" t="s">
        <v>172</v>
      </c>
      <c r="B204">
        <v>1993.0</v>
      </c>
      <c r="C204">
        <v>0.0</v>
      </c>
      <c r="D204">
        <v>9.0</v>
      </c>
      <c r="E204">
        <v>0.0</v>
      </c>
    </row>
    <row r="205" ht="14.25" customHeight="1">
      <c r="A205" t="s">
        <v>173</v>
      </c>
      <c r="B205">
        <v>1993.0</v>
      </c>
      <c r="C205">
        <v>1.0</v>
      </c>
      <c r="D205">
        <v>40.0</v>
      </c>
      <c r="E205">
        <v>1.0</v>
      </c>
    </row>
    <row r="206" ht="14.25" customHeight="1">
      <c r="A206" t="s">
        <v>174</v>
      </c>
      <c r="B206">
        <v>1993.0</v>
      </c>
      <c r="C206">
        <v>0.5</v>
      </c>
      <c r="E206">
        <v>1.0</v>
      </c>
    </row>
    <row r="207" ht="14.25" customHeight="1">
      <c r="A207">
        <v>1993.0</v>
      </c>
      <c r="C207">
        <f t="shared" ref="C207:E207" si="54">AVERAGE(C202:C206)</f>
        <v>0.3</v>
      </c>
      <c r="D207">
        <f t="shared" si="54"/>
        <v>14</v>
      </c>
      <c r="E207">
        <f t="shared" si="54"/>
        <v>0.4</v>
      </c>
    </row>
    <row r="208" ht="14.25" customHeight="1"/>
    <row r="209" ht="14.25" customHeight="1">
      <c r="A209" t="s">
        <v>175</v>
      </c>
      <c r="B209">
        <v>1992.0</v>
      </c>
      <c r="C209">
        <v>0.5</v>
      </c>
      <c r="D209">
        <v>8.0</v>
      </c>
      <c r="E209">
        <v>0.0</v>
      </c>
    </row>
    <row r="210" ht="14.25" customHeight="1">
      <c r="A210" t="s">
        <v>176</v>
      </c>
      <c r="B210">
        <v>1992.0</v>
      </c>
      <c r="C210">
        <v>0.0</v>
      </c>
      <c r="D210">
        <v>10.0</v>
      </c>
      <c r="E210">
        <v>0.5</v>
      </c>
    </row>
    <row r="211" ht="14.25" customHeight="1">
      <c r="A211" t="s">
        <v>177</v>
      </c>
      <c r="B211">
        <v>1992.0</v>
      </c>
      <c r="C211">
        <v>0.0</v>
      </c>
      <c r="D211">
        <v>14.0</v>
      </c>
      <c r="E211">
        <v>0.0</v>
      </c>
    </row>
    <row r="212" ht="14.25" customHeight="1">
      <c r="A212" t="s">
        <v>178</v>
      </c>
      <c r="B212">
        <v>1992.0</v>
      </c>
      <c r="C212">
        <v>1.0</v>
      </c>
      <c r="E212">
        <v>1.0</v>
      </c>
    </row>
    <row r="213" ht="14.25" customHeight="1">
      <c r="A213" t="s">
        <v>179</v>
      </c>
      <c r="B213">
        <v>1992.0</v>
      </c>
      <c r="C213">
        <v>0.0</v>
      </c>
      <c r="E213">
        <v>0.0</v>
      </c>
    </row>
    <row r="214" ht="14.25" customHeight="1">
      <c r="A214">
        <v>1992.0</v>
      </c>
      <c r="C214">
        <f t="shared" ref="C214:E214" si="55">AVERAGE(C209:C213)</f>
        <v>0.3</v>
      </c>
      <c r="D214">
        <f t="shared" si="55"/>
        <v>10.66666667</v>
      </c>
      <c r="E214">
        <f t="shared" si="55"/>
        <v>0.3</v>
      </c>
    </row>
    <row r="215" ht="14.25" customHeight="1"/>
    <row r="216" ht="14.25" customHeight="1">
      <c r="A216" t="s">
        <v>180</v>
      </c>
      <c r="B216">
        <v>1991.0</v>
      </c>
      <c r="C216">
        <v>1.0</v>
      </c>
      <c r="D216">
        <v>39.0</v>
      </c>
      <c r="E216">
        <v>1.0</v>
      </c>
    </row>
    <row r="217" ht="14.25" customHeight="1">
      <c r="A217" t="s">
        <v>181</v>
      </c>
      <c r="B217">
        <v>1991.0</v>
      </c>
      <c r="C217">
        <v>1.0</v>
      </c>
      <c r="D217">
        <v>28.0</v>
      </c>
      <c r="E217">
        <v>1.0</v>
      </c>
    </row>
    <row r="218" ht="14.25" customHeight="1">
      <c r="A218" t="s">
        <v>182</v>
      </c>
      <c r="B218">
        <v>1991.0</v>
      </c>
      <c r="C218">
        <v>0.0</v>
      </c>
      <c r="E218">
        <v>0.0</v>
      </c>
    </row>
    <row r="219" ht="14.25" customHeight="1">
      <c r="A219" t="s">
        <v>183</v>
      </c>
      <c r="B219">
        <v>1991.0</v>
      </c>
      <c r="C219">
        <v>0.5</v>
      </c>
      <c r="D219">
        <v>13.0</v>
      </c>
      <c r="E219">
        <v>0.0</v>
      </c>
    </row>
    <row r="220" ht="14.25" customHeight="1">
      <c r="A220" t="s">
        <v>184</v>
      </c>
      <c r="B220">
        <v>1991.0</v>
      </c>
      <c r="C220">
        <v>0.0</v>
      </c>
      <c r="E220">
        <v>0.0</v>
      </c>
    </row>
    <row r="221" ht="14.25" customHeight="1">
      <c r="A221">
        <v>1991.0</v>
      </c>
      <c r="C221">
        <f t="shared" ref="C221:E221" si="56">AVERAGE(C216:C220)</f>
        <v>0.5</v>
      </c>
      <c r="D221">
        <f t="shared" si="56"/>
        <v>26.66666667</v>
      </c>
      <c r="E221">
        <f t="shared" si="56"/>
        <v>0.4</v>
      </c>
    </row>
    <row r="222" ht="14.25" customHeight="1"/>
    <row r="223" ht="14.25" customHeight="1">
      <c r="A223" t="s">
        <v>185</v>
      </c>
      <c r="B223">
        <v>1990.0</v>
      </c>
      <c r="C223">
        <v>0.0</v>
      </c>
      <c r="D223">
        <v>10.0</v>
      </c>
      <c r="E223">
        <v>0.0</v>
      </c>
    </row>
    <row r="224" ht="14.25" customHeight="1">
      <c r="A224" t="s">
        <v>186</v>
      </c>
      <c r="B224">
        <v>1990.0</v>
      </c>
      <c r="C224">
        <v>0.0</v>
      </c>
      <c r="D224">
        <v>20.0</v>
      </c>
      <c r="E224">
        <v>0.0</v>
      </c>
    </row>
    <row r="225" ht="14.25" customHeight="1">
      <c r="A225" t="s">
        <v>187</v>
      </c>
      <c r="B225">
        <v>1990.0</v>
      </c>
      <c r="C225">
        <v>1.0</v>
      </c>
      <c r="D225">
        <v>43.0</v>
      </c>
      <c r="E225">
        <v>0.5</v>
      </c>
    </row>
    <row r="226" ht="14.25" customHeight="1">
      <c r="A226" t="s">
        <v>188</v>
      </c>
      <c r="B226">
        <v>1990.0</v>
      </c>
      <c r="C226">
        <v>1.0</v>
      </c>
      <c r="D226">
        <v>14.0</v>
      </c>
      <c r="E226">
        <v>0.0</v>
      </c>
    </row>
    <row r="227" ht="14.25" customHeight="1">
      <c r="A227" t="s">
        <v>189</v>
      </c>
      <c r="B227">
        <v>1990.0</v>
      </c>
      <c r="C227">
        <v>1.0</v>
      </c>
      <c r="D227">
        <v>21.0</v>
      </c>
      <c r="E227">
        <v>0.0</v>
      </c>
    </row>
    <row r="228" ht="14.25" customHeight="1">
      <c r="A228">
        <v>1990.0</v>
      </c>
      <c r="C228">
        <f t="shared" ref="C228:E228" si="57">AVERAGE(C223:C227)</f>
        <v>0.6</v>
      </c>
      <c r="D228">
        <f t="shared" si="57"/>
        <v>21.6</v>
      </c>
      <c r="E228">
        <f t="shared" si="57"/>
        <v>0.1</v>
      </c>
    </row>
    <row r="229" ht="14.25" customHeight="1"/>
    <row r="230" ht="14.25" customHeight="1">
      <c r="A230" t="s">
        <v>190</v>
      </c>
      <c r="B230">
        <v>1989.0</v>
      </c>
      <c r="C230">
        <v>1.0</v>
      </c>
      <c r="E230">
        <v>1.0</v>
      </c>
    </row>
    <row r="231" ht="14.25" customHeight="1">
      <c r="A231" t="s">
        <v>191</v>
      </c>
      <c r="B231">
        <v>1989.0</v>
      </c>
      <c r="C231">
        <v>0.0</v>
      </c>
      <c r="D231">
        <v>9.0</v>
      </c>
      <c r="E231">
        <v>0.0</v>
      </c>
    </row>
    <row r="232" ht="14.25" customHeight="1">
      <c r="A232" t="s">
        <v>192</v>
      </c>
      <c r="B232">
        <v>1989.0</v>
      </c>
      <c r="C232">
        <v>0.0</v>
      </c>
      <c r="D232">
        <v>4.0</v>
      </c>
      <c r="E232">
        <v>0.0</v>
      </c>
    </row>
    <row r="233" ht="14.25" customHeight="1">
      <c r="A233" t="s">
        <v>193</v>
      </c>
      <c r="B233">
        <v>1989.0</v>
      </c>
      <c r="C233">
        <v>0.0</v>
      </c>
      <c r="D233">
        <v>19.0</v>
      </c>
      <c r="E233">
        <v>0.0</v>
      </c>
    </row>
    <row r="234" ht="14.25" customHeight="1">
      <c r="A234" t="s">
        <v>194</v>
      </c>
      <c r="B234">
        <v>1989.0</v>
      </c>
      <c r="C234">
        <v>1.0</v>
      </c>
      <c r="E234">
        <v>0.0</v>
      </c>
    </row>
    <row r="235" ht="14.25" customHeight="1">
      <c r="A235">
        <v>1989.0</v>
      </c>
      <c r="C235">
        <f t="shared" ref="C235:E235" si="58">AVERAGE(C230:C234)</f>
        <v>0.4</v>
      </c>
      <c r="D235">
        <f t="shared" si="58"/>
        <v>10.66666667</v>
      </c>
      <c r="E235">
        <f t="shared" si="58"/>
        <v>0.2</v>
      </c>
    </row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