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0515" windowHeight="7425"/>
  </bookViews>
  <sheets>
    <sheet name="2017" sheetId="1" r:id="rId1"/>
  </sheets>
  <calcPr calcId="145621"/>
</workbook>
</file>

<file path=xl/calcChain.xml><?xml version="1.0" encoding="utf-8"?>
<calcChain xmlns="http://schemas.openxmlformats.org/spreadsheetml/2006/main">
  <c r="E75" i="1" l="1"/>
  <c r="E82" i="1" s="1"/>
  <c r="E44" i="1"/>
  <c r="E39" i="1"/>
  <c r="E31" i="1"/>
  <c r="E22" i="1"/>
  <c r="E66" i="1" s="1"/>
  <c r="E79" i="1" s="1"/>
  <c r="E15" i="1"/>
</calcChain>
</file>

<file path=xl/sharedStrings.xml><?xml version="1.0" encoding="utf-8"?>
<sst xmlns="http://schemas.openxmlformats.org/spreadsheetml/2006/main" count="83" uniqueCount="61">
  <si>
    <t>Centro de Posgrados y Extensión Universitaria</t>
  </si>
  <si>
    <t>Programas Cancún</t>
  </si>
  <si>
    <t>Programa</t>
  </si>
  <si>
    <t>Fecha de inicio</t>
  </si>
  <si>
    <t># ALUMNOS</t>
  </si>
  <si>
    <t>Diplomado en Habilidades Gerenciales.</t>
  </si>
  <si>
    <t>Diplomado en Administración Estratégica - Mini MBA.</t>
  </si>
  <si>
    <t>Diplomado en Marketing Digital</t>
  </si>
  <si>
    <t>Diplomado en Psicología del Niño 11</t>
  </si>
  <si>
    <t>Diplomado Wedding Planning (12)</t>
  </si>
  <si>
    <t>Diplomado en Finanzas para no Financieros</t>
  </si>
  <si>
    <t>Diplomado en Habilidades Gerenciales Avanzadas.</t>
  </si>
  <si>
    <t>Diplomado en Gestión, Administración e innovación del capital humano</t>
  </si>
  <si>
    <t>Diplomado en Team Coaching</t>
  </si>
  <si>
    <t>Total alumnos:</t>
  </si>
  <si>
    <t>Programas Cancún/cursos cortos</t>
  </si>
  <si>
    <t>Curso finanzas para MiPyMES</t>
  </si>
  <si>
    <t>Curso Professional Certificate in Public Relations</t>
  </si>
  <si>
    <t>Workshop de ventas</t>
  </si>
  <si>
    <t>Curso the strategy behind the marketing</t>
  </si>
  <si>
    <t>Programas sedes foráneas/Playa del Carmen.</t>
  </si>
  <si>
    <t>#</t>
  </si>
  <si>
    <t>Diplomado Wedding Planning (11).</t>
  </si>
  <si>
    <t>Diplomado en Liderazgo para la Sustentabilidad</t>
  </si>
  <si>
    <t>Curso Digital Weekend</t>
  </si>
  <si>
    <t>Diplomado en Liderazgo en el Desarrollo de Equipos</t>
  </si>
  <si>
    <t>Programas sedes foráneas</t>
  </si>
  <si>
    <t>Workshop de ventas - Cozumel.</t>
  </si>
  <si>
    <t>Diplomado en Administración Estratégica Cozumel</t>
  </si>
  <si>
    <t>Diplomado en Administración Estratégica Chetumal</t>
  </si>
  <si>
    <t>Alumnos In Company</t>
  </si>
  <si>
    <t>Curso de ventas  cerrado: Vacation Trade Worls Playa del Carmen</t>
  </si>
  <si>
    <t>Programas Le Cordon Bleu</t>
  </si>
  <si>
    <t>Curso repostería sin gluten</t>
  </si>
  <si>
    <t>Diplomado en cocina de Asia</t>
  </si>
  <si>
    <t> Diplomado en Repostería Francesa Básica</t>
  </si>
  <si>
    <t>7 </t>
  </si>
  <si>
    <t>Curso en Decoración de Pasteles, técnicas de duyas y fondant básico.</t>
  </si>
  <si>
    <t>Curso Costos de Alimentos y Bebidas</t>
  </si>
  <si>
    <t> Curso de verano para niños Petit chef</t>
  </si>
  <si>
    <t>Diplomado en Técnicas  Culinarias</t>
  </si>
  <si>
    <t>28-jul </t>
  </si>
  <si>
    <t>Curso de Cocina Vegana y Vegetariana</t>
  </si>
  <si>
    <t>Diplomado en Panadería</t>
  </si>
  <si>
    <t>Diplomado en Vino y Certificación como Sommelier</t>
  </si>
  <si>
    <t> 12</t>
  </si>
  <si>
    <t>Diplomado en Cocina Española e Italiana </t>
  </si>
  <si>
    <t>05- oct </t>
  </si>
  <si>
    <t>8 </t>
  </si>
  <si>
    <t>Curso Cocina Viajera</t>
  </si>
  <si>
    <t>Diplomado en Chocolatería</t>
  </si>
  <si>
    <t>Total alumnos de extensión</t>
  </si>
  <si>
    <t>Maestrías</t>
  </si>
  <si>
    <t>Finanzas</t>
  </si>
  <si>
    <t>Derecho Corporativo</t>
  </si>
  <si>
    <t>Alta Dirección - MBA</t>
  </si>
  <si>
    <t>Mercadotecnia Integral</t>
  </si>
  <si>
    <t>Total alumnos de posgrados.</t>
  </si>
  <si>
    <t>Meta alumnos de extensión:</t>
  </si>
  <si>
    <t>Porcentaje de meta cumplida:</t>
  </si>
  <si>
    <t>Meta alumnos de posgrados: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</si>
</sst>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1]_-;\-* #,##0.00\ [$€-1]_-;_-* &quot;-&quot;??\ [$€-1]_-"/>
  </numFmts>
  <fonts count="15">
    <font>
      <sz val="10"/>
      <name val="Arial"/>
      <family val="2"/>
    </font>
    <font>
      <sz val="10"/>
      <name val="Arial"/>
      <family val="2"/>
    </font>
    <font>
      <b/>
      <sz val="18"/>
      <color theme="0"/>
      <name val="Century Gothic"/>
      <family val="2"/>
    </font>
    <font>
      <b/>
      <sz val="18"/>
      <name val="Century Gothic"/>
      <family val="2"/>
    </font>
    <font>
      <sz val="10"/>
      <name val="Century Gothic"/>
      <family val="2"/>
    </font>
    <font>
      <b/>
      <sz val="9"/>
      <name val="Century Gothic"/>
      <family val="2"/>
    </font>
    <font>
      <sz val="9"/>
      <name val="Century Gothic"/>
      <family val="2"/>
    </font>
    <font>
      <sz val="11"/>
      <name val="Century Gothic"/>
      <family val="2"/>
    </font>
    <font>
      <b/>
      <sz val="11"/>
      <name val="Century Gothic"/>
      <family val="2"/>
    </font>
    <font>
      <b/>
      <sz val="12"/>
      <name val="Century Gothic"/>
      <family val="2"/>
    </font>
    <font>
      <sz val="12"/>
      <name val="Century Gothic"/>
      <family val="2"/>
    </font>
    <font>
      <sz val="12"/>
      <color rgb="FF000000"/>
      <name val="Century Gothic"/>
      <family val="2"/>
    </font>
    <font>
      <b/>
      <sz val="14"/>
      <name val="Century Gothic"/>
      <family val="2"/>
    </font>
    <font>
      <sz val="10"/>
      <color theme="1"/>
      <name val="Century Gothic"/>
      <family val="2"/>
    </font>
    <font>
      <sz val="11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4" fillId="0" borderId="0" applyNumberFormat="0" applyFill="0" applyBorder="0" applyProtection="0">
      <alignment vertical="top"/>
    </xf>
  </cellStyleXfs>
  <cellXfs count="72">
    <xf numFmtId="0" fontId="0" fillId="0" borderId="0" xfId="0"/>
    <xf numFmtId="0" fontId="3" fillId="0" borderId="0" xfId="0" applyFont="1" applyFill="1" applyBorder="1" applyAlignment="1"/>
    <xf numFmtId="0" fontId="4" fillId="0" borderId="0" xfId="0" applyFont="1"/>
    <xf numFmtId="0" fontId="4" fillId="0" borderId="0" xfId="0" applyFont="1" applyFill="1" applyBorder="1"/>
    <xf numFmtId="15" fontId="4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1" xfId="0" applyFont="1" applyFill="1" applyBorder="1" applyAlignment="1">
      <alignment horizontal="center"/>
    </xf>
    <xf numFmtId="0" fontId="6" fillId="0" borderId="0" xfId="0" applyFont="1"/>
    <xf numFmtId="0" fontId="7" fillId="0" borderId="1" xfId="0" applyFont="1" applyFill="1" applyBorder="1"/>
    <xf numFmtId="15" fontId="7" fillId="0" borderId="1" xfId="0" applyNumberFormat="1" applyFont="1" applyFill="1" applyBorder="1"/>
    <xf numFmtId="0" fontId="7" fillId="0" borderId="1" xfId="0" applyNumberFormat="1" applyFont="1" applyFill="1" applyBorder="1" applyAlignment="1">
      <alignment horizontal="center"/>
    </xf>
    <xf numFmtId="0" fontId="7" fillId="4" borderId="1" xfId="0" applyFont="1" applyFill="1" applyBorder="1"/>
    <xf numFmtId="0" fontId="8" fillId="4" borderId="1" xfId="0" applyFont="1" applyFill="1" applyBorder="1"/>
    <xf numFmtId="15" fontId="7" fillId="4" borderId="1" xfId="0" applyNumberFormat="1" applyFont="1" applyFill="1" applyBorder="1"/>
    <xf numFmtId="0" fontId="8" fillId="4" borderId="1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Font="1" applyFill="1" applyBorder="1"/>
    <xf numFmtId="15" fontId="7" fillId="0" borderId="0" xfId="0" applyNumberFormat="1" applyFont="1" applyFill="1" applyBorder="1"/>
    <xf numFmtId="0" fontId="8" fillId="0" borderId="0" xfId="0" applyNumberFormat="1" applyFont="1" applyFill="1" applyBorder="1" applyAlignment="1">
      <alignment horizontal="center"/>
    </xf>
    <xf numFmtId="0" fontId="4" fillId="0" borderId="0" xfId="0" applyFont="1" applyFill="1"/>
    <xf numFmtId="0" fontId="7" fillId="0" borderId="1" xfId="0" applyNumberFormat="1" applyFont="1" applyFill="1" applyBorder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center"/>
    </xf>
    <xf numFmtId="15" fontId="4" fillId="0" borderId="0" xfId="0" applyNumberFormat="1" applyFont="1"/>
    <xf numFmtId="0" fontId="4" fillId="0" borderId="0" xfId="0" applyNumberFormat="1" applyFont="1"/>
    <xf numFmtId="0" fontId="4" fillId="0" borderId="0" xfId="0" applyFont="1" applyBorder="1"/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9" fillId="0" borderId="0" xfId="0" applyNumberFormat="1" applyFont="1" applyFill="1" applyBorder="1" applyAlignment="1">
      <alignment horizontal="center" vertical="center"/>
    </xf>
    <xf numFmtId="15" fontId="7" fillId="0" borderId="1" xfId="0" applyNumberFormat="1" applyFont="1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right"/>
    </xf>
    <xf numFmtId="0" fontId="11" fillId="0" borderId="1" xfId="0" applyFont="1" applyBorder="1" applyAlignment="1">
      <alignment vertical="center"/>
    </xf>
    <xf numFmtId="16" fontId="11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16" fontId="10" fillId="0" borderId="1" xfId="0" applyNumberFormat="1" applyFont="1" applyBorder="1" applyAlignment="1">
      <alignment horizontal="right" vertical="center"/>
    </xf>
    <xf numFmtId="0" fontId="10" fillId="0" borderId="8" xfId="0" applyFont="1" applyBorder="1" applyAlignment="1">
      <alignment vertical="center"/>
    </xf>
    <xf numFmtId="16" fontId="10" fillId="0" borderId="8" xfId="0" applyNumberFormat="1" applyFont="1" applyBorder="1" applyAlignment="1">
      <alignment horizontal="right" vertical="center"/>
    </xf>
    <xf numFmtId="0" fontId="10" fillId="0" borderId="8" xfId="0" applyFont="1" applyBorder="1" applyAlignment="1">
      <alignment horizontal="center" vertical="center"/>
    </xf>
    <xf numFmtId="0" fontId="7" fillId="4" borderId="8" xfId="0" applyFont="1" applyFill="1" applyBorder="1"/>
    <xf numFmtId="0" fontId="8" fillId="4" borderId="8" xfId="0" applyFont="1" applyFill="1" applyBorder="1"/>
    <xf numFmtId="15" fontId="7" fillId="4" borderId="8" xfId="0" applyNumberFormat="1" applyFont="1" applyFill="1" applyBorder="1"/>
    <xf numFmtId="0" fontId="9" fillId="4" borderId="8" xfId="0" applyNumberFormat="1" applyFont="1" applyFill="1" applyBorder="1" applyAlignment="1">
      <alignment horizontal="center"/>
    </xf>
    <xf numFmtId="0" fontId="12" fillId="6" borderId="1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0" fontId="10" fillId="0" borderId="1" xfId="0" applyNumberFormat="1" applyFont="1" applyFill="1" applyBorder="1" applyAlignment="1">
      <alignment horizontal="center"/>
    </xf>
    <xf numFmtId="0" fontId="7" fillId="0" borderId="1" xfId="0" applyFont="1" applyBorder="1"/>
    <xf numFmtId="0" fontId="7" fillId="6" borderId="1" xfId="0" applyFont="1" applyFill="1" applyBorder="1"/>
    <xf numFmtId="9" fontId="7" fillId="6" borderId="1" xfId="1" applyNumberFormat="1" applyFont="1" applyFill="1" applyBorder="1"/>
    <xf numFmtId="0" fontId="7" fillId="0" borderId="0" xfId="0" applyFont="1"/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4">
    <cellStyle name="Euro" xfId="2"/>
    <cellStyle name="Normal" xfId="0" builtinId="0"/>
    <cellStyle name="Normal 3" xfId="3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3"/>
  <sheetViews>
    <sheetView tabSelected="1" view="pageLayout" topLeftCell="A55" zoomScale="90" zoomScaleNormal="80" zoomScalePageLayoutView="90" workbookViewId="0">
      <selection activeCell="B1" sqref="B1:E82"/>
    </sheetView>
  </sheetViews>
  <sheetFormatPr baseColWidth="10" defaultRowHeight="13.5"/>
  <cols>
    <col min="1" max="1" width="9.5703125" style="2" customWidth="1"/>
    <col min="2" max="2" width="4.85546875" style="2" customWidth="1"/>
    <col min="3" max="3" width="63" style="2" customWidth="1"/>
    <col min="4" max="4" width="18" style="22" customWidth="1"/>
    <col min="5" max="5" width="13.42578125" style="23" bestFit="1" customWidth="1"/>
    <col min="6" max="6" width="13.85546875" style="2" customWidth="1"/>
    <col min="7" max="7" width="13" style="2" customWidth="1"/>
    <col min="8" max="8" width="13.42578125" style="2" customWidth="1"/>
    <col min="9" max="9" width="9.140625" style="2" customWidth="1"/>
    <col min="10" max="10" width="9.140625" style="2" bestFit="1" customWidth="1"/>
    <col min="11" max="16384" width="11.42578125" style="2"/>
  </cols>
  <sheetData>
    <row r="1" spans="2:6" ht="22.5">
      <c r="B1" s="67" t="s">
        <v>0</v>
      </c>
      <c r="C1" s="67"/>
      <c r="D1" s="67"/>
      <c r="E1" s="67"/>
      <c r="F1" s="1"/>
    </row>
    <row r="2" spans="2:6" ht="22.5">
      <c r="B2" s="67">
        <v>2017</v>
      </c>
      <c r="C2" s="67"/>
      <c r="D2" s="67"/>
      <c r="E2" s="67"/>
      <c r="F2" s="1"/>
    </row>
    <row r="3" spans="2:6">
      <c r="B3" s="3"/>
      <c r="C3" s="3"/>
      <c r="D3" s="4"/>
      <c r="E3" s="5"/>
      <c r="F3" s="3"/>
    </row>
    <row r="4" spans="2:6" ht="22.5">
      <c r="B4" s="68" t="s">
        <v>1</v>
      </c>
      <c r="C4" s="68"/>
      <c r="D4" s="68"/>
      <c r="E4" s="68"/>
    </row>
    <row r="5" spans="2:6" s="7" customFormat="1" ht="14.25">
      <c r="B5" s="6"/>
      <c r="C5" s="6" t="s">
        <v>2</v>
      </c>
      <c r="D5" s="6" t="s">
        <v>3</v>
      </c>
      <c r="E5" s="6" t="s">
        <v>4</v>
      </c>
    </row>
    <row r="6" spans="2:6" ht="16.5">
      <c r="B6" s="8">
        <v>1</v>
      </c>
      <c r="C6" s="8" t="s">
        <v>5</v>
      </c>
      <c r="D6" s="9">
        <v>42776</v>
      </c>
      <c r="E6" s="10">
        <v>36</v>
      </c>
    </row>
    <row r="7" spans="2:6" ht="16.5">
      <c r="B7" s="8">
        <v>2</v>
      </c>
      <c r="C7" s="8" t="s">
        <v>6</v>
      </c>
      <c r="D7" s="9">
        <v>42783</v>
      </c>
      <c r="E7" s="10">
        <v>40</v>
      </c>
    </row>
    <row r="8" spans="2:6" ht="16.5">
      <c r="B8" s="8">
        <v>3</v>
      </c>
      <c r="C8" s="8" t="s">
        <v>7</v>
      </c>
      <c r="D8" s="9">
        <v>42818</v>
      </c>
      <c r="E8" s="10">
        <v>40</v>
      </c>
    </row>
    <row r="9" spans="2:6" ht="16.5">
      <c r="B9" s="8">
        <v>4</v>
      </c>
      <c r="C9" s="8" t="s">
        <v>8</v>
      </c>
      <c r="D9" s="9">
        <v>42832</v>
      </c>
      <c r="E9" s="10">
        <v>33</v>
      </c>
    </row>
    <row r="10" spans="2:6" ht="16.5">
      <c r="B10" s="8">
        <v>5</v>
      </c>
      <c r="C10" s="8" t="s">
        <v>9</v>
      </c>
      <c r="D10" s="9">
        <v>42905</v>
      </c>
      <c r="E10" s="10">
        <v>27</v>
      </c>
    </row>
    <row r="11" spans="2:6" ht="16.5">
      <c r="B11" s="8">
        <v>6</v>
      </c>
      <c r="C11" s="8" t="s">
        <v>10</v>
      </c>
      <c r="D11" s="9">
        <v>42958</v>
      </c>
      <c r="E11" s="10">
        <v>37</v>
      </c>
    </row>
    <row r="12" spans="2:6" ht="16.5">
      <c r="B12" s="8">
        <v>7</v>
      </c>
      <c r="C12" s="8" t="s">
        <v>11</v>
      </c>
      <c r="D12" s="9">
        <v>42965</v>
      </c>
      <c r="E12" s="10">
        <v>42</v>
      </c>
    </row>
    <row r="13" spans="2:6" ht="16.5">
      <c r="B13" s="8">
        <v>8</v>
      </c>
      <c r="C13" s="8" t="s">
        <v>12</v>
      </c>
      <c r="D13" s="9">
        <v>42986</v>
      </c>
      <c r="E13" s="10">
        <v>16</v>
      </c>
    </row>
    <row r="14" spans="2:6" ht="16.5">
      <c r="B14" s="8">
        <v>9</v>
      </c>
      <c r="C14" s="8" t="s">
        <v>13</v>
      </c>
      <c r="D14" s="9">
        <v>43050</v>
      </c>
      <c r="E14" s="10">
        <v>26</v>
      </c>
    </row>
    <row r="15" spans="2:6" ht="16.5">
      <c r="B15" s="11"/>
      <c r="C15" s="12" t="s">
        <v>14</v>
      </c>
      <c r="D15" s="13"/>
      <c r="E15" s="14">
        <f>SUM(E6:E14)</f>
        <v>297</v>
      </c>
    </row>
    <row r="16" spans="2:6" s="19" customFormat="1" ht="17.25" thickBot="1">
      <c r="B16" s="15"/>
      <c r="C16" s="16"/>
      <c r="D16" s="17"/>
      <c r="E16" s="18"/>
    </row>
    <row r="17" spans="2:7" s="19" customFormat="1" ht="22.5">
      <c r="B17" s="69" t="s">
        <v>15</v>
      </c>
      <c r="C17" s="70"/>
      <c r="D17" s="70"/>
      <c r="E17" s="71"/>
    </row>
    <row r="18" spans="2:7" s="19" customFormat="1" ht="16.5">
      <c r="B18" s="8">
        <v>1</v>
      </c>
      <c r="C18" s="8" t="s">
        <v>16</v>
      </c>
      <c r="D18" s="9">
        <v>42911</v>
      </c>
      <c r="E18" s="20">
        <v>17</v>
      </c>
    </row>
    <row r="19" spans="2:7" s="19" customFormat="1" ht="16.5">
      <c r="B19" s="8">
        <v>2</v>
      </c>
      <c r="C19" s="8" t="s">
        <v>17</v>
      </c>
      <c r="D19" s="9">
        <v>43050</v>
      </c>
      <c r="E19" s="20">
        <v>20</v>
      </c>
    </row>
    <row r="20" spans="2:7" s="19" customFormat="1" ht="16.5">
      <c r="B20" s="8">
        <v>3</v>
      </c>
      <c r="C20" s="8" t="s">
        <v>18</v>
      </c>
      <c r="D20" s="9">
        <v>43063</v>
      </c>
      <c r="E20" s="20">
        <v>54</v>
      </c>
    </row>
    <row r="21" spans="2:7" s="19" customFormat="1" ht="16.5">
      <c r="B21" s="8">
        <v>4</v>
      </c>
      <c r="C21" s="8" t="s">
        <v>19</v>
      </c>
      <c r="D21" s="9">
        <v>43077</v>
      </c>
      <c r="E21" s="20">
        <v>40</v>
      </c>
    </row>
    <row r="22" spans="2:7" s="19" customFormat="1" ht="16.5">
      <c r="B22" s="11"/>
      <c r="C22" s="12" t="s">
        <v>14</v>
      </c>
      <c r="D22" s="13"/>
      <c r="E22" s="21">
        <f>SUM(E18:E21)</f>
        <v>131</v>
      </c>
    </row>
    <row r="23" spans="2:7" ht="14.25" thickBot="1">
      <c r="F23" s="24"/>
      <c r="G23" s="24"/>
    </row>
    <row r="24" spans="2:7" ht="22.5">
      <c r="B24" s="69" t="s">
        <v>20</v>
      </c>
      <c r="C24" s="70"/>
      <c r="D24" s="70"/>
      <c r="E24" s="71"/>
      <c r="F24" s="24"/>
      <c r="G24" s="24"/>
    </row>
    <row r="25" spans="2:7" ht="15" customHeight="1">
      <c r="B25" s="25"/>
      <c r="C25" s="26" t="s">
        <v>2</v>
      </c>
      <c r="D25" s="27" t="s">
        <v>3</v>
      </c>
      <c r="E25" s="27" t="s">
        <v>21</v>
      </c>
      <c r="F25" s="24"/>
      <c r="G25" s="24"/>
    </row>
    <row r="26" spans="2:7" ht="16.5">
      <c r="B26" s="28">
        <v>1</v>
      </c>
      <c r="C26" s="8" t="s">
        <v>6</v>
      </c>
      <c r="D26" s="9">
        <v>42748</v>
      </c>
      <c r="E26" s="10">
        <v>26</v>
      </c>
      <c r="F26" s="24"/>
      <c r="G26" s="24"/>
    </row>
    <row r="27" spans="2:7" ht="16.5">
      <c r="B27" s="28">
        <v>2</v>
      </c>
      <c r="C27" s="8" t="s">
        <v>22</v>
      </c>
      <c r="D27" s="9">
        <v>42788</v>
      </c>
      <c r="E27" s="10">
        <v>23</v>
      </c>
      <c r="F27" s="24"/>
      <c r="G27" s="24"/>
    </row>
    <row r="28" spans="2:7" ht="16.5">
      <c r="B28" s="28">
        <v>3</v>
      </c>
      <c r="C28" s="8" t="s">
        <v>23</v>
      </c>
      <c r="D28" s="9">
        <v>42867</v>
      </c>
      <c r="E28" s="10">
        <v>23</v>
      </c>
      <c r="F28" s="24"/>
      <c r="G28" s="24"/>
    </row>
    <row r="29" spans="2:7" ht="16.5">
      <c r="B29" s="28">
        <v>4</v>
      </c>
      <c r="C29" s="8" t="s">
        <v>24</v>
      </c>
      <c r="D29" s="9">
        <v>42915</v>
      </c>
      <c r="E29" s="20">
        <v>30</v>
      </c>
      <c r="F29" s="24"/>
      <c r="G29" s="24"/>
    </row>
    <row r="30" spans="2:7" ht="16.5">
      <c r="B30" s="28">
        <v>5</v>
      </c>
      <c r="C30" s="8" t="s">
        <v>25</v>
      </c>
      <c r="D30" s="9">
        <v>42986</v>
      </c>
      <c r="E30" s="20">
        <v>23</v>
      </c>
      <c r="F30" s="24"/>
      <c r="G30" s="24"/>
    </row>
    <row r="31" spans="2:7" ht="16.5">
      <c r="B31" s="11"/>
      <c r="C31" s="12" t="s">
        <v>14</v>
      </c>
      <c r="D31" s="13"/>
      <c r="E31" s="21">
        <f>SUM(E26:E30)</f>
        <v>125</v>
      </c>
      <c r="F31" s="24"/>
      <c r="G31" s="24"/>
    </row>
    <row r="32" spans="2:7" s="19" customFormat="1" ht="16.5">
      <c r="B32" s="15"/>
      <c r="C32" s="16"/>
      <c r="D32" s="17"/>
      <c r="E32" s="29"/>
      <c r="F32" s="3"/>
      <c r="G32" s="3"/>
    </row>
    <row r="33" spans="2:7" s="19" customFormat="1" ht="17.25" thickBot="1">
      <c r="B33" s="15"/>
      <c r="C33" s="16"/>
      <c r="D33" s="17"/>
      <c r="E33" s="29"/>
      <c r="F33" s="3"/>
      <c r="G33" s="3"/>
    </row>
    <row r="34" spans="2:7" s="19" customFormat="1" ht="22.5">
      <c r="B34" s="69" t="s">
        <v>26</v>
      </c>
      <c r="C34" s="70"/>
      <c r="D34" s="70"/>
      <c r="E34" s="71"/>
      <c r="F34" s="3"/>
      <c r="G34" s="3"/>
    </row>
    <row r="35" spans="2:7" s="19" customFormat="1" ht="20.25" customHeight="1">
      <c r="B35" s="25"/>
      <c r="C35" s="26" t="s">
        <v>2</v>
      </c>
      <c r="D35" s="27" t="s">
        <v>3</v>
      </c>
      <c r="E35" s="27" t="s">
        <v>21</v>
      </c>
      <c r="F35" s="3"/>
      <c r="G35" s="3"/>
    </row>
    <row r="36" spans="2:7" s="19" customFormat="1" ht="16.5">
      <c r="B36" s="8">
        <v>1</v>
      </c>
      <c r="C36" s="8" t="s">
        <v>27</v>
      </c>
      <c r="D36" s="9">
        <v>42818</v>
      </c>
      <c r="E36" s="10">
        <v>26</v>
      </c>
      <c r="F36" s="3"/>
      <c r="G36" s="3"/>
    </row>
    <row r="37" spans="2:7" s="19" customFormat="1" ht="16.5">
      <c r="B37" s="8">
        <v>2</v>
      </c>
      <c r="C37" s="8" t="s">
        <v>28</v>
      </c>
      <c r="D37" s="9">
        <v>43020</v>
      </c>
      <c r="E37" s="10">
        <v>18</v>
      </c>
      <c r="F37" s="3"/>
      <c r="G37" s="3"/>
    </row>
    <row r="38" spans="2:7" s="19" customFormat="1" ht="16.5">
      <c r="B38" s="8">
        <v>3</v>
      </c>
      <c r="C38" s="8" t="s">
        <v>29</v>
      </c>
      <c r="D38" s="9">
        <v>43020</v>
      </c>
      <c r="E38" s="10">
        <v>21</v>
      </c>
      <c r="F38" s="3"/>
      <c r="G38" s="3"/>
    </row>
    <row r="39" spans="2:7" ht="16.5">
      <c r="B39" s="11"/>
      <c r="C39" s="12" t="s">
        <v>14</v>
      </c>
      <c r="D39" s="13"/>
      <c r="E39" s="21">
        <f>SUM(E36:E38)</f>
        <v>65</v>
      </c>
      <c r="F39" s="24"/>
      <c r="G39" s="24"/>
    </row>
    <row r="40" spans="2:7" s="19" customFormat="1" ht="16.5">
      <c r="B40" s="15"/>
      <c r="C40" s="16"/>
      <c r="D40" s="17"/>
      <c r="E40" s="29"/>
      <c r="F40" s="3"/>
      <c r="G40" s="3"/>
    </row>
    <row r="41" spans="2:7" ht="22.5">
      <c r="B41" s="60" t="s">
        <v>30</v>
      </c>
      <c r="C41" s="61"/>
      <c r="D41" s="61"/>
      <c r="E41" s="62"/>
    </row>
    <row r="42" spans="2:7" ht="22.5">
      <c r="B42" s="25"/>
      <c r="C42" s="26" t="s">
        <v>2</v>
      </c>
      <c r="D42" s="27" t="s">
        <v>3</v>
      </c>
      <c r="E42" s="27" t="s">
        <v>21</v>
      </c>
    </row>
    <row r="43" spans="2:7" ht="16.5">
      <c r="B43" s="8"/>
      <c r="C43" s="8" t="s">
        <v>31</v>
      </c>
      <c r="D43" s="30">
        <v>43020</v>
      </c>
      <c r="E43" s="10">
        <v>38</v>
      </c>
    </row>
    <row r="44" spans="2:7" ht="16.5">
      <c r="B44" s="11"/>
      <c r="C44" s="12" t="s">
        <v>14</v>
      </c>
      <c r="D44" s="13"/>
      <c r="E44" s="31">
        <f>SUM(E42:E43)</f>
        <v>38</v>
      </c>
    </row>
    <row r="47" spans="2:7" ht="22.5">
      <c r="B47" s="63" t="s">
        <v>32</v>
      </c>
      <c r="C47" s="64"/>
      <c r="D47" s="64"/>
      <c r="E47" s="65"/>
    </row>
    <row r="48" spans="2:7">
      <c r="B48" s="6"/>
      <c r="C48" s="6" t="s">
        <v>2</v>
      </c>
      <c r="D48" s="6" t="s">
        <v>3</v>
      </c>
      <c r="E48" s="6" t="s">
        <v>21</v>
      </c>
      <c r="G48" s="24"/>
    </row>
    <row r="49" spans="2:7" ht="17.25">
      <c r="B49" s="32">
        <v>1</v>
      </c>
      <c r="C49" s="33" t="s">
        <v>33</v>
      </c>
      <c r="D49" s="34">
        <v>42800</v>
      </c>
      <c r="E49" s="35">
        <v>7</v>
      </c>
      <c r="G49" s="58"/>
    </row>
    <row r="50" spans="2:7" ht="17.25">
      <c r="B50" s="32">
        <v>2</v>
      </c>
      <c r="C50" s="33" t="s">
        <v>34</v>
      </c>
      <c r="D50" s="34">
        <v>42807</v>
      </c>
      <c r="E50" s="35">
        <v>7</v>
      </c>
      <c r="G50" s="58"/>
    </row>
    <row r="51" spans="2:7" ht="17.25">
      <c r="B51" s="32">
        <v>3</v>
      </c>
      <c r="C51" s="33" t="s">
        <v>35</v>
      </c>
      <c r="D51" s="34">
        <v>42872</v>
      </c>
      <c r="E51" s="35" t="s">
        <v>36</v>
      </c>
      <c r="G51" s="58"/>
    </row>
    <row r="52" spans="2:7" ht="17.25">
      <c r="B52" s="32">
        <v>4</v>
      </c>
      <c r="C52" s="33" t="s">
        <v>37</v>
      </c>
      <c r="D52" s="34">
        <v>42877</v>
      </c>
      <c r="E52" s="35">
        <v>7</v>
      </c>
      <c r="G52" s="58"/>
    </row>
    <row r="53" spans="2:7" ht="17.25">
      <c r="B53" s="32">
        <v>5</v>
      </c>
      <c r="C53" s="33" t="s">
        <v>38</v>
      </c>
      <c r="D53" s="34">
        <v>42879</v>
      </c>
      <c r="E53" s="35">
        <v>23</v>
      </c>
      <c r="G53" s="58"/>
    </row>
    <row r="54" spans="2:7" ht="17.25">
      <c r="B54" s="32">
        <v>6</v>
      </c>
      <c r="C54" s="33" t="s">
        <v>38</v>
      </c>
      <c r="D54" s="34">
        <v>42905</v>
      </c>
      <c r="E54" s="35">
        <v>18</v>
      </c>
      <c r="G54" s="58"/>
    </row>
    <row r="55" spans="2:7" ht="17.25">
      <c r="B55" s="32">
        <v>7</v>
      </c>
      <c r="C55" s="33" t="s">
        <v>39</v>
      </c>
      <c r="D55" s="34">
        <v>42947</v>
      </c>
      <c r="E55" s="35">
        <v>9</v>
      </c>
      <c r="G55" s="58"/>
    </row>
    <row r="56" spans="2:7" ht="17.25">
      <c r="B56" s="32">
        <v>8</v>
      </c>
      <c r="C56" s="33" t="s">
        <v>40</v>
      </c>
      <c r="D56" s="36" t="s">
        <v>41</v>
      </c>
      <c r="E56" s="35">
        <v>8</v>
      </c>
      <c r="G56" s="58"/>
    </row>
    <row r="57" spans="2:7" ht="17.25">
      <c r="B57" s="32">
        <v>9</v>
      </c>
      <c r="C57" s="33" t="s">
        <v>42</v>
      </c>
      <c r="D57" s="34">
        <v>42957</v>
      </c>
      <c r="E57" s="35">
        <v>7</v>
      </c>
      <c r="G57" s="58"/>
    </row>
    <row r="58" spans="2:7" ht="17.25">
      <c r="B58" s="32">
        <v>10</v>
      </c>
      <c r="C58" s="33" t="s">
        <v>43</v>
      </c>
      <c r="D58" s="34">
        <v>42983</v>
      </c>
      <c r="E58" s="35">
        <v>11</v>
      </c>
      <c r="G58" s="58"/>
    </row>
    <row r="59" spans="2:7" ht="17.25">
      <c r="B59" s="32">
        <v>11</v>
      </c>
      <c r="C59" s="33" t="s">
        <v>44</v>
      </c>
      <c r="D59" s="34">
        <v>42999</v>
      </c>
      <c r="E59" s="35">
        <v>23</v>
      </c>
      <c r="G59" s="58"/>
    </row>
    <row r="60" spans="2:7" ht="17.25">
      <c r="B60" s="37" t="s">
        <v>45</v>
      </c>
      <c r="C60" s="38" t="s">
        <v>46</v>
      </c>
      <c r="D60" s="37" t="s">
        <v>47</v>
      </c>
      <c r="E60" s="39" t="s">
        <v>48</v>
      </c>
      <c r="G60" s="59"/>
    </row>
    <row r="61" spans="2:7" ht="17.25">
      <c r="B61" s="32">
        <v>13</v>
      </c>
      <c r="C61" s="38" t="s">
        <v>49</v>
      </c>
      <c r="D61" s="40">
        <v>43044</v>
      </c>
      <c r="E61" s="39">
        <v>5</v>
      </c>
      <c r="G61" s="59"/>
    </row>
    <row r="62" spans="2:7" ht="17.25">
      <c r="B62" s="37">
        <v>14</v>
      </c>
      <c r="C62" s="41" t="s">
        <v>50</v>
      </c>
      <c r="D62" s="42">
        <v>43051</v>
      </c>
      <c r="E62" s="43">
        <v>5</v>
      </c>
      <c r="G62" s="59"/>
    </row>
    <row r="63" spans="2:7" ht="16.5">
      <c r="B63" s="44"/>
      <c r="C63" s="45" t="s">
        <v>14</v>
      </c>
      <c r="D63" s="46"/>
      <c r="E63" s="47">
        <v>145</v>
      </c>
      <c r="G63" s="24"/>
    </row>
    <row r="64" spans="2:7">
      <c r="G64" s="24"/>
    </row>
    <row r="65" spans="2:7">
      <c r="G65" s="24"/>
    </row>
    <row r="66" spans="2:7" ht="18.75">
      <c r="B66" s="11"/>
      <c r="C66" s="12" t="s">
        <v>51</v>
      </c>
      <c r="D66" s="13"/>
      <c r="E66" s="48">
        <f>E15+E22+E31+E44+E63+E39</f>
        <v>801</v>
      </c>
    </row>
    <row r="67" spans="2:7">
      <c r="B67" s="49"/>
    </row>
    <row r="68" spans="2:7">
      <c r="B68" s="49"/>
    </row>
    <row r="69" spans="2:7" ht="22.5">
      <c r="B69" s="66" t="s">
        <v>52</v>
      </c>
      <c r="C69" s="66"/>
      <c r="D69" s="66"/>
      <c r="E69" s="66"/>
    </row>
    <row r="70" spans="2:7">
      <c r="B70" s="6"/>
      <c r="C70" s="6" t="s">
        <v>2</v>
      </c>
      <c r="D70" s="50" t="s">
        <v>3</v>
      </c>
      <c r="E70" s="6" t="s">
        <v>21</v>
      </c>
    </row>
    <row r="71" spans="2:7" ht="17.25">
      <c r="B71" s="51">
        <v>1</v>
      </c>
      <c r="C71" s="51" t="s">
        <v>53</v>
      </c>
      <c r="D71" s="52">
        <v>42843</v>
      </c>
      <c r="E71" s="53">
        <v>18</v>
      </c>
    </row>
    <row r="72" spans="2:7" ht="17.25">
      <c r="B72" s="51">
        <v>2</v>
      </c>
      <c r="C72" s="51" t="s">
        <v>54</v>
      </c>
      <c r="D72" s="52">
        <v>42843</v>
      </c>
      <c r="E72" s="53">
        <v>24</v>
      </c>
    </row>
    <row r="73" spans="2:7" ht="17.25">
      <c r="B73" s="51">
        <v>3</v>
      </c>
      <c r="C73" s="51" t="s">
        <v>55</v>
      </c>
      <c r="D73" s="52">
        <v>42986</v>
      </c>
      <c r="E73" s="53">
        <v>18</v>
      </c>
    </row>
    <row r="74" spans="2:7" ht="17.25">
      <c r="B74" s="51">
        <v>4</v>
      </c>
      <c r="C74" s="51" t="s">
        <v>56</v>
      </c>
      <c r="D74" s="52">
        <v>43014</v>
      </c>
      <c r="E74" s="53">
        <v>18</v>
      </c>
    </row>
    <row r="75" spans="2:7" ht="18.75">
      <c r="B75" s="11"/>
      <c r="C75" s="12" t="s">
        <v>57</v>
      </c>
      <c r="D75" s="13"/>
      <c r="E75" s="48">
        <f>SUM(E71:E74)</f>
        <v>78</v>
      </c>
    </row>
    <row r="78" spans="2:7" ht="16.5">
      <c r="C78" s="54" t="s">
        <v>58</v>
      </c>
      <c r="D78" s="54"/>
      <c r="E78" s="55">
        <v>1007</v>
      </c>
    </row>
    <row r="79" spans="2:7" ht="16.5">
      <c r="C79" s="54" t="s">
        <v>59</v>
      </c>
      <c r="D79" s="54"/>
      <c r="E79" s="56">
        <f>E66/E78</f>
        <v>0.79543197616683214</v>
      </c>
    </row>
    <row r="80" spans="2:7" ht="16.5">
      <c r="C80" s="57"/>
      <c r="D80" s="57"/>
      <c r="E80" s="57"/>
    </row>
    <row r="81" spans="3:5" ht="16.5">
      <c r="C81" s="54" t="s">
        <v>60</v>
      </c>
      <c r="D81" s="54"/>
      <c r="E81" s="55">
        <v>108</v>
      </c>
    </row>
    <row r="82" spans="3:5" ht="16.5">
      <c r="C82" s="54" t="s">
        <v>59</v>
      </c>
      <c r="D82" s="54"/>
      <c r="E82" s="56">
        <f>E75/E81</f>
        <v>0.72222222222222221</v>
      </c>
    </row>
    <row r="83" spans="3:5" ht="16.5">
      <c r="C83" s="57"/>
      <c r="D83" s="57"/>
      <c r="E83" s="57"/>
    </row>
  </sheetData>
  <mergeCells count="9">
    <mergeCell ref="B41:E41"/>
    <mergeCell ref="B47:E47"/>
    <mergeCell ref="B69:E69"/>
    <mergeCell ref="B1:E1"/>
    <mergeCell ref="B2:E2"/>
    <mergeCell ref="B4:E4"/>
    <mergeCell ref="B17:E17"/>
    <mergeCell ref="B24:E24"/>
    <mergeCell ref="B34:E34"/>
  </mergeCells>
  <pageMargins left="0.74803149606299213" right="0.75" top="0.59055118110236227" bottom="1" header="0" footer="0"/>
  <pageSetup scale="85" orientation="landscape" horizontalDpi="4294967294" verticalDpi="300" r:id="rId1"/>
  <headerFooter alignWithMargins="0">
    <oddHeader xml:space="preserve">&amp;C&amp;"Candara,Negrita"&amp;12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 del Rosario Sansores Serralta</dc:creator>
  <cp:lastModifiedBy>Eugenia del Rosario Sansores Serralta</cp:lastModifiedBy>
  <dcterms:created xsi:type="dcterms:W3CDTF">2017-12-14T17:00:57Z</dcterms:created>
  <dcterms:modified xsi:type="dcterms:W3CDTF">2017-12-21T00:35:56Z</dcterms:modified>
</cp:coreProperties>
</file>