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ina.acevedo\AppData\Local\Microsoft\Windows\INetCache\Content.Outlook\OA4WMGHD\"/>
    </mc:Choice>
  </mc:AlternateContent>
  <bookViews>
    <workbookView xWindow="0" yWindow="0" windowWidth="10890" windowHeight="2460" activeTab="2"/>
  </bookViews>
  <sheets>
    <sheet name="Historial Altas, bajas, movimie" sheetId="6" r:id="rId1"/>
    <sheet name="Movimientos 2017" sheetId="2" r:id="rId2"/>
    <sheet name="Bajas 2017" sheetId="4" r:id="rId3"/>
  </sheets>
  <definedNames>
    <definedName name="_xlnm._FilterDatabase" localSheetId="2" hidden="1">'Bajas 2017'!$E$5:$E$30</definedName>
    <definedName name="_xlnm._FilterDatabase" localSheetId="1" hidden="1">'Movimientos 2017'!$G$3:$G$37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4" l="1"/>
  <c r="F9" i="6" l="1"/>
  <c r="F10" i="6"/>
  <c r="F11" i="6"/>
  <c r="F12" i="6"/>
  <c r="F8" i="6"/>
</calcChain>
</file>

<file path=xl/sharedStrings.xml><?xml version="1.0" encoding="utf-8"?>
<sst xmlns="http://schemas.openxmlformats.org/spreadsheetml/2006/main" count="313" uniqueCount="156">
  <si>
    <t>Apellidos y Nombres</t>
  </si>
  <si>
    <t>Área que pertenecerá</t>
  </si>
  <si>
    <t>Puesto Nuevo ó Actual</t>
  </si>
  <si>
    <t>Puesto Anterior</t>
  </si>
  <si>
    <t>Vicerrectoría</t>
  </si>
  <si>
    <t>Servicios Generales</t>
  </si>
  <si>
    <t>Capital Humano</t>
  </si>
  <si>
    <t>Atención Preuniversitaria</t>
  </si>
  <si>
    <t>Lic. Anunciata López Vales</t>
  </si>
  <si>
    <t>Asesor Preuniversitario</t>
  </si>
  <si>
    <t>R</t>
  </si>
  <si>
    <t>Profesor Universitario</t>
  </si>
  <si>
    <t>VA</t>
  </si>
  <si>
    <t>Mtra. Alicia Castro Landeros</t>
  </si>
  <si>
    <t>Rectoría</t>
  </si>
  <si>
    <t>Ing. Miguel Pérez Gómez</t>
  </si>
  <si>
    <t>Lia Regina Narváez Galaz</t>
  </si>
  <si>
    <t>Auxiliar Administrativo</t>
  </si>
  <si>
    <t>Oficina de Transfrerencia</t>
  </si>
  <si>
    <t>Mtra. Regina Garza Roche</t>
  </si>
  <si>
    <t>Facultad de Odontología</t>
  </si>
  <si>
    <t>Dr. Rolando Peniche Marcín</t>
  </si>
  <si>
    <t>Dirección de Desarrollo Académico e Investigación</t>
  </si>
  <si>
    <t>Asistente Académico</t>
  </si>
  <si>
    <t>Escuela de Medicina</t>
  </si>
  <si>
    <t>Dr. José Manuel Echeverría y Eguiluz</t>
  </si>
  <si>
    <t>Vicerrectoría de Formación Integral</t>
  </si>
  <si>
    <t>Lic. Rodrigo Franco Calvillo</t>
  </si>
  <si>
    <t>VFI</t>
  </si>
  <si>
    <t>Administración Escolar</t>
  </si>
  <si>
    <t>Mtra. Astrid Peniche Sanguino</t>
  </si>
  <si>
    <t>Secretaria</t>
  </si>
  <si>
    <t>Vicerrectoría Académica</t>
  </si>
  <si>
    <t>Dr. Narciso Acuña González</t>
  </si>
  <si>
    <t>Vicerrectoría de Administración y Finanzas</t>
  </si>
  <si>
    <t>CP. Narcedalia Garza Luna</t>
  </si>
  <si>
    <t>Chofer Mensajero</t>
  </si>
  <si>
    <t>Desarrollo Institucional</t>
  </si>
  <si>
    <t>Ing. Julio Ontiveros Velázquez</t>
  </si>
  <si>
    <t>VAF</t>
  </si>
  <si>
    <t>Escuela de Nutrición</t>
  </si>
  <si>
    <t>Lic. Aurora Porrúa Ardura</t>
  </si>
  <si>
    <t>Escuela de Psicología</t>
  </si>
  <si>
    <t>Mtro. Alejandro González Novelo</t>
  </si>
  <si>
    <t>Escuela de Comunicación</t>
  </si>
  <si>
    <t>Mtra. Marisol Tello Rodríguez</t>
  </si>
  <si>
    <t>Servicios de Tecnología</t>
  </si>
  <si>
    <t>Mtra. Anna Karina Cruz López</t>
  </si>
  <si>
    <t>Auxiliar Técnico</t>
  </si>
  <si>
    <t>Facultad de Economía y Negocios</t>
  </si>
  <si>
    <t>Comunicación Institucional</t>
  </si>
  <si>
    <t>Mtra. Florángely Herrera Baas</t>
  </si>
  <si>
    <t>Asistente de Dirección</t>
  </si>
  <si>
    <t>Escuela de Diseño</t>
  </si>
  <si>
    <t>Lic. Yermak Duarte Rosado</t>
  </si>
  <si>
    <t>C.P. Narcedalia Garza Luna</t>
  </si>
  <si>
    <t>Facultad de Derecho</t>
  </si>
  <si>
    <t>Mtro. Absalón Álvarez Escalante</t>
  </si>
  <si>
    <t>Asistente Ejecutivo de Rectoría</t>
  </si>
  <si>
    <t>Mtro. Karim Pedro Fernández</t>
  </si>
  <si>
    <t>Lic. Miguel Loza Cuevas</t>
  </si>
  <si>
    <t>Mtro. Fermín  Cardós Santoyo</t>
  </si>
  <si>
    <t>Centro de Atención a Alumnos</t>
  </si>
  <si>
    <t>Lic. Eduardo Castro Ávila</t>
  </si>
  <si>
    <t>FEN (Posgrados)</t>
  </si>
  <si>
    <t>Ing. Raúl Galán Quiñones</t>
  </si>
  <si>
    <t>Bolio Martínez María Lucía</t>
  </si>
  <si>
    <t>Medina Palma Jorge Carlos</t>
  </si>
  <si>
    <t>Coordinación de Humanidades</t>
  </si>
  <si>
    <t>García Lopez Carlos Daniel</t>
  </si>
  <si>
    <t>Novelo Castro Luis Andrés</t>
  </si>
  <si>
    <t>Facultad de Ingeniería</t>
  </si>
  <si>
    <t>Mtro. Antonio Anaya Sandoval</t>
  </si>
  <si>
    <t>Coordinador de Posgrados en Ingeniería</t>
  </si>
  <si>
    <t>Cantón Gamboa Pamela Elizabeth</t>
  </si>
  <si>
    <t>Coordinadora de Comunicación</t>
  </si>
  <si>
    <t>Vera Cardeña Marisol Guadalupe</t>
  </si>
  <si>
    <t>Auxiliar de Biblioteca</t>
  </si>
  <si>
    <t>Reyes Ramírez Martha Elizabeth</t>
  </si>
  <si>
    <t>Pérez Flores Brenda del Socorro</t>
  </si>
  <si>
    <t>Auxiliar Administrativo/Programa de egresados</t>
  </si>
  <si>
    <t>González Anaya Ana Paulina</t>
  </si>
  <si>
    <t>Mtra. Jeanette Rosado Novelo</t>
  </si>
  <si>
    <t>Coordinador Programa de Egresados</t>
  </si>
  <si>
    <t>Campo Marrufo José Manuel</t>
  </si>
  <si>
    <t>Desarrollo de medios (DDAI)</t>
  </si>
  <si>
    <t>Martínez Rodríguez Alexa Lorena</t>
  </si>
  <si>
    <t>Especialista de Atención a Foráneos</t>
  </si>
  <si>
    <t>Pedro Fernández Karim Fernando</t>
  </si>
  <si>
    <t xml:space="preserve">Servicios de Tecnología </t>
  </si>
  <si>
    <t>Coordinador de Servicios de Tecnología</t>
  </si>
  <si>
    <t>Franco Calvillo José Rodrigo</t>
  </si>
  <si>
    <t>Coordinador de Selecciones y Academias Deportivas</t>
  </si>
  <si>
    <t>V.F.I</t>
  </si>
  <si>
    <t>Cruz López Anna Karina</t>
  </si>
  <si>
    <t>Especialista en  Desarrollo de Medios</t>
  </si>
  <si>
    <t xml:space="preserve">Campo Marrufo José Manuel </t>
  </si>
  <si>
    <t>Peniche Rosoles Jorge Ernesto</t>
  </si>
  <si>
    <t>Especialista en Diseño Institucional</t>
  </si>
  <si>
    <t>Farjat Aguilar Argel Antonio</t>
  </si>
  <si>
    <t>Especialista en Desarrollo de Medios</t>
  </si>
  <si>
    <t>Terrazas Brandt Arturo Alfonso</t>
  </si>
  <si>
    <t>Chofer-Mensajero</t>
  </si>
  <si>
    <t>Arcila Cordero Edwin Alejandro</t>
  </si>
  <si>
    <t>Hernández Loeza María Guadalupe</t>
  </si>
  <si>
    <t>Desarrollo Académico</t>
  </si>
  <si>
    <t>Mtra. Catalina Palomo</t>
  </si>
  <si>
    <t>López Rodríguez Paula Patricia</t>
  </si>
  <si>
    <t>Carrera Pérez Hilda Ivonne</t>
  </si>
  <si>
    <t>Eggers Cámara Dominic</t>
  </si>
  <si>
    <t>Coordinador de Programa de Egresados</t>
  </si>
  <si>
    <t>Xix Tzakum Daniel Alejandro</t>
  </si>
  <si>
    <t>Auxiliar de Compras</t>
  </si>
  <si>
    <t>Aguayo Rosado Orfi Guadalupe</t>
  </si>
  <si>
    <t>Hernández Moreno Laura Rosenda</t>
  </si>
  <si>
    <t>Secretaria de Dirección</t>
  </si>
  <si>
    <t>López Moreno Leydi Diana</t>
  </si>
  <si>
    <t>FEN (Mercadotecnia y Negocios Internacionales)</t>
  </si>
  <si>
    <t>Mena Aranda Almendra Ascención</t>
  </si>
  <si>
    <t>Mtra.Florángely Herrera Baas</t>
  </si>
  <si>
    <t>Coordinador de Comunicación</t>
  </si>
  <si>
    <t>Especialista de págima Web</t>
  </si>
  <si>
    <t>Solís Arcos Marvín</t>
  </si>
  <si>
    <t>Secretario de Departamento</t>
  </si>
  <si>
    <t>Escuela de Turismo y Gastronomía</t>
  </si>
  <si>
    <t>Mtro. José Antonio Silveira Bolio</t>
  </si>
  <si>
    <t>Servicios de Tecnología (SIP)</t>
  </si>
  <si>
    <t>Dirección de Posgrados y Extensión</t>
  </si>
  <si>
    <t>Mtra. Alejandra Mendoza Villalobos</t>
  </si>
  <si>
    <t>Operación Académica</t>
  </si>
  <si>
    <t>UNIVERSIDAD ANÁHUAC MAYAB</t>
  </si>
  <si>
    <t>No.</t>
  </si>
  <si>
    <t xml:space="preserve">Año </t>
  </si>
  <si>
    <t>Total de Colaboradores</t>
  </si>
  <si>
    <t>"Historial de Altas , Bajas y Movimientos"</t>
  </si>
  <si>
    <t>Período 2013-2017</t>
  </si>
  <si>
    <t>Altas</t>
  </si>
  <si>
    <t>Bajas</t>
  </si>
  <si>
    <t>Movimientos de Puesto</t>
  </si>
  <si>
    <t>* Corte al 10 de enero de 2018</t>
  </si>
  <si>
    <t>* Información recabada del Registro del personal de planta de Capital Humano</t>
  </si>
  <si>
    <t>Porcentaje de Bajas</t>
  </si>
  <si>
    <t>Cambio de Vicerrectoría y jefe directo</t>
  </si>
  <si>
    <t>Mtra.Diana Luna</t>
  </si>
  <si>
    <t>Área o Escuela</t>
  </si>
  <si>
    <t xml:space="preserve">Total de bajas </t>
  </si>
  <si>
    <t>Jefe Directo</t>
  </si>
  <si>
    <t>"Bajas de Colaboradores durante el 2017"</t>
  </si>
  <si>
    <t>Tipo de movimiento</t>
  </si>
  <si>
    <t>Cambio área ,mismo nivel</t>
  </si>
  <si>
    <t>Dentro de su misma área y nivel.</t>
  </si>
  <si>
    <t>Ascenso</t>
  </si>
  <si>
    <t>Regreso a su puesto anterior</t>
  </si>
  <si>
    <r>
      <t>Nieva Domínguez</t>
    </r>
    <r>
      <rPr>
        <b/>
        <sz val="12"/>
        <color theme="1"/>
        <rFont val="Tahoma"/>
        <family val="2"/>
      </rPr>
      <t xml:space="preserve"> Ner</t>
    </r>
    <r>
      <rPr>
        <sz val="12"/>
        <color theme="1"/>
        <rFont val="Tahoma"/>
        <family val="2"/>
      </rPr>
      <t>i Arianna</t>
    </r>
  </si>
  <si>
    <t>Asignación adecuada de nombre de puesto</t>
  </si>
  <si>
    <t>"Movimientos de Colaboradores durante el 2017"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</si>
</sst>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ddd\ 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0000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4"/>
      <name val="Tahoma"/>
      <family val="2"/>
    </font>
    <font>
      <sz val="14"/>
      <color rgb="FF000000"/>
      <name val="Tahoma"/>
      <family val="2"/>
    </font>
    <font>
      <sz val="14"/>
      <color rgb="FF000000"/>
      <name val="Calibri"/>
      <family val="2"/>
    </font>
    <font>
      <b/>
      <sz val="14"/>
      <name val="Tahoma"/>
      <family val="2"/>
    </font>
    <font>
      <b/>
      <sz val="14"/>
      <color rgb="FFFF0000"/>
      <name val="Tahoma"/>
      <family val="2"/>
    </font>
    <font>
      <sz val="11"/>
      <color theme="0"/>
      <name val="Calibri"/>
      <family val="2"/>
      <scheme val="minor"/>
    </font>
    <font>
      <b/>
      <sz val="14"/>
      <color theme="0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3" fontId="8" fillId="0" borderId="8" xfId="0" applyNumberFormat="1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3" fontId="8" fillId="0" borderId="17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6" fontId="5" fillId="0" borderId="0" xfId="0" applyNumberFormat="1" applyFont="1" applyFill="1" applyBorder="1"/>
    <xf numFmtId="17" fontId="7" fillId="0" borderId="13" xfId="0" applyNumberFormat="1" applyFont="1" applyFill="1" applyBorder="1" applyAlignment="1">
      <alignment horizontal="center" vertical="center"/>
    </xf>
    <xf numFmtId="9" fontId="9" fillId="0" borderId="14" xfId="1" applyNumberFormat="1" applyFont="1" applyFill="1" applyBorder="1" applyAlignment="1">
      <alignment horizontal="center" vertical="center"/>
    </xf>
    <xf numFmtId="9" fontId="9" fillId="0" borderId="18" xfId="1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9" fontId="9" fillId="0" borderId="12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top"/>
    </xf>
    <xf numFmtId="0" fontId="4" fillId="0" borderId="0" xfId="0" applyFont="1" applyFill="1" applyBorder="1" applyAlignment="1"/>
    <xf numFmtId="164" fontId="13" fillId="3" borderId="9" xfId="0" applyNumberFormat="1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/>
    </xf>
    <xf numFmtId="164" fontId="14" fillId="0" borderId="9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wrapText="1"/>
    </xf>
    <xf numFmtId="0" fontId="14" fillId="0" borderId="2" xfId="0" applyFont="1" applyFill="1" applyBorder="1" applyAlignment="1">
      <alignment horizontal="center" wrapText="1"/>
    </xf>
    <xf numFmtId="164" fontId="14" fillId="0" borderId="2" xfId="0" applyNumberFormat="1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vertical="center" wrapText="1"/>
    </xf>
    <xf numFmtId="164" fontId="13" fillId="3" borderId="3" xfId="0" applyNumberFormat="1" applyFont="1" applyFill="1" applyBorder="1" applyAlignment="1">
      <alignment horizontal="center" vertical="center" wrapText="1"/>
    </xf>
    <xf numFmtId="164" fontId="13" fillId="3" borderId="2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64" fontId="13" fillId="3" borderId="20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" fillId="0" borderId="6" xfId="0" applyFont="1" applyBorder="1"/>
    <xf numFmtId="164" fontId="13" fillId="3" borderId="7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8"/>
  <sheetViews>
    <sheetView showGridLines="0" workbookViewId="0">
      <selection activeCell="E17" sqref="E17"/>
    </sheetView>
  </sheetViews>
  <sheetFormatPr baseColWidth="10" defaultRowHeight="15" x14ac:dyDescent="0.25"/>
  <cols>
    <col min="1" max="1" width="14.42578125" style="5" customWidth="1"/>
    <col min="2" max="2" width="21.42578125" style="5" customWidth="1"/>
    <col min="3" max="3" width="22.140625" style="5" customWidth="1"/>
    <col min="4" max="4" width="27.42578125" style="5" customWidth="1"/>
    <col min="5" max="5" width="22.5703125" style="5" customWidth="1"/>
    <col min="6" max="6" width="23.5703125" style="5" customWidth="1"/>
    <col min="7" max="16384" width="11.42578125" style="5"/>
  </cols>
  <sheetData>
    <row r="2" spans="1:6" ht="18" x14ac:dyDescent="0.25">
      <c r="A2" s="57" t="s">
        <v>130</v>
      </c>
      <c r="B2" s="57"/>
      <c r="C2" s="57"/>
      <c r="D2" s="57"/>
      <c r="E2" s="57"/>
      <c r="F2" s="57"/>
    </row>
    <row r="3" spans="1:6" ht="18" x14ac:dyDescent="0.25">
      <c r="A3" s="57" t="s">
        <v>134</v>
      </c>
      <c r="B3" s="57"/>
      <c r="C3" s="57"/>
      <c r="D3" s="57"/>
      <c r="E3" s="57"/>
      <c r="F3" s="57"/>
    </row>
    <row r="4" spans="1:6" ht="18" x14ac:dyDescent="0.25">
      <c r="A4" s="57" t="s">
        <v>135</v>
      </c>
      <c r="B4" s="57"/>
      <c r="C4" s="57"/>
      <c r="D4" s="57"/>
      <c r="E4" s="57"/>
      <c r="F4" s="57"/>
    </row>
    <row r="5" spans="1:6" ht="18" x14ac:dyDescent="0.25">
      <c r="A5" s="6"/>
      <c r="B5" s="6"/>
      <c r="C5" s="6"/>
      <c r="D5" s="6"/>
    </row>
    <row r="6" spans="1:6" ht="15.75" thickBot="1" x14ac:dyDescent="0.3"/>
    <row r="7" spans="1:6" s="7" customFormat="1" ht="36.75" thickBot="1" x14ac:dyDescent="0.3">
      <c r="A7" s="30" t="s">
        <v>132</v>
      </c>
      <c r="B7" s="31" t="s">
        <v>136</v>
      </c>
      <c r="C7" s="31" t="s">
        <v>137</v>
      </c>
      <c r="D7" s="31" t="s">
        <v>138</v>
      </c>
      <c r="E7" s="31" t="s">
        <v>133</v>
      </c>
      <c r="F7" s="32" t="s">
        <v>141</v>
      </c>
    </row>
    <row r="8" spans="1:6" ht="18.75" x14ac:dyDescent="0.25">
      <c r="A8" s="20">
        <v>41365</v>
      </c>
      <c r="B8" s="8">
        <v>35</v>
      </c>
      <c r="C8" s="9">
        <v>36</v>
      </c>
      <c r="D8" s="9">
        <v>10</v>
      </c>
      <c r="E8" s="12">
        <v>321</v>
      </c>
      <c r="F8" s="21">
        <f>C8/E8</f>
        <v>0.11214953271028037</v>
      </c>
    </row>
    <row r="9" spans="1:6" ht="18.75" x14ac:dyDescent="0.25">
      <c r="A9" s="13">
        <v>2014</v>
      </c>
      <c r="B9" s="14">
        <v>80</v>
      </c>
      <c r="C9" s="15">
        <v>54</v>
      </c>
      <c r="D9" s="15">
        <v>10</v>
      </c>
      <c r="E9" s="15">
        <v>344</v>
      </c>
      <c r="F9" s="21">
        <f t="shared" ref="F9:F12" si="0">C9/E9</f>
        <v>0.15697674418604651</v>
      </c>
    </row>
    <row r="10" spans="1:6" ht="18.75" x14ac:dyDescent="0.25">
      <c r="A10" s="10">
        <v>2015</v>
      </c>
      <c r="B10" s="11">
        <v>89</v>
      </c>
      <c r="C10" s="12">
        <v>58</v>
      </c>
      <c r="D10" s="12">
        <v>21</v>
      </c>
      <c r="E10" s="12">
        <v>374</v>
      </c>
      <c r="F10" s="21">
        <f t="shared" si="0"/>
        <v>0.15508021390374332</v>
      </c>
    </row>
    <row r="11" spans="1:6" ht="19.5" thickBot="1" x14ac:dyDescent="0.3">
      <c r="A11" s="13">
        <v>2016</v>
      </c>
      <c r="B11" s="14">
        <v>86</v>
      </c>
      <c r="C11" s="15">
        <v>66</v>
      </c>
      <c r="D11" s="15">
        <v>21</v>
      </c>
      <c r="E11" s="15">
        <v>407</v>
      </c>
      <c r="F11" s="22">
        <f t="shared" si="0"/>
        <v>0.16216216216216217</v>
      </c>
    </row>
    <row r="12" spans="1:6" ht="19.5" thickBot="1" x14ac:dyDescent="0.3">
      <c r="A12" s="23">
        <v>2017</v>
      </c>
      <c r="B12" s="24">
        <v>76</v>
      </c>
      <c r="C12" s="25">
        <v>67</v>
      </c>
      <c r="D12" s="25">
        <v>31</v>
      </c>
      <c r="E12" s="25">
        <v>401</v>
      </c>
      <c r="F12" s="26">
        <f t="shared" si="0"/>
        <v>0.16708229426433915</v>
      </c>
    </row>
    <row r="13" spans="1:6" ht="18.75" x14ac:dyDescent="0.25">
      <c r="A13" s="16"/>
      <c r="B13" s="17"/>
      <c r="C13" s="18"/>
      <c r="D13" s="18"/>
      <c r="E13" s="18"/>
    </row>
    <row r="14" spans="1:6" ht="18.75" x14ac:dyDescent="0.25">
      <c r="A14" s="16"/>
      <c r="B14" s="17"/>
      <c r="C14" s="18"/>
      <c r="D14" s="18"/>
    </row>
    <row r="15" spans="1:6" x14ac:dyDescent="0.25">
      <c r="A15" s="5" t="s">
        <v>139</v>
      </c>
    </row>
    <row r="16" spans="1:6" x14ac:dyDescent="0.25">
      <c r="A16" s="5" t="s">
        <v>140</v>
      </c>
    </row>
    <row r="18" spans="1:1" x14ac:dyDescent="0.25">
      <c r="A18" s="19"/>
    </row>
  </sheetData>
  <mergeCells count="3">
    <mergeCell ref="A2:F2"/>
    <mergeCell ref="A3:F3"/>
    <mergeCell ref="A4:F4"/>
  </mergeCells>
  <printOptions horizontalCentered="1"/>
  <pageMargins left="0.70866141732283472" right="0.70866141732283472" top="0.74803149606299213" bottom="0.74803149606299213" header="0.31496062992125984" footer="0.31496062992125984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showGridLines="0" workbookViewId="0">
      <pane xSplit="1" ySplit="4" topLeftCell="C5" activePane="bottomRight" state="frozen"/>
      <selection pane="topRight" activeCell="B1" sqref="B1"/>
      <selection pane="bottomLeft" activeCell="A3" sqref="A3"/>
      <selection pane="bottomRight" activeCell="J6" sqref="J6"/>
    </sheetView>
  </sheetViews>
  <sheetFormatPr baseColWidth="10" defaultRowHeight="15" x14ac:dyDescent="0.25"/>
  <cols>
    <col min="1" max="1" width="20.28515625" customWidth="1"/>
    <col min="2" max="2" width="27.42578125" customWidth="1"/>
    <col min="3" max="3" width="26" customWidth="1"/>
    <col min="4" max="4" width="24.85546875" customWidth="1"/>
    <col min="5" max="5" width="27" customWidth="1"/>
    <col min="6" max="6" width="34.85546875" customWidth="1"/>
    <col min="7" max="7" width="30.28515625" customWidth="1"/>
  </cols>
  <sheetData>
    <row r="1" spans="1:7" ht="18" x14ac:dyDescent="0.25">
      <c r="A1" s="57" t="s">
        <v>130</v>
      </c>
      <c r="B1" s="57"/>
      <c r="C1" s="57"/>
      <c r="D1" s="57"/>
      <c r="E1" s="57"/>
      <c r="F1" s="57"/>
      <c r="G1" s="57"/>
    </row>
    <row r="2" spans="1:7" ht="18" x14ac:dyDescent="0.25">
      <c r="A2" s="57" t="s">
        <v>155</v>
      </c>
      <c r="B2" s="57"/>
      <c r="C2" s="57"/>
      <c r="D2" s="57"/>
      <c r="E2" s="57"/>
      <c r="F2" s="57"/>
      <c r="G2" s="57"/>
    </row>
    <row r="3" spans="1:7" s="1" customFormat="1" ht="24.75" customHeight="1" x14ac:dyDescent="0.25">
      <c r="B3" s="58"/>
      <c r="C3" s="59"/>
      <c r="D3" s="60"/>
      <c r="E3" s="60"/>
      <c r="F3" s="61"/>
      <c r="G3" s="55"/>
    </row>
    <row r="4" spans="1:7" s="2" customFormat="1" ht="37.5" customHeight="1" x14ac:dyDescent="0.25">
      <c r="A4" s="50" t="s">
        <v>4</v>
      </c>
      <c r="B4" s="54" t="s">
        <v>0</v>
      </c>
      <c r="C4" s="52" t="s">
        <v>1</v>
      </c>
      <c r="D4" s="49" t="s">
        <v>146</v>
      </c>
      <c r="E4" s="51" t="s">
        <v>2</v>
      </c>
      <c r="F4" s="53" t="s">
        <v>3</v>
      </c>
      <c r="G4" s="56" t="s">
        <v>148</v>
      </c>
    </row>
    <row r="5" spans="1:7" s="3" customFormat="1" ht="37.5" customHeight="1" x14ac:dyDescent="0.2">
      <c r="A5" s="45" t="s">
        <v>28</v>
      </c>
      <c r="B5" s="46" t="s">
        <v>66</v>
      </c>
      <c r="C5" s="46" t="s">
        <v>26</v>
      </c>
      <c r="D5" s="46" t="s">
        <v>27</v>
      </c>
      <c r="E5" s="47" t="s">
        <v>52</v>
      </c>
      <c r="F5" s="47" t="s">
        <v>17</v>
      </c>
      <c r="G5" s="47" t="s">
        <v>151</v>
      </c>
    </row>
    <row r="6" spans="1:7" s="3" customFormat="1" ht="37.5" customHeight="1" x14ac:dyDescent="0.2">
      <c r="A6" s="45" t="s">
        <v>12</v>
      </c>
      <c r="B6" s="46" t="s">
        <v>67</v>
      </c>
      <c r="C6" s="46" t="s">
        <v>68</v>
      </c>
      <c r="D6" s="46" t="s">
        <v>33</v>
      </c>
      <c r="E6" s="47" t="s">
        <v>23</v>
      </c>
      <c r="F6" s="47" t="s">
        <v>11</v>
      </c>
      <c r="G6" s="47" t="s">
        <v>151</v>
      </c>
    </row>
    <row r="7" spans="1:7" s="3" customFormat="1" ht="37.5" customHeight="1" x14ac:dyDescent="0.2">
      <c r="A7" s="45" t="s">
        <v>28</v>
      </c>
      <c r="B7" s="46" t="s">
        <v>69</v>
      </c>
      <c r="C7" s="46" t="s">
        <v>26</v>
      </c>
      <c r="D7" s="46" t="s">
        <v>27</v>
      </c>
      <c r="E7" s="47" t="s">
        <v>52</v>
      </c>
      <c r="F7" s="47"/>
      <c r="G7" s="47" t="s">
        <v>154</v>
      </c>
    </row>
    <row r="8" spans="1:7" s="3" customFormat="1" ht="37.5" customHeight="1" x14ac:dyDescent="0.2">
      <c r="A8" s="45" t="s">
        <v>12</v>
      </c>
      <c r="B8" s="46" t="s">
        <v>70</v>
      </c>
      <c r="C8" s="46" t="s">
        <v>71</v>
      </c>
      <c r="D8" s="46" t="s">
        <v>72</v>
      </c>
      <c r="E8" s="47" t="s">
        <v>11</v>
      </c>
      <c r="F8" s="47" t="s">
        <v>73</v>
      </c>
      <c r="G8" s="47" t="s">
        <v>154</v>
      </c>
    </row>
    <row r="9" spans="1:7" s="3" customFormat="1" ht="37.5" customHeight="1" x14ac:dyDescent="0.2">
      <c r="A9" s="45" t="s">
        <v>10</v>
      </c>
      <c r="B9" s="46" t="s">
        <v>74</v>
      </c>
      <c r="C9" s="46" t="s">
        <v>50</v>
      </c>
      <c r="D9" s="46" t="s">
        <v>51</v>
      </c>
      <c r="E9" s="47" t="s">
        <v>75</v>
      </c>
      <c r="F9" s="47" t="s">
        <v>17</v>
      </c>
      <c r="G9" s="47" t="s">
        <v>151</v>
      </c>
    </row>
    <row r="10" spans="1:7" s="3" customFormat="1" ht="37.5" customHeight="1" x14ac:dyDescent="0.2">
      <c r="A10" s="45" t="s">
        <v>12</v>
      </c>
      <c r="B10" s="46" t="s">
        <v>76</v>
      </c>
      <c r="C10" s="46" t="s">
        <v>29</v>
      </c>
      <c r="D10" s="46" t="s">
        <v>30</v>
      </c>
      <c r="E10" s="47" t="s">
        <v>77</v>
      </c>
      <c r="F10" s="47" t="s">
        <v>17</v>
      </c>
      <c r="G10" s="47" t="s">
        <v>149</v>
      </c>
    </row>
    <row r="11" spans="1:7" s="3" customFormat="1" ht="37.5" customHeight="1" x14ac:dyDescent="0.2">
      <c r="A11" s="45" t="s">
        <v>10</v>
      </c>
      <c r="B11" s="46" t="s">
        <v>78</v>
      </c>
      <c r="C11" s="46" t="s">
        <v>29</v>
      </c>
      <c r="D11" s="46" t="s">
        <v>30</v>
      </c>
      <c r="E11" s="47" t="s">
        <v>17</v>
      </c>
      <c r="F11" s="47" t="s">
        <v>17</v>
      </c>
      <c r="G11" s="47" t="s">
        <v>150</v>
      </c>
    </row>
    <row r="12" spans="1:7" s="3" customFormat="1" ht="37.5" customHeight="1" x14ac:dyDescent="0.2">
      <c r="A12" s="45" t="s">
        <v>28</v>
      </c>
      <c r="B12" s="46" t="s">
        <v>79</v>
      </c>
      <c r="C12" s="46" t="s">
        <v>26</v>
      </c>
      <c r="D12" s="46" t="s">
        <v>27</v>
      </c>
      <c r="E12" s="47" t="s">
        <v>17</v>
      </c>
      <c r="F12" s="47" t="s">
        <v>80</v>
      </c>
      <c r="G12" s="47" t="s">
        <v>149</v>
      </c>
    </row>
    <row r="13" spans="1:7" s="3" customFormat="1" ht="37.5" customHeight="1" x14ac:dyDescent="0.2">
      <c r="A13" s="45" t="s">
        <v>10</v>
      </c>
      <c r="B13" s="46" t="s">
        <v>81</v>
      </c>
      <c r="C13" s="46" t="s">
        <v>37</v>
      </c>
      <c r="D13" s="46" t="s">
        <v>82</v>
      </c>
      <c r="E13" s="47" t="s">
        <v>83</v>
      </c>
      <c r="F13" s="47" t="s">
        <v>9</v>
      </c>
      <c r="G13" s="47" t="s">
        <v>151</v>
      </c>
    </row>
    <row r="14" spans="1:7" s="3" customFormat="1" ht="37.5" customHeight="1" x14ac:dyDescent="0.2">
      <c r="A14" s="45" t="s">
        <v>12</v>
      </c>
      <c r="B14" s="46" t="s">
        <v>84</v>
      </c>
      <c r="C14" s="46" t="s">
        <v>85</v>
      </c>
      <c r="D14" s="46" t="s">
        <v>47</v>
      </c>
      <c r="E14" s="47" t="s">
        <v>48</v>
      </c>
      <c r="F14" s="47"/>
      <c r="G14" s="47" t="s">
        <v>154</v>
      </c>
    </row>
    <row r="15" spans="1:7" s="3" customFormat="1" ht="37.5" customHeight="1" x14ac:dyDescent="0.2">
      <c r="A15" s="45" t="s">
        <v>28</v>
      </c>
      <c r="B15" s="46" t="s">
        <v>86</v>
      </c>
      <c r="C15" s="46" t="s">
        <v>26</v>
      </c>
      <c r="D15" s="46" t="s">
        <v>27</v>
      </c>
      <c r="E15" s="47" t="s">
        <v>87</v>
      </c>
      <c r="F15" s="47" t="s">
        <v>17</v>
      </c>
      <c r="G15" s="47" t="s">
        <v>151</v>
      </c>
    </row>
    <row r="16" spans="1:7" s="3" customFormat="1" ht="37.5" customHeight="1" x14ac:dyDescent="0.2">
      <c r="A16" s="45" t="s">
        <v>39</v>
      </c>
      <c r="B16" s="46" t="s">
        <v>88</v>
      </c>
      <c r="C16" s="46" t="s">
        <v>89</v>
      </c>
      <c r="D16" s="46" t="s">
        <v>35</v>
      </c>
      <c r="E16" s="47" t="s">
        <v>90</v>
      </c>
      <c r="F16" s="47" t="s">
        <v>58</v>
      </c>
      <c r="G16" s="47" t="s">
        <v>151</v>
      </c>
    </row>
    <row r="17" spans="1:7" s="3" customFormat="1" ht="37.5" customHeight="1" x14ac:dyDescent="0.2">
      <c r="A17" s="45" t="s">
        <v>93</v>
      </c>
      <c r="B17" s="46" t="s">
        <v>91</v>
      </c>
      <c r="C17" s="46" t="s">
        <v>26</v>
      </c>
      <c r="D17" s="46" t="s">
        <v>60</v>
      </c>
      <c r="E17" s="46" t="s">
        <v>92</v>
      </c>
      <c r="F17" s="46"/>
      <c r="G17" s="47" t="s">
        <v>154</v>
      </c>
    </row>
    <row r="18" spans="1:7" s="3" customFormat="1" ht="37.5" customHeight="1" x14ac:dyDescent="0.2">
      <c r="A18" s="45" t="s">
        <v>39</v>
      </c>
      <c r="B18" s="46" t="s">
        <v>94</v>
      </c>
      <c r="C18" s="46" t="s">
        <v>89</v>
      </c>
      <c r="D18" s="46" t="s">
        <v>59</v>
      </c>
      <c r="E18" s="47" t="s">
        <v>95</v>
      </c>
      <c r="F18" s="47"/>
      <c r="G18" s="47" t="s">
        <v>142</v>
      </c>
    </row>
    <row r="19" spans="1:7" s="3" customFormat="1" ht="37.5" customHeight="1" x14ac:dyDescent="0.2">
      <c r="A19" s="45" t="s">
        <v>39</v>
      </c>
      <c r="B19" s="46" t="s">
        <v>96</v>
      </c>
      <c r="C19" s="46" t="s">
        <v>89</v>
      </c>
      <c r="D19" s="46" t="s">
        <v>47</v>
      </c>
      <c r="E19" s="47" t="s">
        <v>48</v>
      </c>
      <c r="F19" s="47"/>
      <c r="G19" s="47" t="s">
        <v>142</v>
      </c>
    </row>
    <row r="20" spans="1:7" s="3" customFormat="1" ht="37.5" customHeight="1" x14ac:dyDescent="0.2">
      <c r="A20" s="45" t="s">
        <v>39</v>
      </c>
      <c r="B20" s="46" t="s">
        <v>97</v>
      </c>
      <c r="C20" s="46" t="s">
        <v>89</v>
      </c>
      <c r="D20" s="46" t="s">
        <v>47</v>
      </c>
      <c r="E20" s="47" t="s">
        <v>98</v>
      </c>
      <c r="F20" s="47"/>
      <c r="G20" s="47" t="s">
        <v>142</v>
      </c>
    </row>
    <row r="21" spans="1:7" s="3" customFormat="1" ht="37.5" customHeight="1" x14ac:dyDescent="0.2">
      <c r="A21" s="45" t="s">
        <v>39</v>
      </c>
      <c r="B21" s="48" t="s">
        <v>99</v>
      </c>
      <c r="C21" s="46" t="s">
        <v>89</v>
      </c>
      <c r="D21" s="46" t="s">
        <v>59</v>
      </c>
      <c r="E21" s="47" t="s">
        <v>100</v>
      </c>
      <c r="F21" s="47"/>
      <c r="G21" s="47" t="s">
        <v>142</v>
      </c>
    </row>
    <row r="22" spans="1:7" s="3" customFormat="1" ht="37.5" customHeight="1" x14ac:dyDescent="0.2">
      <c r="A22" s="45" t="s">
        <v>39</v>
      </c>
      <c r="B22" s="46" t="s">
        <v>101</v>
      </c>
      <c r="C22" s="46" t="s">
        <v>5</v>
      </c>
      <c r="D22" s="46" t="s">
        <v>38</v>
      </c>
      <c r="E22" s="47" t="s">
        <v>17</v>
      </c>
      <c r="F22" s="47" t="s">
        <v>102</v>
      </c>
      <c r="G22" s="47" t="s">
        <v>149</v>
      </c>
    </row>
    <row r="23" spans="1:7" s="3" customFormat="1" ht="37.5" customHeight="1" x14ac:dyDescent="0.2">
      <c r="A23" s="45" t="s">
        <v>10</v>
      </c>
      <c r="B23" s="46" t="s">
        <v>103</v>
      </c>
      <c r="C23" s="46" t="s">
        <v>14</v>
      </c>
      <c r="D23" s="46" t="s">
        <v>15</v>
      </c>
      <c r="E23" s="47" t="s">
        <v>36</v>
      </c>
      <c r="F23" s="47"/>
      <c r="G23" s="47" t="s">
        <v>154</v>
      </c>
    </row>
    <row r="24" spans="1:7" s="3" customFormat="1" ht="37.5" customHeight="1" x14ac:dyDescent="0.2">
      <c r="A24" s="45" t="s">
        <v>12</v>
      </c>
      <c r="B24" s="46" t="s">
        <v>104</v>
      </c>
      <c r="C24" s="46" t="s">
        <v>105</v>
      </c>
      <c r="D24" s="46" t="s">
        <v>106</v>
      </c>
      <c r="E24" s="47" t="s">
        <v>23</v>
      </c>
      <c r="F24" s="47" t="s">
        <v>17</v>
      </c>
      <c r="G24" s="47" t="s">
        <v>151</v>
      </c>
    </row>
    <row r="25" spans="1:7" s="3" customFormat="1" ht="37.5" customHeight="1" x14ac:dyDescent="0.2">
      <c r="A25" s="45" t="s">
        <v>12</v>
      </c>
      <c r="B25" s="46" t="s">
        <v>107</v>
      </c>
      <c r="C25" s="46" t="s">
        <v>56</v>
      </c>
      <c r="D25" s="46" t="s">
        <v>57</v>
      </c>
      <c r="E25" s="47" t="s">
        <v>17</v>
      </c>
      <c r="F25" s="47" t="s">
        <v>31</v>
      </c>
      <c r="G25" s="47" t="s">
        <v>151</v>
      </c>
    </row>
    <row r="26" spans="1:7" s="3" customFormat="1" ht="37.5" customHeight="1" x14ac:dyDescent="0.2">
      <c r="A26" s="45" t="s">
        <v>28</v>
      </c>
      <c r="B26" s="46" t="s">
        <v>108</v>
      </c>
      <c r="C26" s="46" t="s">
        <v>26</v>
      </c>
      <c r="D26" s="46" t="s">
        <v>60</v>
      </c>
      <c r="E26" s="47" t="s">
        <v>52</v>
      </c>
      <c r="F26" s="47" t="s">
        <v>9</v>
      </c>
      <c r="G26" s="47" t="s">
        <v>149</v>
      </c>
    </row>
    <row r="27" spans="1:7" s="3" customFormat="1" ht="37.5" customHeight="1" x14ac:dyDescent="0.2">
      <c r="A27" s="45" t="s">
        <v>28</v>
      </c>
      <c r="B27" s="46" t="s">
        <v>109</v>
      </c>
      <c r="C27" s="46" t="s">
        <v>26</v>
      </c>
      <c r="D27" s="46" t="s">
        <v>60</v>
      </c>
      <c r="E27" s="47" t="s">
        <v>52</v>
      </c>
      <c r="F27" s="47" t="s">
        <v>17</v>
      </c>
      <c r="G27" s="47" t="s">
        <v>151</v>
      </c>
    </row>
    <row r="28" spans="1:7" s="3" customFormat="1" ht="37.5" customHeight="1" x14ac:dyDescent="0.2">
      <c r="A28" s="45" t="s">
        <v>10</v>
      </c>
      <c r="B28" s="46" t="s">
        <v>81</v>
      </c>
      <c r="C28" s="46" t="s">
        <v>7</v>
      </c>
      <c r="D28" s="46" t="s">
        <v>8</v>
      </c>
      <c r="E28" s="47" t="s">
        <v>9</v>
      </c>
      <c r="F28" s="47" t="s">
        <v>110</v>
      </c>
      <c r="G28" s="47" t="s">
        <v>152</v>
      </c>
    </row>
    <row r="29" spans="1:7" s="3" customFormat="1" ht="37.5" customHeight="1" x14ac:dyDescent="0.2">
      <c r="A29" s="45" t="s">
        <v>39</v>
      </c>
      <c r="B29" s="46" t="s">
        <v>111</v>
      </c>
      <c r="C29" s="46" t="s">
        <v>34</v>
      </c>
      <c r="D29" s="46" t="s">
        <v>35</v>
      </c>
      <c r="E29" s="47" t="s">
        <v>112</v>
      </c>
      <c r="F29" s="47" t="s">
        <v>102</v>
      </c>
      <c r="G29" s="47" t="s">
        <v>151</v>
      </c>
    </row>
    <row r="30" spans="1:7" s="3" customFormat="1" ht="37.5" customHeight="1" x14ac:dyDescent="0.2">
      <c r="A30" s="45" t="s">
        <v>28</v>
      </c>
      <c r="B30" s="46" t="s">
        <v>113</v>
      </c>
      <c r="C30" s="46" t="s">
        <v>26</v>
      </c>
      <c r="D30" s="46" t="s">
        <v>60</v>
      </c>
      <c r="E30" s="47" t="s">
        <v>17</v>
      </c>
      <c r="F30" s="47" t="s">
        <v>75</v>
      </c>
      <c r="G30" s="47" t="s">
        <v>149</v>
      </c>
    </row>
    <row r="31" spans="1:7" s="3" customFormat="1" ht="37.5" customHeight="1" x14ac:dyDescent="0.2">
      <c r="A31" s="45" t="s">
        <v>10</v>
      </c>
      <c r="B31" s="46" t="s">
        <v>153</v>
      </c>
      <c r="C31" s="46" t="s">
        <v>29</v>
      </c>
      <c r="D31" s="46" t="s">
        <v>30</v>
      </c>
      <c r="E31" s="47" t="s">
        <v>17</v>
      </c>
      <c r="F31" s="47" t="s">
        <v>17</v>
      </c>
      <c r="G31" s="47" t="s">
        <v>150</v>
      </c>
    </row>
    <row r="32" spans="1:7" s="3" customFormat="1" ht="37.5" customHeight="1" x14ac:dyDescent="0.2">
      <c r="A32" s="45" t="s">
        <v>12</v>
      </c>
      <c r="B32" s="46" t="s">
        <v>114</v>
      </c>
      <c r="C32" s="46" t="s">
        <v>64</v>
      </c>
      <c r="D32" s="46" t="s">
        <v>65</v>
      </c>
      <c r="E32" s="47" t="s">
        <v>115</v>
      </c>
      <c r="F32" s="47" t="s">
        <v>17</v>
      </c>
      <c r="G32" s="47" t="s">
        <v>150</v>
      </c>
    </row>
    <row r="33" spans="1:7" s="3" customFormat="1" ht="37.5" customHeight="1" x14ac:dyDescent="0.2">
      <c r="A33" s="45" t="s">
        <v>12</v>
      </c>
      <c r="B33" s="46" t="s">
        <v>116</v>
      </c>
      <c r="C33" s="46" t="s">
        <v>117</v>
      </c>
      <c r="D33" s="46" t="s">
        <v>65</v>
      </c>
      <c r="E33" s="47" t="s">
        <v>17</v>
      </c>
      <c r="F33" s="47" t="s">
        <v>115</v>
      </c>
      <c r="G33" s="47" t="s">
        <v>150</v>
      </c>
    </row>
    <row r="34" spans="1:7" s="3" customFormat="1" ht="37.5" customHeight="1" x14ac:dyDescent="0.2">
      <c r="A34" s="45" t="s">
        <v>10</v>
      </c>
      <c r="B34" s="46" t="s">
        <v>118</v>
      </c>
      <c r="C34" s="46" t="s">
        <v>50</v>
      </c>
      <c r="D34" s="46" t="s">
        <v>119</v>
      </c>
      <c r="E34" s="47" t="s">
        <v>120</v>
      </c>
      <c r="F34" s="47" t="s">
        <v>121</v>
      </c>
      <c r="G34" s="47" t="s">
        <v>151</v>
      </c>
    </row>
    <row r="35" spans="1:7" s="3" customFormat="1" ht="37.5" customHeight="1" x14ac:dyDescent="0.2">
      <c r="A35" s="45" t="s">
        <v>39</v>
      </c>
      <c r="B35" s="46" t="s">
        <v>122</v>
      </c>
      <c r="C35" s="46" t="s">
        <v>34</v>
      </c>
      <c r="D35" s="46" t="s">
        <v>35</v>
      </c>
      <c r="E35" s="47" t="s">
        <v>123</v>
      </c>
      <c r="F35" s="47"/>
      <c r="G35" s="47" t="s">
        <v>154</v>
      </c>
    </row>
  </sheetData>
  <autoFilter ref="G3:G37"/>
  <mergeCells count="3">
    <mergeCell ref="A1:G1"/>
    <mergeCell ref="A2:G2"/>
    <mergeCell ref="B3:F3"/>
  </mergeCells>
  <printOptions horizontalCentered="1"/>
  <pageMargins left="0.70866141732283472" right="0.70866141732283472" top="0.74803149606299213" bottom="0.74803149606299213" header="0.31496062992125984" footer="0.31496062992125984"/>
  <pageSetup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showGridLines="0" tabSelected="1" workbookViewId="0">
      <pane xSplit="2" ySplit="5" topLeftCell="C6" activePane="bottomRight" state="frozen"/>
      <selection pane="topRight" activeCell="B1" sqref="B1"/>
      <selection pane="bottomLeft" activeCell="A6" sqref="A6"/>
      <selection pane="bottomRight" activeCell="H9" sqref="H9"/>
    </sheetView>
  </sheetViews>
  <sheetFormatPr baseColWidth="10" defaultRowHeight="15" x14ac:dyDescent="0.25"/>
  <cols>
    <col min="2" max="2" width="11.42578125" style="28"/>
    <col min="3" max="3" width="21.7109375" style="29" customWidth="1"/>
    <col min="4" max="4" width="30.140625" style="29" customWidth="1"/>
    <col min="5" max="5" width="29.28515625" style="29" customWidth="1"/>
    <col min="6" max="6" width="26.28515625" style="4" customWidth="1"/>
  </cols>
  <sheetData>
    <row r="2" spans="1:8" ht="18" x14ac:dyDescent="0.25">
      <c r="C2" s="57" t="s">
        <v>130</v>
      </c>
      <c r="D2" s="57"/>
      <c r="E2" s="57"/>
      <c r="F2" s="57"/>
      <c r="G2" s="34"/>
      <c r="H2" s="34"/>
    </row>
    <row r="3" spans="1:8" ht="18" x14ac:dyDescent="0.25">
      <c r="C3" s="57" t="s">
        <v>147</v>
      </c>
      <c r="D3" s="57"/>
      <c r="E3" s="57"/>
      <c r="F3" s="57"/>
      <c r="G3" s="34"/>
      <c r="H3" s="34"/>
    </row>
    <row r="4" spans="1:8" s="1" customFormat="1" ht="24.75" customHeight="1" x14ac:dyDescent="0.25">
      <c r="B4" s="27"/>
      <c r="C4" s="57"/>
      <c r="D4" s="57"/>
      <c r="E4" s="57"/>
      <c r="F4" s="57"/>
      <c r="G4" s="57"/>
      <c r="H4" s="57"/>
    </row>
    <row r="5" spans="1:8" s="2" customFormat="1" ht="30" customHeight="1" x14ac:dyDescent="0.25">
      <c r="A5" s="27"/>
      <c r="B5" s="35" t="s">
        <v>131</v>
      </c>
      <c r="C5" s="35" t="s">
        <v>4</v>
      </c>
      <c r="D5" s="36" t="s">
        <v>144</v>
      </c>
      <c r="E5" s="37" t="s">
        <v>146</v>
      </c>
      <c r="F5" s="38" t="s">
        <v>145</v>
      </c>
      <c r="G5" s="27"/>
    </row>
    <row r="6" spans="1:8" s="3" customFormat="1" ht="32.25" customHeight="1" x14ac:dyDescent="0.25">
      <c r="B6" s="41">
        <v>1</v>
      </c>
      <c r="C6" s="39" t="s">
        <v>10</v>
      </c>
      <c r="D6" s="40" t="s">
        <v>18</v>
      </c>
      <c r="E6" s="40" t="s">
        <v>19</v>
      </c>
      <c r="F6" s="41">
        <v>6</v>
      </c>
    </row>
    <row r="7" spans="1:8" s="3" customFormat="1" ht="32.25" customHeight="1" x14ac:dyDescent="0.25">
      <c r="B7" s="41">
        <v>2</v>
      </c>
      <c r="C7" s="39" t="s">
        <v>12</v>
      </c>
      <c r="D7" s="40" t="s">
        <v>32</v>
      </c>
      <c r="E7" s="40" t="s">
        <v>33</v>
      </c>
      <c r="F7" s="41">
        <v>2</v>
      </c>
      <c r="H7" s="33"/>
    </row>
    <row r="8" spans="1:8" s="3" customFormat="1" ht="32.25" customHeight="1" x14ac:dyDescent="0.25">
      <c r="B8" s="41">
        <v>3</v>
      </c>
      <c r="C8" s="39" t="s">
        <v>12</v>
      </c>
      <c r="D8" s="40" t="s">
        <v>20</v>
      </c>
      <c r="E8" s="40" t="s">
        <v>21</v>
      </c>
      <c r="F8" s="41">
        <v>5</v>
      </c>
    </row>
    <row r="9" spans="1:8" s="3" customFormat="1" ht="32.25" customHeight="1" x14ac:dyDescent="0.25">
      <c r="B9" s="41">
        <v>4</v>
      </c>
      <c r="C9" s="39" t="s">
        <v>10</v>
      </c>
      <c r="D9" s="40" t="s">
        <v>7</v>
      </c>
      <c r="E9" s="40" t="s">
        <v>8</v>
      </c>
      <c r="F9" s="41">
        <v>5</v>
      </c>
    </row>
    <row r="10" spans="1:8" s="3" customFormat="1" ht="32.25" customHeight="1" x14ac:dyDescent="0.25">
      <c r="B10" s="41">
        <v>5</v>
      </c>
      <c r="C10" s="39" t="s">
        <v>39</v>
      </c>
      <c r="D10" s="40" t="s">
        <v>34</v>
      </c>
      <c r="E10" s="40" t="s">
        <v>55</v>
      </c>
      <c r="F10" s="41">
        <v>5</v>
      </c>
    </row>
    <row r="11" spans="1:8" s="3" customFormat="1" ht="32.25" customHeight="1" x14ac:dyDescent="0.25">
      <c r="B11" s="41">
        <v>6</v>
      </c>
      <c r="C11" s="39" t="s">
        <v>12</v>
      </c>
      <c r="D11" s="40" t="s">
        <v>124</v>
      </c>
      <c r="E11" s="40" t="s">
        <v>13</v>
      </c>
      <c r="F11" s="41">
        <v>2</v>
      </c>
    </row>
    <row r="12" spans="1:8" s="3" customFormat="1" ht="32.25" customHeight="1" x14ac:dyDescent="0.25">
      <c r="B12" s="41">
        <v>7</v>
      </c>
      <c r="C12" s="39" t="s">
        <v>10</v>
      </c>
      <c r="D12" s="40" t="s">
        <v>62</v>
      </c>
      <c r="E12" s="40" t="s">
        <v>63</v>
      </c>
      <c r="F12" s="41">
        <v>1</v>
      </c>
    </row>
    <row r="13" spans="1:8" s="3" customFormat="1" ht="32.25" customHeight="1" x14ac:dyDescent="0.25">
      <c r="B13" s="41">
        <v>8</v>
      </c>
      <c r="C13" s="39" t="s">
        <v>12</v>
      </c>
      <c r="D13" s="40" t="s">
        <v>40</v>
      </c>
      <c r="E13" s="40" t="s">
        <v>41</v>
      </c>
      <c r="F13" s="41">
        <v>3</v>
      </c>
    </row>
    <row r="14" spans="1:8" s="3" customFormat="1" ht="32.25" customHeight="1" x14ac:dyDescent="0.25">
      <c r="B14" s="41">
        <v>9</v>
      </c>
      <c r="C14" s="39" t="s">
        <v>39</v>
      </c>
      <c r="D14" s="40" t="s">
        <v>5</v>
      </c>
      <c r="E14" s="40" t="s">
        <v>38</v>
      </c>
      <c r="F14" s="41">
        <v>4</v>
      </c>
    </row>
    <row r="15" spans="1:8" s="3" customFormat="1" ht="32.25" customHeight="1" x14ac:dyDescent="0.25">
      <c r="B15" s="41">
        <v>10</v>
      </c>
      <c r="C15" s="39" t="s">
        <v>10</v>
      </c>
      <c r="D15" s="40" t="s">
        <v>50</v>
      </c>
      <c r="E15" s="40" t="s">
        <v>51</v>
      </c>
      <c r="F15" s="41">
        <v>3</v>
      </c>
    </row>
    <row r="16" spans="1:8" s="3" customFormat="1" ht="32.25" customHeight="1" x14ac:dyDescent="0.25">
      <c r="B16" s="41">
        <v>11</v>
      </c>
      <c r="C16" s="39" t="s">
        <v>28</v>
      </c>
      <c r="D16" s="40" t="s">
        <v>26</v>
      </c>
      <c r="E16" s="40" t="s">
        <v>27</v>
      </c>
      <c r="F16" s="41">
        <v>4</v>
      </c>
    </row>
    <row r="17" spans="2:6" s="3" customFormat="1" ht="32.25" customHeight="1" x14ac:dyDescent="0.25">
      <c r="B17" s="41">
        <v>12</v>
      </c>
      <c r="C17" s="39" t="s">
        <v>12</v>
      </c>
      <c r="D17" s="40" t="s">
        <v>22</v>
      </c>
      <c r="E17" s="40" t="s">
        <v>47</v>
      </c>
      <c r="F17" s="41">
        <v>1</v>
      </c>
    </row>
    <row r="18" spans="2:6" s="3" customFormat="1" ht="32.25" customHeight="1" x14ac:dyDescent="0.25">
      <c r="B18" s="41">
        <v>13</v>
      </c>
      <c r="C18" s="39" t="s">
        <v>12</v>
      </c>
      <c r="D18" s="40" t="s">
        <v>53</v>
      </c>
      <c r="E18" s="40" t="s">
        <v>54</v>
      </c>
      <c r="F18" s="41">
        <v>4</v>
      </c>
    </row>
    <row r="19" spans="2:6" s="3" customFormat="1" ht="32.25" customHeight="1" x14ac:dyDescent="0.25">
      <c r="B19" s="41">
        <v>14</v>
      </c>
      <c r="C19" s="39" t="s">
        <v>12</v>
      </c>
      <c r="D19" s="40" t="s">
        <v>49</v>
      </c>
      <c r="E19" s="40" t="s">
        <v>125</v>
      </c>
      <c r="F19" s="41">
        <v>2</v>
      </c>
    </row>
    <row r="20" spans="2:6" s="3" customFormat="1" ht="32.25" customHeight="1" x14ac:dyDescent="0.25">
      <c r="B20" s="41">
        <v>15</v>
      </c>
      <c r="C20" s="39" t="s">
        <v>10</v>
      </c>
      <c r="D20" s="40" t="s">
        <v>14</v>
      </c>
      <c r="E20" s="40" t="s">
        <v>15</v>
      </c>
      <c r="F20" s="41">
        <v>4</v>
      </c>
    </row>
    <row r="21" spans="2:6" s="3" customFormat="1" ht="32.25" customHeight="1" x14ac:dyDescent="0.25">
      <c r="B21" s="41">
        <v>16</v>
      </c>
      <c r="C21" s="39" t="s">
        <v>12</v>
      </c>
      <c r="D21" s="40" t="s">
        <v>56</v>
      </c>
      <c r="E21" s="40" t="s">
        <v>57</v>
      </c>
      <c r="F21" s="41">
        <v>1</v>
      </c>
    </row>
    <row r="22" spans="2:6" s="3" customFormat="1" ht="32.25" customHeight="1" x14ac:dyDescent="0.25">
      <c r="B22" s="41">
        <v>17</v>
      </c>
      <c r="C22" s="39" t="s">
        <v>12</v>
      </c>
      <c r="D22" s="40" t="s">
        <v>44</v>
      </c>
      <c r="E22" s="40" t="s">
        <v>45</v>
      </c>
      <c r="F22" s="41">
        <v>3</v>
      </c>
    </row>
    <row r="23" spans="2:6" s="3" customFormat="1" ht="32.25" customHeight="1" x14ac:dyDescent="0.25">
      <c r="B23" s="41">
        <v>18</v>
      </c>
      <c r="C23" s="39" t="s">
        <v>10</v>
      </c>
      <c r="D23" s="40" t="s">
        <v>126</v>
      </c>
      <c r="E23" s="40" t="s">
        <v>61</v>
      </c>
      <c r="F23" s="41">
        <v>1</v>
      </c>
    </row>
    <row r="24" spans="2:6" s="3" customFormat="1" ht="32.25" customHeight="1" x14ac:dyDescent="0.25">
      <c r="B24" s="41">
        <v>19</v>
      </c>
      <c r="C24" s="39" t="s">
        <v>12</v>
      </c>
      <c r="D24" s="40" t="s">
        <v>71</v>
      </c>
      <c r="E24" s="40" t="s">
        <v>72</v>
      </c>
      <c r="F24" s="41">
        <v>1</v>
      </c>
    </row>
    <row r="25" spans="2:6" s="3" customFormat="1" ht="32.25" customHeight="1" x14ac:dyDescent="0.25">
      <c r="B25" s="41">
        <v>20</v>
      </c>
      <c r="C25" s="39" t="s">
        <v>12</v>
      </c>
      <c r="D25" s="40" t="s">
        <v>24</v>
      </c>
      <c r="E25" s="40" t="s">
        <v>25</v>
      </c>
      <c r="F25" s="41">
        <v>3</v>
      </c>
    </row>
    <row r="26" spans="2:6" s="3" customFormat="1" ht="32.25" customHeight="1" x14ac:dyDescent="0.25">
      <c r="B26" s="41">
        <v>21</v>
      </c>
      <c r="C26" s="39" t="s">
        <v>39</v>
      </c>
      <c r="D26" s="40" t="s">
        <v>6</v>
      </c>
      <c r="E26" s="40" t="s">
        <v>16</v>
      </c>
      <c r="F26" s="41">
        <v>1</v>
      </c>
    </row>
    <row r="27" spans="2:6" s="3" customFormat="1" ht="32.25" customHeight="1" x14ac:dyDescent="0.25">
      <c r="B27" s="41">
        <v>22</v>
      </c>
      <c r="C27" s="39" t="s">
        <v>39</v>
      </c>
      <c r="D27" s="40" t="s">
        <v>46</v>
      </c>
      <c r="E27" s="40" t="s">
        <v>59</v>
      </c>
      <c r="F27" s="41">
        <v>2</v>
      </c>
    </row>
    <row r="28" spans="2:6" s="3" customFormat="1" ht="32.25" customHeight="1" x14ac:dyDescent="0.25">
      <c r="B28" s="41">
        <v>23</v>
      </c>
      <c r="C28" s="39" t="s">
        <v>10</v>
      </c>
      <c r="D28" s="40" t="s">
        <v>29</v>
      </c>
      <c r="E28" s="40" t="s">
        <v>30</v>
      </c>
      <c r="F28" s="41">
        <v>1</v>
      </c>
    </row>
    <row r="29" spans="2:6" s="3" customFormat="1" ht="32.25" customHeight="1" x14ac:dyDescent="0.25">
      <c r="B29" s="41">
        <v>24</v>
      </c>
      <c r="C29" s="39" t="s">
        <v>12</v>
      </c>
      <c r="D29" s="40" t="s">
        <v>42</v>
      </c>
      <c r="E29" s="40" t="s">
        <v>43</v>
      </c>
      <c r="F29" s="41">
        <v>1</v>
      </c>
    </row>
    <row r="30" spans="2:6" s="3" customFormat="1" ht="32.25" customHeight="1" x14ac:dyDescent="0.25">
      <c r="B30" s="41">
        <v>25</v>
      </c>
      <c r="C30" s="39" t="s">
        <v>12</v>
      </c>
      <c r="D30" s="40" t="s">
        <v>127</v>
      </c>
      <c r="E30" s="40" t="s">
        <v>128</v>
      </c>
      <c r="F30" s="41">
        <v>1</v>
      </c>
    </row>
    <row r="31" spans="2:6" ht="32.25" customHeight="1" x14ac:dyDescent="0.25">
      <c r="B31" s="41">
        <v>26</v>
      </c>
      <c r="C31" s="39" t="s">
        <v>12</v>
      </c>
      <c r="D31" s="40" t="s">
        <v>129</v>
      </c>
      <c r="E31" s="40" t="s">
        <v>143</v>
      </c>
      <c r="F31" s="41">
        <v>1</v>
      </c>
    </row>
    <row r="32" spans="2:6" ht="21.75" customHeight="1" x14ac:dyDescent="0.25">
      <c r="B32" s="42"/>
      <c r="C32" s="43"/>
      <c r="D32" s="43"/>
      <c r="E32" s="43"/>
      <c r="F32" s="44">
        <f>SUM(F6:F31)</f>
        <v>67</v>
      </c>
    </row>
  </sheetData>
  <mergeCells count="3">
    <mergeCell ref="C3:F3"/>
    <mergeCell ref="C2:F2"/>
    <mergeCell ref="C4:H4"/>
  </mergeCells>
  <printOptions horizontalCentered="1"/>
  <pageMargins left="0.70866141732283472" right="0.70866141732283472" top="0.74803149606299213" bottom="0.74803149606299213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Altas, bajas, movimie</vt:lpstr>
      <vt:lpstr>Movimientos 2017</vt:lpstr>
      <vt:lpstr>Bajas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Acevedo Vales María Alejandrina</dc:creator>
  <cp:lastModifiedBy>Acevedo Vales María Alejandrina</cp:lastModifiedBy>
  <cp:lastPrinted>2018-01-12T17:41:59Z</cp:lastPrinted>
  <dcterms:created xsi:type="dcterms:W3CDTF">2017-12-15T16:17:14Z</dcterms:created>
  <dcterms:modified xsi:type="dcterms:W3CDTF">2018-01-15T17:27:25Z</dcterms:modified>
</cp:coreProperties>
</file>