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ilvia.ayala\Documents\SAYALA\Desarrollo\360\"/>
    </mc:Choice>
  </mc:AlternateContent>
  <bookViews>
    <workbookView xWindow="0" yWindow="465" windowWidth="25605" windowHeight="14700"/>
  </bookViews>
  <sheets>
    <sheet name="Evaluación" sheetId="6" r:id="rId1"/>
    <sheet name="Resultados" sheetId="10" r:id="rId2"/>
    <sheet name="Config" sheetId="9" r:id="rId3"/>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11" i="9" l="1"/>
  <c r="C10" i="9"/>
  <c r="C9" i="9"/>
  <c r="C8" i="9"/>
  <c r="C7" i="9"/>
  <c r="C6" i="9"/>
  <c r="C5" i="9"/>
  <c r="C4" i="9"/>
  <c r="C3" i="9"/>
  <c r="D10" i="6" l="1"/>
  <c r="F11" i="10" l="1"/>
  <c r="F10" i="10"/>
  <c r="F9" i="10"/>
  <c r="F8" i="10"/>
  <c r="F7" i="10"/>
  <c r="F6" i="10"/>
  <c r="F5" i="10"/>
  <c r="D11" i="9" l="1"/>
  <c r="E14" i="10" s="1"/>
  <c r="G14" i="10" s="1"/>
  <c r="D10" i="9"/>
  <c r="E13" i="10" s="1"/>
  <c r="G13" i="10" s="1"/>
  <c r="D9" i="9"/>
  <c r="E11" i="10" s="1"/>
  <c r="G11" i="10" s="1"/>
  <c r="D8" i="9"/>
  <c r="E10" i="10" s="1"/>
  <c r="G10" i="10" s="1"/>
  <c r="D7" i="9"/>
  <c r="E9" i="10" s="1"/>
  <c r="G9" i="10" s="1"/>
  <c r="D6" i="9"/>
  <c r="E8" i="10" s="1"/>
  <c r="G8" i="10" s="1"/>
  <c r="D5" i="9"/>
  <c r="E7" i="10" s="1"/>
  <c r="G7" i="10" s="1"/>
  <c r="D4" i="9"/>
  <c r="E6" i="10" s="1"/>
  <c r="G6" i="10" s="1"/>
  <c r="E12" i="10" l="1"/>
  <c r="G12" i="10" s="1"/>
  <c r="G15" i="10" s="1"/>
  <c r="D3" i="9"/>
  <c r="E5" i="10" s="1"/>
  <c r="G5" i="10" s="1"/>
  <c r="E4" i="10" s="1"/>
  <c r="G4" i="10" s="1"/>
</calcChain>
</file>

<file path=xl/sharedStrings.xml><?xml version="1.0" encoding="utf-8"?>
<sst xmlns="http://schemas.openxmlformats.org/spreadsheetml/2006/main" count="137" uniqueCount="95">
  <si>
    <t>Respuesta</t>
  </si>
  <si>
    <t>Dimensión</t>
  </si>
  <si>
    <t>Instrucciones</t>
  </si>
  <si>
    <t>ND</t>
  </si>
  <si>
    <t>Nombre del evaluado:</t>
  </si>
  <si>
    <t>No tengo elementos para realizar la evaluación de esta competencia.</t>
  </si>
  <si>
    <t>Real</t>
  </si>
  <si>
    <t>Lea cuidadosamente la descripcion de cada una de las valoraciones del logro de la competencia señalada, selecciona el nivel de logro que usted considera mas apropiado, tomando en cuenta que el cuatro (4) demuestra presencia completa de la competencia y el cero (0) demuestra ausencia completa de la competencia. En caso de no contar con elementos suficientes para evaluarla, seleccione la ultima columna "No dato" (ND). Es importante realizar una reflexión profunda en cada competencia, antes de emitir una respuesta.</t>
  </si>
  <si>
    <t>COMPETENCIAS</t>
  </si>
  <si>
    <t>Aspectos  a evaluar</t>
  </si>
  <si>
    <t>Meta</t>
  </si>
  <si>
    <t>% de cumplimiento</t>
  </si>
  <si>
    <t>Poderación</t>
  </si>
  <si>
    <t>%  total obtenido</t>
  </si>
  <si>
    <t>Comentarios</t>
  </si>
  <si>
    <t>Porcentaje</t>
  </si>
  <si>
    <t>¡Gracias por su participación!</t>
  </si>
  <si>
    <t>Comentarios:</t>
  </si>
  <si>
    <t>Comentarios generales u otros que considere pertinentes:</t>
  </si>
  <si>
    <t>Se ha incluido un recuadro para comentarios abiertos a fin de que el evaluador cuente con esta posibilidad en caso de considerarlo oportuno.</t>
  </si>
  <si>
    <r>
      <t xml:space="preserve">Seleccione de la lista desplegable       </t>
    </r>
    <r>
      <rPr>
        <b/>
        <sz val="11"/>
        <color theme="1"/>
        <rFont val="Calibri"/>
        <family val="2"/>
      </rPr>
      <t>→</t>
    </r>
  </si>
  <si>
    <t>Seleccione de la lista desplegable       →</t>
  </si>
  <si>
    <t>Siempre muestra disposición para identificar y anticiparse a las necesidades y expectativas del cliente, tanto interno como externo,  así como generar las acciones necesarias para satisfacerlas con vocación de servicio, al tiempo que conoce y entiende a su mercado buscando continuamente su mejor beneficio.</t>
  </si>
  <si>
    <t>Casi siempre muestra disposición para identificar y anticiparse a las necesidades y expectativas del cliente, tanto interno como externo,  así como generar las acciones necesarias para satisfacerlas con vocación de servicio, al tiempo que conoce y entiende a su mercado buscando continuamente su mejor beneficio.</t>
  </si>
  <si>
    <t>A veces muestra disposición para identificar y anticiparse a las necesidades y expectativas del cliente, tanto interno como externo,  así como generar las acciones necesarias para satisfacerlas con vocación de servicio, al tiempo que conoce y entiende a su mercado buscando continuamente su mejor beneficio.</t>
  </si>
  <si>
    <t>Casi no muestra disposición para identificar y anticiparse a las necesidades y expectativas del cliente, tanto interno como externo,  así como generar las acciones necesarias para satisfacerlas con vocación de servicio, al tiempo que conoce y entiende a su mercado buscando continuamente su mejor beneficio.</t>
  </si>
  <si>
    <t>No muestra disposición para identificar y anticiparse a las necesidades y expectativas del cliente, tanto interno como externo,  así como generar las acciones necesarias para satisfacerlas con vocación de servicio, al tiempo que conoce y entiende a su mercado buscando continuamente su mejor beneficio.</t>
  </si>
  <si>
    <t>Orientación al cliente y al mercado</t>
  </si>
  <si>
    <t>Orientación a resultados</t>
  </si>
  <si>
    <t>Comunicación efectiva</t>
  </si>
  <si>
    <t>Innovación y creatividad</t>
  </si>
  <si>
    <t>Flexibilidad y proactividad</t>
  </si>
  <si>
    <t>Orientación al desarrollo humano</t>
  </si>
  <si>
    <t>Identidad y misión</t>
  </si>
  <si>
    <t>Capacidad de planificación y organización</t>
  </si>
  <si>
    <t>Pensamiento analítico</t>
  </si>
  <si>
    <t>Exclusivo directores</t>
  </si>
  <si>
    <t>Eclusivo coordinadores</t>
  </si>
  <si>
    <t>Siempre muestra capacidad para asegurar el logro de resultados, a través del seguimiento estrecho de objetivos, metas e indicadores, para que su trabajo como el de sus colaboradores,  se enfoque con eficiencia y eficacia a ejecutar lo requerido, para lograr resultados de alto impacto para la Institución, y mantiene un enfoque en la calidad y en la competitividad.</t>
  </si>
  <si>
    <t>Casi siempre muestra capacidad para asegurar el logro de resultados, a través del seguimiento estrecho de objetivos, metas e indicadores, para que su trabajo como el de sus colaboradores,  se enfoque con eficiencia y eficacia a ejecutar lo requerido, para lograr resultados de alto impacto para la Institución, y mantiene un enfoque en la calidad y en la competitividad.</t>
  </si>
  <si>
    <t>A veces muestra capacidad para asegurar el logro de resultados, a través del seguimiento estrecho de objetivos, metas e indicadores, para que su trabajo como el de sus colaboradores,  se enfoque con eficiencia y eficacia a ejecutar lo requerido, para lograr resultados de alto impacto para la Institución, y mantiene un enfoque en la calidad y en la competitividad.</t>
  </si>
  <si>
    <t>Casi no muestra capacidad para asegurar el logro de resultados, a través del seguimiento estrecho de objetivos, metas e indicadores, para que su trabajo como el de sus colaboradores,  se enfoque con eficiencia y eficacia a ejecutar lo requerido, para lograr resultados de alto impacto para la Institución, y mantiene un enfoque en la calidad y en la competitividad.</t>
  </si>
  <si>
    <t>No muestra capacidad para asegurar el logro de resultados, a través del seguimiento estrecho de objetivos, metas e indicadores, para que su trabajo como el de sus colaboradores,  se enfoque con eficiencia y eficacia a ejecutar lo requerido, para lograr resultados de alto impacto para la Institución, y mantiene un enfoque en la calidad y en la competitividad.</t>
  </si>
  <si>
    <t>Siempre muestra capacidad de persuadir a sus interlocutores de acuerdo con el objetivo deseado a través del envío de mensajes claros, difundidos a las personas correctas a través de medios efectivos. Al tiempo que posee la habilidad para escuchar activamente a los demás y ser sensible con sus circunstancias.</t>
  </si>
  <si>
    <t>Casi siempre muestra capacidad de persuadir a sus interlocutores de acuerdo con el objetivo deseado a través del envío de mensajes claros, difundidos a las personas correctas a través de medios efectivos. Al tiempo que posee la habilidad para escuchar activamente a los demás y ser sensible con sus circunstancias.</t>
  </si>
  <si>
    <t>A veces muestra capacidad de persuadir a sus interlocutores de acuerdo con el objetivo deseado a través del envío de mensajes claros, difundidos a las personas correctas a través de medios efectivos. Al tiempo que posee la habilidad para escuchar activamente a los demás y ser sensible con sus circunstancias.</t>
  </si>
  <si>
    <t>Casi nunca muestra capacidad de persuadir a sus interlocutores de acuerdo con el objetivo deseado a través del envío de mensajes claros, difundidos a las personas correctas a través de medios efectivos. Al tiempo que posee la habilidad para escuchar activamente a los demás y ser sensible con sus circunstancias.</t>
  </si>
  <si>
    <t>Nunca muestra capacidad de persuadir a sus interlocutores de acuerdo con el objetivo deseado a través del envío de mensajes claros, difundidos a las personas correctas a través de medios efectivos. Al tiempo que posee la habilidad para escuchar activamente a los demás y ser sensible con sus circunstancias.</t>
  </si>
  <si>
    <t>Siempre muestra capacidad de idear soluciones nuevas y diferentes para resolver problemas o situaciones requeridas por su propio puesto, y de acuerdo con las necesidades estratégicas; con un enfoque de procesos y estableciendo objetivos, metas e indicadores que permitan desplegar la mejora continua en periodos de tiempo definidos.</t>
  </si>
  <si>
    <t>Casi siempre muestra capacidad de idear soluciones nuevas y diferentes para resolver problemas o situaciones requeridas por su propio puesto, y de acuerdo con las necesidades estratégicas; con un enfoque de procesos y estableciendo objetivos, metas e indicadores que permitan desplegar la mejora continua en periodos de tiempo definidos.</t>
  </si>
  <si>
    <t>A veces muestra capacidad de idear soluciones nuevas y diferentes para resolver problemas o situaciones requeridas por su propio puesto, y de acuerdo con las necesidades estratégicas; con un enfoque de procesos y estableciendo objetivos, metas e indicadores que permitan desplegar la mejora continua en periodos de tiempo definidos.</t>
  </si>
  <si>
    <t>Casi nunca muestra capacidad de idear soluciones nuevas y diferentes para resolver problemas o situaciones requeridas por su propio puesto, y de acuerdo con las necesidades estratégicas; con un enfoque de procesos y estableciendo objetivos, metas e indicadores que permitan desplegar la mejora continua en periodos de tiempo definidos.</t>
  </si>
  <si>
    <t>Nunca muestra capacidad de idear soluciones nuevas y diferentes para resolver problemas o situaciones requeridas por su propio puesto, y de acuerdo con las necesidades estratégicas; con un enfoque de procesos y estableciendo objetivos, metas e indicadores que permitan desplegar la mejora continua en periodos de tiempo definidos.</t>
  </si>
  <si>
    <t>Siempre muestra capacidad de mantener una actitud abierta frente a los cambios del entorno y las necesidades de los clientes, mostrando capacidad de idear soluciones con formas nuevas, para asegurar el logro de la misión en el nuevo contexto de mercado y competitividad global. Implica la habilidad para generar cambios planificados, así como para enfrentar los mismos de manera propositiva y persistente.</t>
  </si>
  <si>
    <t>Casi siempre muestra capacidad de mantener una actitud abierta frente a los cambios del entorno y las necesidades de los clientes, mostrando capacidad de idear soluciones con formas nuevas, para asegurar el logro de la misión en el nuevo contexto de mercado y competitividad global. Implica la habilidad para generar cambios planificados, así como para enfrentar los mismos de manera propositiva y persistente.</t>
  </si>
  <si>
    <t>A veces muestra capacidad de mantener una actitud abierta frente a los cambios del entorno y las necesidades de los clientes, mostrando capacidad de idear soluciones con formas nuevas, para asegurar el logro de la misión en el nuevo contexto de mercado y competitividad global. Implica la habilidad para generar cambios planificados, así como para enfrentar los mismos de manera propositiva y persistente.</t>
  </si>
  <si>
    <t>Casi nunca muestra capacidad de mantener una actitud abierta frente a los cambios del entorno y las necesidades de los clientes, mostrando capacidad de idear soluciones con formas nuevas, para asegurar el logro de la misión en el nuevo contexto de mercado y competitividad global. Implica la habilidad para generar cambios planificados, así como para enfrentar los mismos de manera propositiva y persistente.</t>
  </si>
  <si>
    <t>Nunca muestra capacidad de mantener una actitud abierta frente a los cambios del entorno y las necesidades de los clientes, mostrando capacidad de idear soluciones con formas nuevas, para asegurar el logro de la misión en el nuevo contexto de mercado y competitividad global. Implica la habilidad para generar cambios planificados, así como para enfrentar los mismos de manera propositiva y persistente.</t>
  </si>
  <si>
    <t>Siempre muestra orientación constante al desarrollo personal  y a formar a los demás de manera efectiva, mediante actividades prácticas y de aprendizaje, así como de orientación personal o coaching, fomentando la identificación del talento humano, dentro de la organización, mediante la evaluación de capacidades y del desempeño.</t>
  </si>
  <si>
    <t>Casi siempre muestra orientación constante al desarrollo personal  y a formar a los demás de manera efectiva, mediante actividades prácticas y de aprendizaje, así como de orientación personal o coaching, fomentando la identificación del talento humano, dentro de la organización, mediante la evaluación de capacidades y del desempeño.</t>
  </si>
  <si>
    <t>A veces muestra orientación constante al desarrollo personal  y a formar a los demás de manera efectiva, mediante actividades prácticas y de aprendizaje, así como de orientación personal o coaching, fomentando la identificación del talento humano, dentro de la organización, mediante la evaluación de capacidades y del desempeño.</t>
  </si>
  <si>
    <t>Casi nunca muestra orientación constante al desarrollo personal  y a formar a los demás de manera efectiva, mediante actividades prácticas y de aprendizaje, así como de orientación personal o coaching, fomentando la identificación del talento humano, dentro de la organización, mediante la evaluación de capacidades y del desempeño.</t>
  </si>
  <si>
    <t>Nunca muestra orientación constante al desarrollo personal  y a formar a los demás de manera efectiva, mediante actividades prácticas y de aprendizaje, así como de orientación personal o coaching, fomentando la identificación del talento humano, dentro de la organización, mediante la evaluación de capacidades y del desempeño.</t>
  </si>
  <si>
    <t>Siempre muestra claridad en cuanto a la misión de las Universidades Anáhuac, afinidad con el MRC y su misión y compromiso personal con el logro de la misión.</t>
  </si>
  <si>
    <t>Casi siempre muestra claridad en cuanto a la misión de las Universidades Anáhuac, afinidad con el MRC y su misión y compromiso personal con el logro de la misión.</t>
  </si>
  <si>
    <t>A veces muestra claridad en cuanto a la misión de las Universidades Anáhuac, afinidad con el MRC y su misión y compromiso personal con el logro de la misión.</t>
  </si>
  <si>
    <t>Casi nunca muestra claridad en cuanto a la misión de las Universidades Anáhuac, afinidad con el MRC y su misión y compromiso personal con el logro de la misión.</t>
  </si>
  <si>
    <t>Nunca muestra claridad en cuanto a la misión de las Universidades Anáhuac, afinidad con el MRC y su misión y compromiso personal con el logro de la misión.</t>
  </si>
  <si>
    <t>Siempre demuestra la capacidad de determinar eficazmente las metas y prioridades de su tarea/área/proyecto estipulando la acción, los plazos y los recursos requeridos. Incluye la instrumentación de mecanismos de seguimiento y verificación de la información.</t>
  </si>
  <si>
    <t>Casi siempre demuestra la capacidad de determinar eficazmente las metas y prioridades de su tarea/área/proyecto estipulando la acción, los plazos y los recursos requeridos. Incluye la instrumentación de mecanismos de seguimiento y verificación de la información.</t>
  </si>
  <si>
    <t>Regularmente demuestra la capacidad de determinar eficazmente las metas y prioridades de su tarea/área/proyecto estipulando la acción, los plazos y los recursos requeridos. Incluye la instrumentación de mecanismos de seguimiento y verificación de la información.</t>
  </si>
  <si>
    <t>Casi nunca demuestra la capacidad de determinar eficazmente las metas y prioridades de su tarea/área/proyecto estipulando la acción, los plazos y los recursos requeridos. Incluye la instrumentación de mecanismos de seguimiento y verificación de la información.</t>
  </si>
  <si>
    <t>Nunca demuestra la capacidad de determinar eficazmente las metas y prioridades de su tarea/área/proyecto estipulando la acción, los plazos y los recursos requeridos. Incluye la instrumentación de mecanismos de seguimiento y verificación de la información.</t>
  </si>
  <si>
    <t>Siempre demuestra la capacidad de entender y resolver un problema a partir de desagregar sistemáticamente sus partes; realizando comparaciones, estableciendo prioridades, identificando secuencias temporales y relaciones causales entre los componentes.</t>
  </si>
  <si>
    <t>Casi siempre demuestra la capacidad de entender y resolver un problema a partir de desagregar sistemáticamente sus partes; realizando comparaciones, estableciendo prioridades, identificando secuencias temporales y relaciones causales entre los componentes.</t>
  </si>
  <si>
    <t>Regularmente demuestra la capacidad de entender y resolver un problema a partir de desagregar sistemáticamente sus partes; realizando comparaciones, estableciendo prioridades, identificando secuencias temporales y relaciones causales entre los componentes.</t>
  </si>
  <si>
    <t>Casi nunca demuestra la capacidad de entender y resolver un problema a partir de desagregar sistemáticamente sus partes; realizando comparaciones, estableciendo prioridades, identificando secuencias temporales y relaciones causales entre los componentes.</t>
  </si>
  <si>
    <t>Nunca demuestra la capacidad de entender y resolver un problema a partir de desagregar sistemáticamente sus partes; realizando comparaciones, estableciendo prioridades, identificando secuencias temporales y relaciones causales entre los componentes.</t>
  </si>
  <si>
    <t>Genéricas</t>
  </si>
  <si>
    <t>Puesto</t>
  </si>
  <si>
    <t>Evaluación de gerentes y coordinadores</t>
  </si>
  <si>
    <t>Nombre 1</t>
  </si>
  <si>
    <t>Puesto 1</t>
  </si>
  <si>
    <t>Nombre 2</t>
  </si>
  <si>
    <t>Puesto 2</t>
  </si>
  <si>
    <t>Nombre 3</t>
  </si>
  <si>
    <t>Puesto 3</t>
  </si>
  <si>
    <t>Nombre 4</t>
  </si>
  <si>
    <t>Puesto 4</t>
  </si>
  <si>
    <t>Nombre 5</t>
  </si>
  <si>
    <t>Puesto 5</t>
  </si>
  <si>
    <t>Nombre 6</t>
  </si>
  <si>
    <t>Puesto 6</t>
  </si>
  <si>
    <t>Nombre 7</t>
  </si>
  <si>
    <t>Puesto 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</si>
</sst>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8"/>
      <color rgb="FF000000"/>
      <name val="Segoe UI"/>
      <family val="2"/>
    </font>
    <font>
      <b/>
      <sz val="11"/>
      <color theme="5" tint="-0.499984740745262"/>
      <name val="Calibri"/>
      <family val="2"/>
      <scheme val="minor"/>
    </font>
    <font>
      <sz val="11"/>
      <color theme="5" tint="-0.499984740745262"/>
      <name val="Calibri"/>
      <family val="2"/>
      <scheme val="minor"/>
    </font>
    <font>
      <i/>
      <sz val="8"/>
      <color theme="5" tint="-0.499984740745262"/>
      <name val="Calibri"/>
      <family val="2"/>
      <scheme val="minor"/>
    </font>
    <font>
      <b/>
      <sz val="14"/>
      <color theme="5" tint="-0.499984740745262"/>
      <name val="Calibri"/>
      <family val="2"/>
      <scheme val="minor"/>
    </font>
    <font>
      <sz val="11"/>
      <color theme="1"/>
      <name val="Calibri"/>
      <family val="2"/>
      <scheme val="minor"/>
    </font>
    <font>
      <b/>
      <sz val="12"/>
      <color theme="0"/>
      <name val="Calibri"/>
      <family val="2"/>
      <scheme val="minor"/>
    </font>
    <font>
      <b/>
      <sz val="12"/>
      <name val="Calibri"/>
      <family val="2"/>
      <scheme val="minor"/>
    </font>
    <font>
      <sz val="12"/>
      <name val="Calibri"/>
      <family val="2"/>
      <scheme val="minor"/>
    </font>
    <font>
      <sz val="9"/>
      <color theme="5" tint="-0.499984740745262"/>
      <name val="Calibri"/>
      <family val="2"/>
      <scheme val="minor"/>
    </font>
    <font>
      <sz val="10"/>
      <color theme="5" tint="-0.499984740745262"/>
      <name val="Calibri"/>
      <family val="2"/>
      <scheme val="minor"/>
    </font>
    <font>
      <b/>
      <sz val="10"/>
      <color theme="5" tint="-0.499984740745262"/>
      <name val="Calibri"/>
      <family val="2"/>
      <scheme val="minor"/>
    </font>
    <font>
      <b/>
      <sz val="11"/>
      <color theme="1"/>
      <name val="Calibri"/>
      <family val="2"/>
    </font>
    <font>
      <b/>
      <sz val="11"/>
      <color rgb="FFFA7D0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5" tint="-0.499984740745262"/>
        <bgColor indexed="64"/>
      </patternFill>
    </fill>
    <fill>
      <patternFill patternType="solid">
        <fgColor rgb="FFFFC000"/>
        <bgColor indexed="64"/>
      </patternFill>
    </fill>
    <fill>
      <patternFill patternType="solid">
        <fgColor theme="0" tint="-0.49998474074526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2F2F2"/>
      </patternFill>
    </fill>
  </fills>
  <borders count="38">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rgb="FF7F7F7F"/>
      </bottom>
      <diagonal/>
    </border>
    <border>
      <left/>
      <right/>
      <top style="thin">
        <color auto="1"/>
      </top>
      <bottom style="thin">
        <color rgb="FF7F7F7F"/>
      </bottom>
      <diagonal/>
    </border>
    <border>
      <left/>
      <right style="thin">
        <color rgb="FF7F7F7F"/>
      </right>
      <top style="thin">
        <color auto="1"/>
      </top>
      <bottom style="thin">
        <color rgb="FF7F7F7F"/>
      </bottom>
      <diagonal/>
    </border>
    <border>
      <left style="thin">
        <color rgb="FF7F7F7F"/>
      </left>
      <right style="thin">
        <color rgb="FF7F7F7F"/>
      </right>
      <top style="thin">
        <color indexed="64"/>
      </top>
      <bottom style="thin">
        <color rgb="FF7F7F7F"/>
      </bottom>
      <diagonal/>
    </border>
    <border>
      <left style="thin">
        <color rgb="FF7F7F7F"/>
      </left>
      <right/>
      <top style="thin">
        <color auto="1"/>
      </top>
      <bottom style="thin">
        <color rgb="FF7F7F7F"/>
      </bottom>
      <diagonal/>
    </border>
    <border>
      <left/>
      <right style="thin">
        <color indexed="64"/>
      </right>
      <top style="thin">
        <color indexed="64"/>
      </top>
      <bottom style="thin">
        <color rgb="FF7F7F7F"/>
      </bottom>
      <diagonal/>
    </border>
    <border>
      <left style="thin">
        <color auto="1"/>
      </left>
      <right/>
      <top style="thin">
        <color rgb="FF7F7F7F"/>
      </top>
      <bottom/>
      <diagonal/>
    </border>
    <border>
      <left/>
      <right/>
      <top style="thin">
        <color rgb="FF7F7F7F"/>
      </top>
      <bottom/>
      <diagonal/>
    </border>
    <border>
      <left/>
      <right style="thin">
        <color auto="1"/>
      </right>
      <top style="thin">
        <color rgb="FF7F7F7F"/>
      </top>
      <bottom/>
      <diagonal/>
    </border>
    <border>
      <left style="thin">
        <color auto="1"/>
      </left>
      <right/>
      <top style="thin">
        <color rgb="FF7F7F7F"/>
      </top>
      <bottom style="thin">
        <color indexed="64"/>
      </bottom>
      <diagonal/>
    </border>
    <border>
      <left/>
      <right/>
      <top style="thin">
        <color rgb="FF7F7F7F"/>
      </top>
      <bottom style="thin">
        <color indexed="64"/>
      </bottom>
      <diagonal/>
    </border>
    <border>
      <left/>
      <right style="thin">
        <color indexed="64"/>
      </right>
      <top style="thin">
        <color rgb="FF7F7F7F"/>
      </top>
      <bottom style="thin">
        <color indexed="64"/>
      </bottom>
      <diagonal/>
    </border>
  </borders>
  <cellStyleXfs count="5">
    <xf numFmtId="0" fontId="0" fillId="0" borderId="0"/>
    <xf numFmtId="0" fontId="4" fillId="0" borderId="0"/>
    <xf numFmtId="0" fontId="2" fillId="3" borderId="0" applyNumberFormat="0" applyBorder="0" applyAlignment="0" applyProtection="0"/>
    <xf numFmtId="9" fontId="10" fillId="0" borderId="0" applyFont="0" applyFill="0" applyBorder="0" applyAlignment="0" applyProtection="0"/>
    <xf numFmtId="0" fontId="18" fillId="11" borderId="25" applyNumberFormat="0" applyAlignment="0" applyProtection="0"/>
  </cellStyleXfs>
  <cellXfs count="87">
    <xf numFmtId="0" fontId="0" fillId="0" borderId="0" xfId="0"/>
    <xf numFmtId="0" fontId="3" fillId="0" borderId="0" xfId="0" applyFont="1" applyAlignment="1">
      <alignment horizontal="center" vertical="center"/>
    </xf>
    <xf numFmtId="0" fontId="0" fillId="0" borderId="1" xfId="0" applyBorder="1" applyAlignment="1">
      <alignment horizontal="center"/>
    </xf>
    <xf numFmtId="0" fontId="0" fillId="0" borderId="0" xfId="0" applyAlignment="1">
      <alignment horizontal="left"/>
    </xf>
    <xf numFmtId="0" fontId="3" fillId="0" borderId="0" xfId="0" applyFont="1" applyAlignment="1">
      <alignment horizontal="left"/>
    </xf>
    <xf numFmtId="0" fontId="0" fillId="0" borderId="0" xfId="0" applyAlignment="1">
      <alignment wrapText="1"/>
    </xf>
    <xf numFmtId="0" fontId="7" fillId="0" borderId="0" xfId="0" applyFont="1"/>
    <xf numFmtId="0" fontId="6" fillId="0" borderId="0" xfId="0" applyFont="1" applyAlignment="1">
      <alignment horizontal="center"/>
    </xf>
    <xf numFmtId="0" fontId="6" fillId="0" borderId="0" xfId="0" applyFont="1"/>
    <xf numFmtId="0" fontId="7" fillId="0" borderId="0" xfId="0" applyFont="1" applyAlignment="1">
      <alignment horizontal="center"/>
    </xf>
    <xf numFmtId="0" fontId="8" fillId="2" borderId="1" xfId="1" applyFont="1" applyFill="1" applyBorder="1" applyAlignment="1">
      <alignment horizontal="center" vertical="center" wrapText="1"/>
    </xf>
    <xf numFmtId="0" fontId="1" fillId="3" borderId="1" xfId="2" applyFont="1" applyBorder="1" applyAlignment="1">
      <alignment horizontal="center" vertical="center" wrapText="1"/>
    </xf>
    <xf numFmtId="0" fontId="8" fillId="2" borderId="1" xfId="1" applyFont="1" applyFill="1" applyBorder="1" applyAlignment="1" applyProtection="1">
      <alignment horizontal="center" vertical="center" wrapText="1"/>
    </xf>
    <xf numFmtId="0" fontId="11" fillId="6" borderId="1" xfId="0" applyFont="1" applyFill="1" applyBorder="1" applyAlignment="1">
      <alignment horizontal="center" vertical="center" wrapText="1"/>
    </xf>
    <xf numFmtId="0" fontId="13" fillId="7" borderId="10" xfId="0" applyFont="1" applyFill="1" applyBorder="1"/>
    <xf numFmtId="0" fontId="13" fillId="7" borderId="0" xfId="0" applyFont="1" applyFill="1" applyBorder="1"/>
    <xf numFmtId="0" fontId="13" fillId="7" borderId="11" xfId="0" applyFont="1" applyFill="1" applyBorder="1"/>
    <xf numFmtId="9" fontId="13" fillId="7" borderId="12" xfId="0" applyNumberFormat="1" applyFont="1" applyFill="1" applyBorder="1" applyAlignment="1">
      <alignment horizontal="center"/>
    </xf>
    <xf numFmtId="9" fontId="13" fillId="7" borderId="12" xfId="3" applyNumberFormat="1" applyFont="1" applyFill="1" applyBorder="1" applyAlignment="1">
      <alignment horizontal="center"/>
    </xf>
    <xf numFmtId="0" fontId="13" fillId="7" borderId="13" xfId="0" applyFont="1" applyFill="1" applyBorder="1"/>
    <xf numFmtId="0" fontId="13" fillId="7" borderId="14" xfId="0" applyFont="1" applyFill="1" applyBorder="1"/>
    <xf numFmtId="0" fontId="13" fillId="7" borderId="15" xfId="0" applyFont="1" applyFill="1" applyBorder="1"/>
    <xf numFmtId="9" fontId="13" fillId="7" borderId="16" xfId="0" applyNumberFormat="1" applyFont="1" applyFill="1" applyBorder="1" applyAlignment="1">
      <alignment horizontal="center"/>
    </xf>
    <xf numFmtId="9" fontId="13" fillId="7" borderId="16" xfId="3" applyNumberFormat="1" applyFont="1" applyFill="1" applyBorder="1" applyAlignment="1">
      <alignment horizontal="center"/>
    </xf>
    <xf numFmtId="0" fontId="13" fillId="0" borderId="0" xfId="0" applyFont="1"/>
    <xf numFmtId="0" fontId="13" fillId="0" borderId="0" xfId="0" applyFont="1" applyAlignment="1">
      <alignment horizontal="center"/>
    </xf>
    <xf numFmtId="9" fontId="11" fillId="8" borderId="16" xfId="0" applyNumberFormat="1" applyFont="1" applyFill="1" applyBorder="1" applyAlignment="1">
      <alignment horizontal="center"/>
    </xf>
    <xf numFmtId="9" fontId="11" fillId="8" borderId="16" xfId="3" applyFont="1" applyFill="1" applyBorder="1" applyAlignment="1">
      <alignment horizontal="center"/>
    </xf>
    <xf numFmtId="9" fontId="0" fillId="0" borderId="1" xfId="0" applyNumberFormat="1" applyBorder="1" applyAlignment="1">
      <alignment horizontal="center"/>
    </xf>
    <xf numFmtId="0" fontId="14" fillId="0" borderId="0" xfId="0" applyFont="1"/>
    <xf numFmtId="0" fontId="6" fillId="0" borderId="0" xfId="0" applyFont="1" applyAlignment="1">
      <alignment horizontal="center"/>
    </xf>
    <xf numFmtId="0" fontId="7" fillId="0" borderId="0" xfId="0" applyFont="1" applyBorder="1" applyAlignment="1">
      <alignment horizontal="center"/>
    </xf>
    <xf numFmtId="0" fontId="3" fillId="0" borderId="0" xfId="0" applyFont="1" applyAlignment="1"/>
    <xf numFmtId="0" fontId="6" fillId="0" borderId="0" xfId="0" applyFont="1" applyAlignment="1">
      <alignment horizontal="left"/>
    </xf>
    <xf numFmtId="0" fontId="0" fillId="0" borderId="1" xfId="0" applyBorder="1" applyAlignment="1">
      <alignment vertical="center"/>
    </xf>
    <xf numFmtId="0" fontId="0" fillId="9" borderId="1" xfId="0" applyFill="1" applyBorder="1" applyAlignment="1">
      <alignment vertical="center"/>
    </xf>
    <xf numFmtId="0" fontId="0" fillId="10" borderId="1" xfId="0" applyFill="1" applyBorder="1" applyAlignment="1">
      <alignment vertical="center"/>
    </xf>
    <xf numFmtId="0" fontId="11" fillId="6" borderId="4" xfId="0"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xf>
    <xf numFmtId="9" fontId="0" fillId="0" borderId="0" xfId="0" applyNumberFormat="1" applyBorder="1" applyAlignment="1">
      <alignment horizontal="center"/>
    </xf>
    <xf numFmtId="9" fontId="18" fillId="11" borderId="29" xfId="4" applyNumberFormat="1" applyBorder="1" applyAlignment="1">
      <alignment horizontal="center"/>
    </xf>
    <xf numFmtId="9" fontId="18" fillId="11" borderId="29" xfId="4" applyNumberFormat="1" applyBorder="1" applyAlignment="1">
      <alignment horizontal="center" vertical="center" wrapText="1"/>
    </xf>
    <xf numFmtId="9" fontId="18" fillId="11" borderId="25" xfId="4" applyNumberFormat="1" applyBorder="1" applyAlignment="1">
      <alignment horizontal="center"/>
    </xf>
    <xf numFmtId="0" fontId="15" fillId="2" borderId="17" xfId="0" applyFont="1" applyFill="1" applyBorder="1" applyAlignment="1" applyProtection="1">
      <alignment horizontal="left" vertical="top" wrapText="1"/>
      <protection locked="0"/>
    </xf>
    <xf numFmtId="0" fontId="15" fillId="2" borderId="18" xfId="0" applyFont="1" applyFill="1" applyBorder="1" applyAlignment="1" applyProtection="1">
      <alignment horizontal="left" vertical="top" wrapText="1"/>
      <protection locked="0"/>
    </xf>
    <xf numFmtId="0" fontId="15" fillId="2" borderId="19" xfId="0" applyFont="1" applyFill="1" applyBorder="1" applyAlignment="1" applyProtection="1">
      <alignment horizontal="left" vertical="top" wrapText="1"/>
      <protection locked="0"/>
    </xf>
    <xf numFmtId="0" fontId="15" fillId="2" borderId="20" xfId="0" applyFont="1" applyFill="1" applyBorder="1" applyAlignment="1" applyProtection="1">
      <alignment horizontal="left" vertical="top" wrapText="1"/>
      <protection locked="0"/>
    </xf>
    <xf numFmtId="0" fontId="15" fillId="2" borderId="0" xfId="0" applyFont="1" applyFill="1" applyBorder="1" applyAlignment="1" applyProtection="1">
      <alignment horizontal="left" vertical="top" wrapText="1"/>
      <protection locked="0"/>
    </xf>
    <xf numFmtId="0" fontId="15" fillId="2" borderId="21" xfId="0" applyFont="1" applyFill="1" applyBorder="1" applyAlignment="1" applyProtection="1">
      <alignment horizontal="left" vertical="top" wrapText="1"/>
      <protection locked="0"/>
    </xf>
    <xf numFmtId="0" fontId="15" fillId="2" borderId="22" xfId="0" applyFont="1" applyFill="1" applyBorder="1" applyAlignment="1" applyProtection="1">
      <alignment horizontal="left" vertical="top" wrapText="1"/>
      <protection locked="0"/>
    </xf>
    <xf numFmtId="0" fontId="15" fillId="2" borderId="23" xfId="0" applyFont="1" applyFill="1" applyBorder="1" applyAlignment="1" applyProtection="1">
      <alignment horizontal="left" vertical="top" wrapText="1"/>
      <protection locked="0"/>
    </xf>
    <xf numFmtId="0" fontId="15" fillId="2" borderId="24" xfId="0" applyFont="1" applyFill="1" applyBorder="1" applyAlignment="1" applyProtection="1">
      <alignment horizontal="left" vertical="top" wrapText="1"/>
      <protection locked="0"/>
    </xf>
    <xf numFmtId="0" fontId="16" fillId="0" borderId="3" xfId="0" applyFont="1" applyBorder="1" applyAlignment="1">
      <alignment horizontal="center"/>
    </xf>
    <xf numFmtId="0" fontId="7" fillId="0" borderId="0" xfId="0" applyFont="1" applyAlignment="1">
      <alignment horizontal="left" vertical="top" wrapText="1"/>
    </xf>
    <xf numFmtId="0" fontId="6" fillId="0" borderId="0" xfId="0" applyFont="1" applyAlignment="1">
      <alignment horizontal="center"/>
    </xf>
    <xf numFmtId="0" fontId="9" fillId="0" borderId="0" xfId="0" applyFont="1" applyAlignment="1">
      <alignment horizontal="center"/>
    </xf>
    <xf numFmtId="0" fontId="7" fillId="0" borderId="0" xfId="0" applyFont="1" applyAlignment="1">
      <alignment horizontal="left" wrapText="1"/>
    </xf>
    <xf numFmtId="0" fontId="6" fillId="0" borderId="0" xfId="0" applyFont="1" applyBorder="1" applyAlignment="1">
      <alignment horizontal="right"/>
    </xf>
    <xf numFmtId="0" fontId="7" fillId="0" borderId="0" xfId="0" applyFont="1" applyBorder="1" applyAlignment="1">
      <alignment horizontal="center"/>
    </xf>
    <xf numFmtId="0" fontId="6" fillId="0" borderId="2" xfId="0" applyFont="1" applyBorder="1" applyAlignment="1" applyProtection="1">
      <alignment horizontal="center"/>
    </xf>
    <xf numFmtId="11" fontId="15" fillId="2" borderId="17" xfId="0" applyNumberFormat="1" applyFont="1" applyFill="1" applyBorder="1" applyAlignment="1" applyProtection="1">
      <alignment horizontal="left" vertical="top" wrapText="1"/>
      <protection locked="0"/>
    </xf>
    <xf numFmtId="0" fontId="13" fillId="7" borderId="32" xfId="0" applyFont="1" applyFill="1" applyBorder="1" applyAlignment="1">
      <alignment horizontal="center"/>
    </xf>
    <xf numFmtId="0" fontId="13" fillId="7" borderId="33" xfId="0" applyFont="1" applyFill="1" applyBorder="1" applyAlignment="1">
      <alignment horizontal="center"/>
    </xf>
    <xf numFmtId="0" fontId="13" fillId="7" borderId="34" xfId="0" applyFont="1" applyFill="1" applyBorder="1" applyAlignment="1">
      <alignment horizontal="center"/>
    </xf>
    <xf numFmtId="0" fontId="13" fillId="7" borderId="35" xfId="0" applyFont="1" applyFill="1" applyBorder="1" applyAlignment="1">
      <alignment horizontal="center"/>
    </xf>
    <xf numFmtId="0" fontId="13" fillId="7" borderId="36" xfId="0" applyFont="1" applyFill="1" applyBorder="1" applyAlignment="1">
      <alignment horizontal="center"/>
    </xf>
    <xf numFmtId="0" fontId="13" fillId="7" borderId="37" xfId="0" applyFont="1" applyFill="1" applyBorder="1" applyAlignment="1">
      <alignment horizontal="center"/>
    </xf>
    <xf numFmtId="0" fontId="11" fillId="4" borderId="7" xfId="0" applyFont="1" applyFill="1" applyBorder="1" applyAlignment="1">
      <alignment horizontal="left"/>
    </xf>
    <xf numFmtId="0" fontId="11" fillId="4" borderId="8" xfId="0" applyFont="1" applyFill="1" applyBorder="1" applyAlignment="1">
      <alignment horizontal="left"/>
    </xf>
    <xf numFmtId="0" fontId="11" fillId="4" borderId="10" xfId="0" applyFont="1" applyFill="1" applyBorder="1" applyAlignment="1">
      <alignment horizontal="left"/>
    </xf>
    <xf numFmtId="0" fontId="11" fillId="4" borderId="0" xfId="0" applyFont="1" applyFill="1" applyBorder="1" applyAlignment="1">
      <alignment horizontal="left"/>
    </xf>
    <xf numFmtId="9" fontId="12" fillId="5" borderId="9" xfId="0" applyNumberFormat="1" applyFont="1" applyFill="1" applyBorder="1" applyAlignment="1">
      <alignment horizontal="center" vertical="center"/>
    </xf>
    <xf numFmtId="0" fontId="12" fillId="5" borderId="11" xfId="0" applyFont="1" applyFill="1" applyBorder="1" applyAlignment="1">
      <alignment horizontal="center" vertical="center"/>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8" fillId="11" borderId="26" xfId="4" applyBorder="1" applyAlignment="1">
      <alignment horizontal="center"/>
    </xf>
    <xf numFmtId="0" fontId="18" fillId="11" borderId="27" xfId="4" applyBorder="1" applyAlignment="1">
      <alignment horizontal="center"/>
    </xf>
    <xf numFmtId="0" fontId="18" fillId="11" borderId="28" xfId="4" applyBorder="1" applyAlignment="1">
      <alignment horizontal="center"/>
    </xf>
    <xf numFmtId="0" fontId="18" fillId="11" borderId="30" xfId="4" applyBorder="1" applyAlignment="1">
      <alignment horizontal="center"/>
    </xf>
    <xf numFmtId="0" fontId="18" fillId="11" borderId="31" xfId="4" applyBorder="1" applyAlignment="1">
      <alignment horizontal="center"/>
    </xf>
    <xf numFmtId="0" fontId="18" fillId="11" borderId="26" xfId="4" applyBorder="1" applyAlignment="1">
      <alignment horizontal="center" vertical="center" wrapText="1"/>
    </xf>
    <xf numFmtId="0" fontId="18" fillId="11" borderId="27" xfId="4" applyBorder="1" applyAlignment="1">
      <alignment horizontal="center" vertical="center" wrapText="1"/>
    </xf>
    <xf numFmtId="0" fontId="18" fillId="11" borderId="28" xfId="4" applyBorder="1" applyAlignment="1">
      <alignment horizontal="center" vertical="center" wrapText="1"/>
    </xf>
    <xf numFmtId="0" fontId="18" fillId="11" borderId="30" xfId="4" applyBorder="1" applyAlignment="1">
      <alignment horizontal="center" vertical="center" wrapText="1"/>
    </xf>
    <xf numFmtId="0" fontId="18" fillId="11" borderId="31" xfId="4" applyBorder="1" applyAlignment="1">
      <alignment horizontal="center" vertical="center" wrapText="1"/>
    </xf>
  </cellXfs>
  <cellStyles count="5">
    <cellStyle name="Cálculo" xfId="4" builtinId="22"/>
    <cellStyle name="Énfasis2" xfId="2" builtinId="33"/>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GBox" noThreeD="1"/>
</file>

<file path=xl/ctrlProps/ctrlProp13.xml><?xml version="1.0" encoding="utf-8"?>
<formControlPr xmlns="http://schemas.microsoft.com/office/spreadsheetml/2009/9/main" objectType="Radio" firstButton="1" fmlaLink="Config!$B$5"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fmlaLink="Config!$B$6" lockText="1" noThreeD="1"/>
</file>

<file path=xl/ctrlProps/ctrlProp2.xml><?xml version="1.0" encoding="utf-8"?>
<formControlPr xmlns="http://schemas.microsoft.com/office/spreadsheetml/2009/9/main" objectType="Radio" firstButton="1" fmlaLink="Config!$B$3"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Radio" firstButton="1" fmlaLink="Config!$B$7"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GBox" noThreeD="1"/>
</file>

<file path=xl/ctrlProps/ctrlProp31.xml><?xml version="1.0" encoding="utf-8"?>
<formControlPr xmlns="http://schemas.microsoft.com/office/spreadsheetml/2009/9/main" objectType="GBox" noThreeD="1"/>
</file>

<file path=xl/ctrlProps/ctrlProp32.xml><?xml version="1.0" encoding="utf-8"?>
<formControlPr xmlns="http://schemas.microsoft.com/office/spreadsheetml/2009/9/main" objectType="Radio" firstButton="1" fmlaLink="Config!$B$8"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firstButton="1" fmlaLink="Config!$B$9"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GBox" noThreeD="1"/>
</file>

<file path=xl/ctrlProps/ctrlProp43.xml><?xml version="1.0" encoding="utf-8"?>
<formControlPr xmlns="http://schemas.microsoft.com/office/spreadsheetml/2009/9/main" objectType="Radio" firstButton="1" fmlaLink="Config!$B$10"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GBox" noThreeD="1"/>
</file>

<file path=xl/ctrlProps/ctrlProp49.xml><?xml version="1.0" encoding="utf-8"?>
<formControlPr xmlns="http://schemas.microsoft.com/office/spreadsheetml/2009/9/main" objectType="Radio" firstButton="1" fmlaLink="Config!$B$11"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checked="Checked" lockText="1" noThreeD="1"/>
</file>

<file path=xl/ctrlProps/ctrlProp56.xml><?xml version="1.0" encoding="utf-8"?>
<formControlPr xmlns="http://schemas.microsoft.com/office/spreadsheetml/2009/9/main" objectType="Radio" checked="Checked" lockText="1" noThreeD="1"/>
</file>

<file path=xl/ctrlProps/ctrlProp57.xml><?xml version="1.0" encoding="utf-8"?>
<formControlPr xmlns="http://schemas.microsoft.com/office/spreadsheetml/2009/9/main" objectType="Radio" checked="Checked" lockText="1" noThreeD="1"/>
</file>

<file path=xl/ctrlProps/ctrlProp58.xml><?xml version="1.0" encoding="utf-8"?>
<formControlPr xmlns="http://schemas.microsoft.com/office/spreadsheetml/2009/9/main" objectType="Radio" checked="Checked" lockText="1" noThreeD="1"/>
</file>

<file path=xl/ctrlProps/ctrlProp59.xml><?xml version="1.0" encoding="utf-8"?>
<formControlPr xmlns="http://schemas.microsoft.com/office/spreadsheetml/2009/9/main" objectType="Radio" checked="Checked" lockText="1" noThreeD="1"/>
</file>

<file path=xl/ctrlProps/ctrlProp6.xml><?xml version="1.0" encoding="utf-8"?>
<formControlPr xmlns="http://schemas.microsoft.com/office/spreadsheetml/2009/9/main" objectType="GBox" noThreeD="1"/>
</file>

<file path=xl/ctrlProps/ctrlProp60.xml><?xml version="1.0" encoding="utf-8"?>
<formControlPr xmlns="http://schemas.microsoft.com/office/spreadsheetml/2009/9/main" objectType="Radio" checked="Checked" lockText="1" noThreeD="1"/>
</file>

<file path=xl/ctrlProps/ctrlProp61.xml><?xml version="1.0" encoding="utf-8"?>
<formControlPr xmlns="http://schemas.microsoft.com/office/spreadsheetml/2009/9/main" objectType="Radio" checked="Checked" lockText="1" noThreeD="1"/>
</file>

<file path=xl/ctrlProps/ctrlProp62.xml><?xml version="1.0" encoding="utf-8"?>
<formControlPr xmlns="http://schemas.microsoft.com/office/spreadsheetml/2009/9/main" objectType="Radio" checked="Checked" lockText="1" noThreeD="1"/>
</file>

<file path=xl/ctrlProps/ctrlProp63.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Radio" firstButton="1" fmlaLink="Config!$B$4"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561975</xdr:colOff>
          <xdr:row>15</xdr:row>
          <xdr:rowOff>180975</xdr:rowOff>
        </xdr:from>
        <xdr:to>
          <xdr:col>8</xdr:col>
          <xdr:colOff>66675</xdr:colOff>
          <xdr:row>19</xdr:row>
          <xdr:rowOff>142875</xdr:rowOff>
        </xdr:to>
        <xdr:sp macro="" textlink="">
          <xdr:nvSpPr>
            <xdr:cNvPr id="1025" name="Group Box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Segoe UI"/>
                  <a:cs typeface="Segoe UI"/>
                </a:rPr>
                <a:t>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676275</xdr:colOff>
          <xdr:row>17</xdr:row>
          <xdr:rowOff>0</xdr:rowOff>
        </xdr:from>
        <xdr:to>
          <xdr:col>2</xdr:col>
          <xdr:colOff>904875</xdr:colOff>
          <xdr:row>18</xdr:row>
          <xdr:rowOff>0</xdr:rowOff>
        </xdr:to>
        <xdr:sp macro="" textlink="">
          <xdr:nvSpPr>
            <xdr:cNvPr id="1028" name="Option Button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666750</xdr:colOff>
          <xdr:row>17</xdr:row>
          <xdr:rowOff>0</xdr:rowOff>
        </xdr:from>
        <xdr:to>
          <xdr:col>3</xdr:col>
          <xdr:colOff>895350</xdr:colOff>
          <xdr:row>18</xdr:row>
          <xdr:rowOff>0</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666750</xdr:colOff>
          <xdr:row>17</xdr:row>
          <xdr:rowOff>0</xdr:rowOff>
        </xdr:from>
        <xdr:to>
          <xdr:col>4</xdr:col>
          <xdr:colOff>904875</xdr:colOff>
          <xdr:row>18</xdr:row>
          <xdr:rowOff>0</xdr:rowOff>
        </xdr:to>
        <xdr:sp macro="" textlink="">
          <xdr:nvSpPr>
            <xdr:cNvPr id="1030" name="Option Button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17</xdr:row>
          <xdr:rowOff>0</xdr:rowOff>
        </xdr:from>
        <xdr:to>
          <xdr:col>5</xdr:col>
          <xdr:colOff>904875</xdr:colOff>
          <xdr:row>18</xdr:row>
          <xdr:rowOff>0</xdr:rowOff>
        </xdr:to>
        <xdr:sp macro="" textlink="">
          <xdr:nvSpPr>
            <xdr:cNvPr id="1031" name="Option Button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561975</xdr:colOff>
          <xdr:row>27</xdr:row>
          <xdr:rowOff>180975</xdr:rowOff>
        </xdr:from>
        <xdr:to>
          <xdr:col>8</xdr:col>
          <xdr:colOff>66675</xdr:colOff>
          <xdr:row>31</xdr:row>
          <xdr:rowOff>171450</xdr:rowOff>
        </xdr:to>
        <xdr:sp macro="" textlink="">
          <xdr:nvSpPr>
            <xdr:cNvPr id="1033" name="Group Box 9" hidden="1">
              <a:extLst>
                <a:ext uri="{63B3BB69-23CF-44E3-9099-C40C66FF867C}">
                  <a14:compatExt spid="_x0000_s10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Segoe UI"/>
                  <a:cs typeface="Segoe UI"/>
                </a:rPr>
                <a:t>II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28</xdr:row>
          <xdr:rowOff>133350</xdr:rowOff>
        </xdr:from>
        <xdr:to>
          <xdr:col>2</xdr:col>
          <xdr:colOff>981075</xdr:colOff>
          <xdr:row>30</xdr:row>
          <xdr:rowOff>28575</xdr:rowOff>
        </xdr:to>
        <xdr:sp macro="" textlink="">
          <xdr:nvSpPr>
            <xdr:cNvPr id="1034" name="Option Button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28</xdr:row>
          <xdr:rowOff>133350</xdr:rowOff>
        </xdr:from>
        <xdr:to>
          <xdr:col>3</xdr:col>
          <xdr:colOff>981075</xdr:colOff>
          <xdr:row>30</xdr:row>
          <xdr:rowOff>28575</xdr:rowOff>
        </xdr:to>
        <xdr:sp macro="" textlink="">
          <xdr:nvSpPr>
            <xdr:cNvPr id="1035" name="Option Button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676275</xdr:colOff>
          <xdr:row>28</xdr:row>
          <xdr:rowOff>133350</xdr:rowOff>
        </xdr:from>
        <xdr:to>
          <xdr:col>4</xdr:col>
          <xdr:colOff>981075</xdr:colOff>
          <xdr:row>30</xdr:row>
          <xdr:rowOff>28575</xdr:rowOff>
        </xdr:to>
        <xdr:sp macro="" textlink="">
          <xdr:nvSpPr>
            <xdr:cNvPr id="1036" name="Option Button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28</xdr:row>
          <xdr:rowOff>142875</xdr:rowOff>
        </xdr:from>
        <xdr:to>
          <xdr:col>5</xdr:col>
          <xdr:colOff>981075</xdr:colOff>
          <xdr:row>30</xdr:row>
          <xdr:rowOff>38100</xdr:rowOff>
        </xdr:to>
        <xdr:sp macro="" textlink="">
          <xdr:nvSpPr>
            <xdr:cNvPr id="1037" name="Option Button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28</xdr:row>
          <xdr:rowOff>142875</xdr:rowOff>
        </xdr:from>
        <xdr:to>
          <xdr:col>6</xdr:col>
          <xdr:colOff>990600</xdr:colOff>
          <xdr:row>30</xdr:row>
          <xdr:rowOff>38100</xdr:rowOff>
        </xdr:to>
        <xdr:sp macro="" textlink="">
          <xdr:nvSpPr>
            <xdr:cNvPr id="1038" name="Option Button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561975</xdr:colOff>
          <xdr:row>40</xdr:row>
          <xdr:rowOff>171450</xdr:rowOff>
        </xdr:from>
        <xdr:to>
          <xdr:col>8</xdr:col>
          <xdr:colOff>66675</xdr:colOff>
          <xdr:row>44</xdr:row>
          <xdr:rowOff>152400</xdr:rowOff>
        </xdr:to>
        <xdr:sp macro="" textlink="">
          <xdr:nvSpPr>
            <xdr:cNvPr id="1040" name="Group Box 16" hidden="1">
              <a:extLst>
                <a:ext uri="{63B3BB69-23CF-44E3-9099-C40C66FF867C}">
                  <a14:compatExt spid="_x0000_s104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Segoe UI"/>
                  <a:cs typeface="Segoe UI"/>
                </a:rPr>
                <a:t>III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41</xdr:row>
          <xdr:rowOff>152400</xdr:rowOff>
        </xdr:from>
        <xdr:to>
          <xdr:col>2</xdr:col>
          <xdr:colOff>971550</xdr:colOff>
          <xdr:row>43</xdr:row>
          <xdr:rowOff>38100</xdr:rowOff>
        </xdr:to>
        <xdr:sp macro="" textlink="">
          <xdr:nvSpPr>
            <xdr:cNvPr id="1041" name="Option Button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666750</xdr:colOff>
          <xdr:row>41</xdr:row>
          <xdr:rowOff>152400</xdr:rowOff>
        </xdr:from>
        <xdr:to>
          <xdr:col>3</xdr:col>
          <xdr:colOff>971550</xdr:colOff>
          <xdr:row>43</xdr:row>
          <xdr:rowOff>38100</xdr:rowOff>
        </xdr:to>
        <xdr:sp macro="" textlink="">
          <xdr:nvSpPr>
            <xdr:cNvPr id="1042" name="Option Button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666750</xdr:colOff>
          <xdr:row>41</xdr:row>
          <xdr:rowOff>152400</xdr:rowOff>
        </xdr:from>
        <xdr:to>
          <xdr:col>4</xdr:col>
          <xdr:colOff>971550</xdr:colOff>
          <xdr:row>43</xdr:row>
          <xdr:rowOff>38100</xdr:rowOff>
        </xdr:to>
        <xdr:sp macro="" textlink="">
          <xdr:nvSpPr>
            <xdr:cNvPr id="1043" name="Option Button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41</xdr:row>
          <xdr:rowOff>152400</xdr:rowOff>
        </xdr:from>
        <xdr:to>
          <xdr:col>5</xdr:col>
          <xdr:colOff>981075</xdr:colOff>
          <xdr:row>43</xdr:row>
          <xdr:rowOff>38100</xdr:rowOff>
        </xdr:to>
        <xdr:sp macro="" textlink="">
          <xdr:nvSpPr>
            <xdr:cNvPr id="1044" name="Option Button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41</xdr:row>
          <xdr:rowOff>152400</xdr:rowOff>
        </xdr:from>
        <xdr:to>
          <xdr:col>6</xdr:col>
          <xdr:colOff>971550</xdr:colOff>
          <xdr:row>43</xdr:row>
          <xdr:rowOff>38100</xdr:rowOff>
        </xdr:to>
        <xdr:sp macro="" textlink="">
          <xdr:nvSpPr>
            <xdr:cNvPr id="1045" name="Option Button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561975</xdr:colOff>
          <xdr:row>53</xdr:row>
          <xdr:rowOff>180975</xdr:rowOff>
        </xdr:from>
        <xdr:to>
          <xdr:col>8</xdr:col>
          <xdr:colOff>66675</xdr:colOff>
          <xdr:row>57</xdr:row>
          <xdr:rowOff>161925</xdr:rowOff>
        </xdr:to>
        <xdr:sp macro="" textlink="">
          <xdr:nvSpPr>
            <xdr:cNvPr id="1047" name="Group Box 23" hidden="1">
              <a:extLst>
                <a:ext uri="{63B3BB69-23CF-44E3-9099-C40C66FF867C}">
                  <a14:compatExt spid="_x0000_s104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Segoe UI"/>
                  <a:cs typeface="Segoe UI"/>
                </a:rPr>
                <a:t>IV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676275</xdr:colOff>
          <xdr:row>55</xdr:row>
          <xdr:rowOff>19050</xdr:rowOff>
        </xdr:from>
        <xdr:to>
          <xdr:col>2</xdr:col>
          <xdr:colOff>942975</xdr:colOff>
          <xdr:row>56</xdr:row>
          <xdr:rowOff>19050</xdr:rowOff>
        </xdr:to>
        <xdr:sp macro="" textlink="">
          <xdr:nvSpPr>
            <xdr:cNvPr id="1048" name="Option Button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55</xdr:row>
          <xdr:rowOff>19050</xdr:rowOff>
        </xdr:from>
        <xdr:to>
          <xdr:col>3</xdr:col>
          <xdr:colOff>942975</xdr:colOff>
          <xdr:row>56</xdr:row>
          <xdr:rowOff>19050</xdr:rowOff>
        </xdr:to>
        <xdr:sp macro="" textlink="">
          <xdr:nvSpPr>
            <xdr:cNvPr id="1049" name="Option Button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666750</xdr:colOff>
          <xdr:row>55</xdr:row>
          <xdr:rowOff>19050</xdr:rowOff>
        </xdr:from>
        <xdr:to>
          <xdr:col>4</xdr:col>
          <xdr:colOff>942975</xdr:colOff>
          <xdr:row>56</xdr:row>
          <xdr:rowOff>19050</xdr:rowOff>
        </xdr:to>
        <xdr:sp macro="" textlink="">
          <xdr:nvSpPr>
            <xdr:cNvPr id="1050" name="Option Button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55</xdr:row>
          <xdr:rowOff>19050</xdr:rowOff>
        </xdr:from>
        <xdr:to>
          <xdr:col>5</xdr:col>
          <xdr:colOff>942975</xdr:colOff>
          <xdr:row>56</xdr:row>
          <xdr:rowOff>19050</xdr:rowOff>
        </xdr:to>
        <xdr:sp macro="" textlink="">
          <xdr:nvSpPr>
            <xdr:cNvPr id="1051" name="Option Button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666750</xdr:colOff>
          <xdr:row>55</xdr:row>
          <xdr:rowOff>19050</xdr:rowOff>
        </xdr:from>
        <xdr:to>
          <xdr:col>6</xdr:col>
          <xdr:colOff>942975</xdr:colOff>
          <xdr:row>56</xdr:row>
          <xdr:rowOff>19050</xdr:rowOff>
        </xdr:to>
        <xdr:sp macro="" textlink="">
          <xdr:nvSpPr>
            <xdr:cNvPr id="1052" name="Option Button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561975</xdr:colOff>
          <xdr:row>66</xdr:row>
          <xdr:rowOff>180975</xdr:rowOff>
        </xdr:from>
        <xdr:to>
          <xdr:col>8</xdr:col>
          <xdr:colOff>104775</xdr:colOff>
          <xdr:row>70</xdr:row>
          <xdr:rowOff>114300</xdr:rowOff>
        </xdr:to>
        <xdr:sp macro="" textlink="">
          <xdr:nvSpPr>
            <xdr:cNvPr id="1053" name="Group Box 29" hidden="1">
              <a:extLst>
                <a:ext uri="{63B3BB69-23CF-44E3-9099-C40C66FF867C}">
                  <a14:compatExt spid="_x0000_s105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Segoe UI"/>
                  <a:cs typeface="Segoe UI"/>
                </a:rPr>
                <a:t>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676275</xdr:colOff>
          <xdr:row>67</xdr:row>
          <xdr:rowOff>180975</xdr:rowOff>
        </xdr:from>
        <xdr:to>
          <xdr:col>2</xdr:col>
          <xdr:colOff>990600</xdr:colOff>
          <xdr:row>69</xdr:row>
          <xdr:rowOff>57150</xdr:rowOff>
        </xdr:to>
        <xdr:sp macro="" textlink="">
          <xdr:nvSpPr>
            <xdr:cNvPr id="1054" name="Option Button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67</xdr:row>
          <xdr:rowOff>180975</xdr:rowOff>
        </xdr:from>
        <xdr:to>
          <xdr:col>3</xdr:col>
          <xdr:colOff>990600</xdr:colOff>
          <xdr:row>69</xdr:row>
          <xdr:rowOff>57150</xdr:rowOff>
        </xdr:to>
        <xdr:sp macro="" textlink="">
          <xdr:nvSpPr>
            <xdr:cNvPr id="1055" name="Option Button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676275</xdr:colOff>
          <xdr:row>67</xdr:row>
          <xdr:rowOff>180975</xdr:rowOff>
        </xdr:from>
        <xdr:to>
          <xdr:col>4</xdr:col>
          <xdr:colOff>990600</xdr:colOff>
          <xdr:row>69</xdr:row>
          <xdr:rowOff>57150</xdr:rowOff>
        </xdr:to>
        <xdr:sp macro="" textlink="">
          <xdr:nvSpPr>
            <xdr:cNvPr id="1056" name="Option Button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67</xdr:row>
          <xdr:rowOff>180975</xdr:rowOff>
        </xdr:from>
        <xdr:to>
          <xdr:col>5</xdr:col>
          <xdr:colOff>990600</xdr:colOff>
          <xdr:row>69</xdr:row>
          <xdr:rowOff>57150</xdr:rowOff>
        </xdr:to>
        <xdr:sp macro="" textlink="">
          <xdr:nvSpPr>
            <xdr:cNvPr id="1057" name="Option Button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67</xdr:row>
          <xdr:rowOff>180975</xdr:rowOff>
        </xdr:from>
        <xdr:to>
          <xdr:col>6</xdr:col>
          <xdr:colOff>990600</xdr:colOff>
          <xdr:row>69</xdr:row>
          <xdr:rowOff>57150</xdr:rowOff>
        </xdr:to>
        <xdr:sp macro="" textlink="">
          <xdr:nvSpPr>
            <xdr:cNvPr id="1058" name="Option Button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561975</xdr:colOff>
          <xdr:row>79</xdr:row>
          <xdr:rowOff>180975</xdr:rowOff>
        </xdr:from>
        <xdr:to>
          <xdr:col>8</xdr:col>
          <xdr:colOff>114300</xdr:colOff>
          <xdr:row>83</xdr:row>
          <xdr:rowOff>180975</xdr:rowOff>
        </xdr:to>
        <xdr:sp macro="" textlink="">
          <xdr:nvSpPr>
            <xdr:cNvPr id="1059" name="Group Box 35" hidden="1">
              <a:extLst>
                <a:ext uri="{63B3BB69-23CF-44E3-9099-C40C66FF867C}">
                  <a14:compatExt spid="_x0000_s105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Segoe UI"/>
                  <a:cs typeface="Segoe UI"/>
                </a:rPr>
                <a:t>VI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561975</xdr:colOff>
          <xdr:row>92</xdr:row>
          <xdr:rowOff>180975</xdr:rowOff>
        </xdr:from>
        <xdr:to>
          <xdr:col>8</xdr:col>
          <xdr:colOff>104775</xdr:colOff>
          <xdr:row>97</xdr:row>
          <xdr:rowOff>66675</xdr:rowOff>
        </xdr:to>
        <xdr:sp macro="" textlink="">
          <xdr:nvSpPr>
            <xdr:cNvPr id="1060" name="Group Box 36" hidden="1">
              <a:extLst>
                <a:ext uri="{63B3BB69-23CF-44E3-9099-C40C66FF867C}">
                  <a14:compatExt spid="_x0000_s106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Segoe UI"/>
                  <a:cs typeface="Segoe UI"/>
                </a:rPr>
                <a:t>VII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81</xdr:row>
          <xdr:rowOff>28575</xdr:rowOff>
        </xdr:from>
        <xdr:to>
          <xdr:col>2</xdr:col>
          <xdr:colOff>904875</xdr:colOff>
          <xdr:row>82</xdr:row>
          <xdr:rowOff>19050</xdr:rowOff>
        </xdr:to>
        <xdr:sp macro="" textlink="">
          <xdr:nvSpPr>
            <xdr:cNvPr id="1061" name="Option Button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81</xdr:row>
          <xdr:rowOff>28575</xdr:rowOff>
        </xdr:from>
        <xdr:to>
          <xdr:col>3</xdr:col>
          <xdr:colOff>904875</xdr:colOff>
          <xdr:row>82</xdr:row>
          <xdr:rowOff>19050</xdr:rowOff>
        </xdr:to>
        <xdr:sp macro="" textlink="">
          <xdr:nvSpPr>
            <xdr:cNvPr id="1062" name="Option Button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676275</xdr:colOff>
          <xdr:row>81</xdr:row>
          <xdr:rowOff>28575</xdr:rowOff>
        </xdr:from>
        <xdr:to>
          <xdr:col>4</xdr:col>
          <xdr:colOff>914400</xdr:colOff>
          <xdr:row>82</xdr:row>
          <xdr:rowOff>19050</xdr:rowOff>
        </xdr:to>
        <xdr:sp macro="" textlink="">
          <xdr:nvSpPr>
            <xdr:cNvPr id="1063" name="Option Button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81</xdr:row>
          <xdr:rowOff>28575</xdr:rowOff>
        </xdr:from>
        <xdr:to>
          <xdr:col>5</xdr:col>
          <xdr:colOff>904875</xdr:colOff>
          <xdr:row>82</xdr:row>
          <xdr:rowOff>19050</xdr:rowOff>
        </xdr:to>
        <xdr:sp macro="" textlink="">
          <xdr:nvSpPr>
            <xdr:cNvPr id="1064" name="Option Button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666750</xdr:colOff>
          <xdr:row>81</xdr:row>
          <xdr:rowOff>28575</xdr:rowOff>
        </xdr:from>
        <xdr:to>
          <xdr:col>6</xdr:col>
          <xdr:colOff>904875</xdr:colOff>
          <xdr:row>82</xdr:row>
          <xdr:rowOff>19050</xdr:rowOff>
        </xdr:to>
        <xdr:sp macro="" textlink="">
          <xdr:nvSpPr>
            <xdr:cNvPr id="1065" name="Option Button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93</xdr:row>
          <xdr:rowOff>152400</xdr:rowOff>
        </xdr:from>
        <xdr:to>
          <xdr:col>2</xdr:col>
          <xdr:colOff>981075</xdr:colOff>
          <xdr:row>95</xdr:row>
          <xdr:rowOff>28575</xdr:rowOff>
        </xdr:to>
        <xdr:sp macro="" textlink="">
          <xdr:nvSpPr>
            <xdr:cNvPr id="1066" name="Option Button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93</xdr:row>
          <xdr:rowOff>152400</xdr:rowOff>
        </xdr:from>
        <xdr:to>
          <xdr:col>3</xdr:col>
          <xdr:colOff>981075</xdr:colOff>
          <xdr:row>95</xdr:row>
          <xdr:rowOff>28575</xdr:rowOff>
        </xdr:to>
        <xdr:sp macro="" textlink="">
          <xdr:nvSpPr>
            <xdr:cNvPr id="1067" name="Option Button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666750</xdr:colOff>
          <xdr:row>93</xdr:row>
          <xdr:rowOff>152400</xdr:rowOff>
        </xdr:from>
        <xdr:to>
          <xdr:col>4</xdr:col>
          <xdr:colOff>981075</xdr:colOff>
          <xdr:row>95</xdr:row>
          <xdr:rowOff>28575</xdr:rowOff>
        </xdr:to>
        <xdr:sp macro="" textlink="">
          <xdr:nvSpPr>
            <xdr:cNvPr id="1068" name="Option Button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93</xdr:row>
          <xdr:rowOff>152400</xdr:rowOff>
        </xdr:from>
        <xdr:to>
          <xdr:col>5</xdr:col>
          <xdr:colOff>981075</xdr:colOff>
          <xdr:row>95</xdr:row>
          <xdr:rowOff>28575</xdr:rowOff>
        </xdr:to>
        <xdr:sp macro="" textlink="">
          <xdr:nvSpPr>
            <xdr:cNvPr id="1069" name="Option Button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93</xdr:row>
          <xdr:rowOff>152400</xdr:rowOff>
        </xdr:from>
        <xdr:to>
          <xdr:col>6</xdr:col>
          <xdr:colOff>990600</xdr:colOff>
          <xdr:row>95</xdr:row>
          <xdr:rowOff>28575</xdr:rowOff>
        </xdr:to>
        <xdr:sp macro="" textlink="">
          <xdr:nvSpPr>
            <xdr:cNvPr id="1070" name="Option Button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561975</xdr:colOff>
          <xdr:row>105</xdr:row>
          <xdr:rowOff>180975</xdr:rowOff>
        </xdr:from>
        <xdr:to>
          <xdr:col>8</xdr:col>
          <xdr:colOff>114300</xdr:colOff>
          <xdr:row>110</xdr:row>
          <xdr:rowOff>28575</xdr:rowOff>
        </xdr:to>
        <xdr:sp macro="" textlink="">
          <xdr:nvSpPr>
            <xdr:cNvPr id="1071" name="Group Box 47" hidden="1">
              <a:extLst>
                <a:ext uri="{63B3BB69-23CF-44E3-9099-C40C66FF867C}">
                  <a14:compatExt spid="_x0000_s107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Segoe UI"/>
                  <a:cs typeface="Segoe UI"/>
                </a:rPr>
                <a:t>VIII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676275</xdr:colOff>
          <xdr:row>106</xdr:row>
          <xdr:rowOff>152400</xdr:rowOff>
        </xdr:from>
        <xdr:to>
          <xdr:col>2</xdr:col>
          <xdr:colOff>952500</xdr:colOff>
          <xdr:row>108</xdr:row>
          <xdr:rowOff>28575</xdr:rowOff>
        </xdr:to>
        <xdr:sp macro="" textlink="">
          <xdr:nvSpPr>
            <xdr:cNvPr id="1072" name="Option Button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106</xdr:row>
          <xdr:rowOff>152400</xdr:rowOff>
        </xdr:from>
        <xdr:to>
          <xdr:col>3</xdr:col>
          <xdr:colOff>952500</xdr:colOff>
          <xdr:row>108</xdr:row>
          <xdr:rowOff>28575</xdr:rowOff>
        </xdr:to>
        <xdr:sp macro="" textlink="">
          <xdr:nvSpPr>
            <xdr:cNvPr id="1073" name="Option Button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676275</xdr:colOff>
          <xdr:row>106</xdr:row>
          <xdr:rowOff>152400</xdr:rowOff>
        </xdr:from>
        <xdr:to>
          <xdr:col>4</xdr:col>
          <xdr:colOff>952500</xdr:colOff>
          <xdr:row>108</xdr:row>
          <xdr:rowOff>28575</xdr:rowOff>
        </xdr:to>
        <xdr:sp macro="" textlink="">
          <xdr:nvSpPr>
            <xdr:cNvPr id="1074" name="Option Button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106</xdr:row>
          <xdr:rowOff>152400</xdr:rowOff>
        </xdr:from>
        <xdr:to>
          <xdr:col>5</xdr:col>
          <xdr:colOff>952500</xdr:colOff>
          <xdr:row>108</xdr:row>
          <xdr:rowOff>28575</xdr:rowOff>
        </xdr:to>
        <xdr:sp macro="" textlink="">
          <xdr:nvSpPr>
            <xdr:cNvPr id="1075" name="Option Button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106</xdr:row>
          <xdr:rowOff>152400</xdr:rowOff>
        </xdr:from>
        <xdr:to>
          <xdr:col>6</xdr:col>
          <xdr:colOff>952500</xdr:colOff>
          <xdr:row>108</xdr:row>
          <xdr:rowOff>28575</xdr:rowOff>
        </xdr:to>
        <xdr:sp macro="" textlink="">
          <xdr:nvSpPr>
            <xdr:cNvPr id="1076" name="Option Button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561975</xdr:colOff>
          <xdr:row>118</xdr:row>
          <xdr:rowOff>180975</xdr:rowOff>
        </xdr:from>
        <xdr:to>
          <xdr:col>8</xdr:col>
          <xdr:colOff>114300</xdr:colOff>
          <xdr:row>123</xdr:row>
          <xdr:rowOff>47625</xdr:rowOff>
        </xdr:to>
        <xdr:sp macro="" textlink="">
          <xdr:nvSpPr>
            <xdr:cNvPr id="1077" name="Group Box 53" hidden="1">
              <a:extLst>
                <a:ext uri="{63B3BB69-23CF-44E3-9099-C40C66FF867C}">
                  <a14:compatExt spid="_x0000_s107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s-MX" sz="800" b="0" i="0" u="none" strike="noStrike" baseline="0">
                  <a:solidFill>
                    <a:srgbClr val="000000"/>
                  </a:solidFill>
                  <a:latin typeface="Segoe UI"/>
                  <a:cs typeface="Segoe UI"/>
                </a:rPr>
                <a:t>IX</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119</xdr:row>
          <xdr:rowOff>180975</xdr:rowOff>
        </xdr:from>
        <xdr:to>
          <xdr:col>2</xdr:col>
          <xdr:colOff>914400</xdr:colOff>
          <xdr:row>121</xdr:row>
          <xdr:rowOff>28575</xdr:rowOff>
        </xdr:to>
        <xdr:sp macro="" textlink="">
          <xdr:nvSpPr>
            <xdr:cNvPr id="1078" name="Option Button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666750</xdr:colOff>
          <xdr:row>119</xdr:row>
          <xdr:rowOff>180975</xdr:rowOff>
        </xdr:from>
        <xdr:to>
          <xdr:col>3</xdr:col>
          <xdr:colOff>933450</xdr:colOff>
          <xdr:row>121</xdr:row>
          <xdr:rowOff>28575</xdr:rowOff>
        </xdr:to>
        <xdr:sp macro="" textlink="">
          <xdr:nvSpPr>
            <xdr:cNvPr id="1079" name="Option Button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666750</xdr:colOff>
          <xdr:row>119</xdr:row>
          <xdr:rowOff>180975</xdr:rowOff>
        </xdr:from>
        <xdr:to>
          <xdr:col>4</xdr:col>
          <xdr:colOff>914400</xdr:colOff>
          <xdr:row>121</xdr:row>
          <xdr:rowOff>28575</xdr:rowOff>
        </xdr:to>
        <xdr:sp macro="" textlink="">
          <xdr:nvSpPr>
            <xdr:cNvPr id="1080" name="Option Button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676275</xdr:colOff>
          <xdr:row>119</xdr:row>
          <xdr:rowOff>180975</xdr:rowOff>
        </xdr:from>
        <xdr:to>
          <xdr:col>5</xdr:col>
          <xdr:colOff>933450</xdr:colOff>
          <xdr:row>121</xdr:row>
          <xdr:rowOff>28575</xdr:rowOff>
        </xdr:to>
        <xdr:sp macro="" textlink="">
          <xdr:nvSpPr>
            <xdr:cNvPr id="1081" name="Option Button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119</xdr:row>
          <xdr:rowOff>180975</xdr:rowOff>
        </xdr:from>
        <xdr:to>
          <xdr:col>6</xdr:col>
          <xdr:colOff>933450</xdr:colOff>
          <xdr:row>121</xdr:row>
          <xdr:rowOff>28575</xdr:rowOff>
        </xdr:to>
        <xdr:sp macro="" textlink="">
          <xdr:nvSpPr>
            <xdr:cNvPr id="1082" name="Option Button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17</xdr:row>
          <xdr:rowOff>0</xdr:rowOff>
        </xdr:from>
        <xdr:to>
          <xdr:col>6</xdr:col>
          <xdr:colOff>904875</xdr:colOff>
          <xdr:row>18</xdr:row>
          <xdr:rowOff>0</xdr:rowOff>
        </xdr:to>
        <xdr:sp macro="" textlink="">
          <xdr:nvSpPr>
            <xdr:cNvPr id="1104" name="Option Button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28</xdr:row>
          <xdr:rowOff>142875</xdr:rowOff>
        </xdr:from>
        <xdr:to>
          <xdr:col>7</xdr:col>
          <xdr:colOff>647700</xdr:colOff>
          <xdr:row>30</xdr:row>
          <xdr:rowOff>38100</xdr:rowOff>
        </xdr:to>
        <xdr:sp macro="" textlink="">
          <xdr:nvSpPr>
            <xdr:cNvPr id="1107" name="Option Button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41</xdr:row>
          <xdr:rowOff>152400</xdr:rowOff>
        </xdr:from>
        <xdr:to>
          <xdr:col>7</xdr:col>
          <xdr:colOff>638175</xdr:colOff>
          <xdr:row>43</xdr:row>
          <xdr:rowOff>38100</xdr:rowOff>
        </xdr:to>
        <xdr:sp macro="" textlink="">
          <xdr:nvSpPr>
            <xdr:cNvPr id="1108" name="Option Button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55</xdr:row>
          <xdr:rowOff>19050</xdr:rowOff>
        </xdr:from>
        <xdr:to>
          <xdr:col>7</xdr:col>
          <xdr:colOff>609600</xdr:colOff>
          <xdr:row>56</xdr:row>
          <xdr:rowOff>19050</xdr:rowOff>
        </xdr:to>
        <xdr:sp macro="" textlink="">
          <xdr:nvSpPr>
            <xdr:cNvPr id="1109" name="Option Button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68</xdr:row>
          <xdr:rowOff>19050</xdr:rowOff>
        </xdr:from>
        <xdr:to>
          <xdr:col>7</xdr:col>
          <xdr:colOff>600075</xdr:colOff>
          <xdr:row>69</xdr:row>
          <xdr:rowOff>19050</xdr:rowOff>
        </xdr:to>
        <xdr:sp macro="" textlink="">
          <xdr:nvSpPr>
            <xdr:cNvPr id="1110" name="Option Button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81</xdr:row>
          <xdr:rowOff>19050</xdr:rowOff>
        </xdr:from>
        <xdr:to>
          <xdr:col>7</xdr:col>
          <xdr:colOff>600075</xdr:colOff>
          <xdr:row>82</xdr:row>
          <xdr:rowOff>19050</xdr:rowOff>
        </xdr:to>
        <xdr:sp macro="" textlink="">
          <xdr:nvSpPr>
            <xdr:cNvPr id="1111" name="Option Button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94</xdr:row>
          <xdr:rowOff>19050</xdr:rowOff>
        </xdr:from>
        <xdr:to>
          <xdr:col>7</xdr:col>
          <xdr:colOff>600075</xdr:colOff>
          <xdr:row>95</xdr:row>
          <xdr:rowOff>19050</xdr:rowOff>
        </xdr:to>
        <xdr:sp macro="" textlink="">
          <xdr:nvSpPr>
            <xdr:cNvPr id="1112" name="Option Button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107</xdr:row>
          <xdr:rowOff>19050</xdr:rowOff>
        </xdr:from>
        <xdr:to>
          <xdr:col>7</xdr:col>
          <xdr:colOff>600075</xdr:colOff>
          <xdr:row>108</xdr:row>
          <xdr:rowOff>19050</xdr:rowOff>
        </xdr:to>
        <xdr:sp macro="" textlink="">
          <xdr:nvSpPr>
            <xdr:cNvPr id="1113" name="Option Button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333375</xdr:colOff>
          <xdr:row>120</xdr:row>
          <xdr:rowOff>19050</xdr:rowOff>
        </xdr:from>
        <xdr:to>
          <xdr:col>7</xdr:col>
          <xdr:colOff>600075</xdr:colOff>
          <xdr:row>121</xdr:row>
          <xdr:rowOff>19050</xdr:rowOff>
        </xdr:to>
        <xdr:sp macro="" textlink="">
          <xdr:nvSpPr>
            <xdr:cNvPr id="1114" name="Option Button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17</xdr:row>
          <xdr:rowOff>0</xdr:rowOff>
        </xdr:from>
        <xdr:to>
          <xdr:col>7</xdr:col>
          <xdr:colOff>571500</xdr:colOff>
          <xdr:row>18</xdr:row>
          <xdr:rowOff>0</xdr:rowOff>
        </xdr:to>
        <xdr:sp macro="" textlink="">
          <xdr:nvSpPr>
            <xdr:cNvPr id="1118" name="Option Button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0</xdr:colOff>
      <xdr:row>1</xdr:row>
      <xdr:rowOff>0</xdr:rowOff>
    </xdr:from>
    <xdr:to>
      <xdr:col>2</xdr:col>
      <xdr:colOff>320421</xdr:colOff>
      <xdr:row>4</xdr:row>
      <xdr:rowOff>176403</xdr:rowOff>
    </xdr:to>
    <xdr:pic>
      <xdr:nvPicPr>
        <xdr:cNvPr id="102" name="Imagen 10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0563" y="180975"/>
          <a:ext cx="1377696" cy="71932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6:H142"/>
  <sheetViews>
    <sheetView showGridLines="0" tabSelected="1" zoomScaleNormal="100" zoomScaleSheetLayoutView="100" zoomScalePageLayoutView="150" workbookViewId="0">
      <selection activeCell="B13" sqref="B13:H13"/>
    </sheetView>
  </sheetViews>
  <sheetFormatPr baseColWidth="10" defaultColWidth="10.7109375" defaultRowHeight="15" x14ac:dyDescent="0.25"/>
  <cols>
    <col min="1" max="1" width="9.7109375" customWidth="1"/>
    <col min="2" max="2" width="14.85546875" customWidth="1"/>
    <col min="3" max="7" width="20" customWidth="1"/>
    <col min="8" max="8" width="10.7109375" customWidth="1"/>
    <col min="9" max="9" width="5.42578125" customWidth="1"/>
    <col min="10" max="10" width="10.7109375" customWidth="1"/>
  </cols>
  <sheetData>
    <row r="6" spans="2:8" x14ac:dyDescent="0.25">
      <c r="B6" s="55" t="s">
        <v>80</v>
      </c>
      <c r="C6" s="55"/>
      <c r="D6" s="55"/>
      <c r="E6" s="55"/>
      <c r="F6" s="55"/>
      <c r="G6" s="55"/>
      <c r="H6" s="55"/>
    </row>
    <row r="7" spans="2:8" x14ac:dyDescent="0.25">
      <c r="B7" s="7"/>
      <c r="C7" s="7"/>
      <c r="D7" s="7"/>
      <c r="E7" s="7"/>
      <c r="F7" s="7"/>
      <c r="G7" s="7"/>
      <c r="H7" s="6"/>
    </row>
    <row r="8" spans="2:8" x14ac:dyDescent="0.25">
      <c r="B8" s="7"/>
      <c r="C8" s="7"/>
      <c r="D8" s="7"/>
      <c r="E8" s="7"/>
      <c r="F8" s="7"/>
      <c r="G8" s="7"/>
      <c r="H8" s="6"/>
    </row>
    <row r="9" spans="2:8" ht="15.75" thickBot="1" x14ac:dyDescent="0.3">
      <c r="B9" s="58" t="s">
        <v>4</v>
      </c>
      <c r="C9" s="58"/>
      <c r="D9" s="60" t="s">
        <v>21</v>
      </c>
      <c r="E9" s="60"/>
      <c r="F9" s="33"/>
      <c r="G9" s="7"/>
      <c r="H9" s="6"/>
    </row>
    <row r="10" spans="2:8" x14ac:dyDescent="0.25">
      <c r="B10" s="59"/>
      <c r="C10" s="59"/>
      <c r="D10" s="53" t="str">
        <f>IFERROR(VLOOKUP(D9,Config!F3:G9,2,FALSE),"")</f>
        <v/>
      </c>
      <c r="E10" s="53"/>
      <c r="F10" s="7"/>
      <c r="G10" s="7"/>
      <c r="H10" s="6"/>
    </row>
    <row r="11" spans="2:8" x14ac:dyDescent="0.25">
      <c r="B11" s="31"/>
      <c r="C11" s="31"/>
      <c r="D11" s="30"/>
      <c r="E11" s="30"/>
      <c r="F11" s="30"/>
      <c r="G11" s="30"/>
      <c r="H11" s="6"/>
    </row>
    <row r="12" spans="2:8" x14ac:dyDescent="0.25">
      <c r="B12" s="8" t="s">
        <v>2</v>
      </c>
      <c r="C12" s="6"/>
      <c r="D12" s="6"/>
      <c r="E12" s="6"/>
      <c r="F12" s="6"/>
      <c r="G12" s="6"/>
      <c r="H12" s="6"/>
    </row>
    <row r="13" spans="2:8" ht="59.85" customHeight="1" x14ac:dyDescent="0.25">
      <c r="B13" s="57" t="s">
        <v>7</v>
      </c>
      <c r="C13" s="57"/>
      <c r="D13" s="57"/>
      <c r="E13" s="57"/>
      <c r="F13" s="57"/>
      <c r="G13" s="57"/>
      <c r="H13" s="57"/>
    </row>
    <row r="14" spans="2:8" x14ac:dyDescent="0.25">
      <c r="B14" s="5"/>
      <c r="C14" s="5"/>
      <c r="D14" s="5"/>
      <c r="E14" s="5"/>
      <c r="F14" s="5"/>
      <c r="G14" s="5"/>
      <c r="H14" s="5"/>
    </row>
    <row r="15" spans="2:8" x14ac:dyDescent="0.25">
      <c r="B15" s="54" t="s">
        <v>19</v>
      </c>
      <c r="C15" s="54"/>
      <c r="D15" s="54"/>
      <c r="E15" s="54"/>
      <c r="F15" s="54"/>
      <c r="G15" s="54"/>
      <c r="H15" s="54"/>
    </row>
    <row r="17" spans="2:8" x14ac:dyDescent="0.25">
      <c r="C17" s="9">
        <v>4</v>
      </c>
      <c r="D17" s="9">
        <v>3</v>
      </c>
      <c r="E17" s="9">
        <v>2</v>
      </c>
      <c r="F17" s="9">
        <v>1</v>
      </c>
      <c r="G17" s="9">
        <v>0</v>
      </c>
      <c r="H17" s="9" t="s">
        <v>3</v>
      </c>
    </row>
    <row r="19" spans="2:8" ht="133.15" customHeight="1" x14ac:dyDescent="0.25">
      <c r="B19" s="11" t="s">
        <v>27</v>
      </c>
      <c r="C19" s="12" t="s">
        <v>22</v>
      </c>
      <c r="D19" s="12" t="s">
        <v>23</v>
      </c>
      <c r="E19" s="12" t="s">
        <v>24</v>
      </c>
      <c r="F19" s="12" t="s">
        <v>25</v>
      </c>
      <c r="G19" s="12" t="s">
        <v>26</v>
      </c>
      <c r="H19" s="12" t="s">
        <v>5</v>
      </c>
    </row>
    <row r="20" spans="2:8" x14ac:dyDescent="0.25">
      <c r="B20" s="29"/>
    </row>
    <row r="21" spans="2:8" ht="15.75" thickBot="1" x14ac:dyDescent="0.3">
      <c r="B21" s="29" t="s">
        <v>17</v>
      </c>
    </row>
    <row r="22" spans="2:8" x14ac:dyDescent="0.25">
      <c r="B22" s="61"/>
      <c r="C22" s="45"/>
      <c r="D22" s="45"/>
      <c r="E22" s="45"/>
      <c r="F22" s="45"/>
      <c r="G22" s="45"/>
      <c r="H22" s="46"/>
    </row>
    <row r="23" spans="2:8" x14ac:dyDescent="0.25">
      <c r="B23" s="47"/>
      <c r="C23" s="48"/>
      <c r="D23" s="48"/>
      <c r="E23" s="48"/>
      <c r="F23" s="48"/>
      <c r="G23" s="48"/>
      <c r="H23" s="49"/>
    </row>
    <row r="24" spans="2:8" x14ac:dyDescent="0.25">
      <c r="B24" s="47"/>
      <c r="C24" s="48"/>
      <c r="D24" s="48"/>
      <c r="E24" s="48"/>
      <c r="F24" s="48"/>
      <c r="G24" s="48"/>
      <c r="H24" s="49"/>
    </row>
    <row r="25" spans="2:8" x14ac:dyDescent="0.25">
      <c r="B25" s="47"/>
      <c r="C25" s="48"/>
      <c r="D25" s="48"/>
      <c r="E25" s="48"/>
      <c r="F25" s="48"/>
      <c r="G25" s="48"/>
      <c r="H25" s="49"/>
    </row>
    <row r="26" spans="2:8" x14ac:dyDescent="0.25">
      <c r="B26" s="47"/>
      <c r="C26" s="48"/>
      <c r="D26" s="48"/>
      <c r="E26" s="48"/>
      <c r="F26" s="48"/>
      <c r="G26" s="48"/>
      <c r="H26" s="49"/>
    </row>
    <row r="27" spans="2:8" ht="15.75" thickBot="1" x14ac:dyDescent="0.3">
      <c r="B27" s="50"/>
      <c r="C27" s="51"/>
      <c r="D27" s="51"/>
      <c r="E27" s="51"/>
      <c r="F27" s="51"/>
      <c r="G27" s="51"/>
      <c r="H27" s="52"/>
    </row>
    <row r="29" spans="2:8" x14ac:dyDescent="0.25">
      <c r="C29" s="9">
        <v>4</v>
      </c>
      <c r="D29" s="9">
        <v>3</v>
      </c>
      <c r="E29" s="9">
        <v>2</v>
      </c>
      <c r="F29" s="9">
        <v>1</v>
      </c>
      <c r="G29" s="9">
        <v>0</v>
      </c>
      <c r="H29" s="9" t="s">
        <v>3</v>
      </c>
    </row>
    <row r="31" spans="2:8" ht="153.4" customHeight="1" x14ac:dyDescent="0.25">
      <c r="B31" s="11" t="s">
        <v>28</v>
      </c>
      <c r="C31" s="12" t="s">
        <v>38</v>
      </c>
      <c r="D31" s="12" t="s">
        <v>39</v>
      </c>
      <c r="E31" s="12" t="s">
        <v>40</v>
      </c>
      <c r="F31" s="12" t="s">
        <v>41</v>
      </c>
      <c r="G31" s="12" t="s">
        <v>42</v>
      </c>
      <c r="H31" s="12" t="s">
        <v>5</v>
      </c>
    </row>
    <row r="34" spans="2:8" ht="15.75" thickBot="1" x14ac:dyDescent="0.3">
      <c r="B34" s="29" t="s">
        <v>17</v>
      </c>
    </row>
    <row r="35" spans="2:8" x14ac:dyDescent="0.25">
      <c r="B35" s="44"/>
      <c r="C35" s="45"/>
      <c r="D35" s="45"/>
      <c r="E35" s="45"/>
      <c r="F35" s="45"/>
      <c r="G35" s="45"/>
      <c r="H35" s="46"/>
    </row>
    <row r="36" spans="2:8" x14ac:dyDescent="0.25">
      <c r="B36" s="47"/>
      <c r="C36" s="48"/>
      <c r="D36" s="48"/>
      <c r="E36" s="48"/>
      <c r="F36" s="48"/>
      <c r="G36" s="48"/>
      <c r="H36" s="49"/>
    </row>
    <row r="37" spans="2:8" x14ac:dyDescent="0.25">
      <c r="B37" s="47"/>
      <c r="C37" s="48"/>
      <c r="D37" s="48"/>
      <c r="E37" s="48"/>
      <c r="F37" s="48"/>
      <c r="G37" s="48"/>
      <c r="H37" s="49"/>
    </row>
    <row r="38" spans="2:8" x14ac:dyDescent="0.25">
      <c r="B38" s="47"/>
      <c r="C38" s="48"/>
      <c r="D38" s="48"/>
      <c r="E38" s="48"/>
      <c r="F38" s="48"/>
      <c r="G38" s="48"/>
      <c r="H38" s="49"/>
    </row>
    <row r="39" spans="2:8" x14ac:dyDescent="0.25">
      <c r="B39" s="47"/>
      <c r="C39" s="48"/>
      <c r="D39" s="48"/>
      <c r="E39" s="48"/>
      <c r="F39" s="48"/>
      <c r="G39" s="48"/>
      <c r="H39" s="49"/>
    </row>
    <row r="40" spans="2:8" ht="15.75" thickBot="1" x14ac:dyDescent="0.3">
      <c r="B40" s="50"/>
      <c r="C40" s="51"/>
      <c r="D40" s="51"/>
      <c r="E40" s="51"/>
      <c r="F40" s="51"/>
      <c r="G40" s="51"/>
      <c r="H40" s="52"/>
    </row>
    <row r="42" spans="2:8" x14ac:dyDescent="0.25">
      <c r="C42" s="9">
        <v>4</v>
      </c>
      <c r="D42" s="9">
        <v>3</v>
      </c>
      <c r="E42" s="9">
        <v>2</v>
      </c>
      <c r="F42" s="9">
        <v>1</v>
      </c>
      <c r="G42" s="9">
        <v>0</v>
      </c>
      <c r="H42" s="9" t="s">
        <v>3</v>
      </c>
    </row>
    <row r="44" spans="2:8" ht="142.5" customHeight="1" x14ac:dyDescent="0.25">
      <c r="B44" s="11" t="s">
        <v>29</v>
      </c>
      <c r="C44" s="10" t="s">
        <v>43</v>
      </c>
      <c r="D44" s="10" t="s">
        <v>44</v>
      </c>
      <c r="E44" s="10" t="s">
        <v>45</v>
      </c>
      <c r="F44" s="10" t="s">
        <v>46</v>
      </c>
      <c r="G44" s="10" t="s">
        <v>47</v>
      </c>
      <c r="H44" s="10" t="s">
        <v>5</v>
      </c>
    </row>
    <row r="47" spans="2:8" ht="15.75" thickBot="1" x14ac:dyDescent="0.3">
      <c r="B47" s="29" t="s">
        <v>17</v>
      </c>
    </row>
    <row r="48" spans="2:8" x14ac:dyDescent="0.25">
      <c r="B48" s="44"/>
      <c r="C48" s="45"/>
      <c r="D48" s="45"/>
      <c r="E48" s="45"/>
      <c r="F48" s="45"/>
      <c r="G48" s="45"/>
      <c r="H48" s="46"/>
    </row>
    <row r="49" spans="2:8" x14ac:dyDescent="0.25">
      <c r="B49" s="47"/>
      <c r="C49" s="48"/>
      <c r="D49" s="48"/>
      <c r="E49" s="48"/>
      <c r="F49" s="48"/>
      <c r="G49" s="48"/>
      <c r="H49" s="49"/>
    </row>
    <row r="50" spans="2:8" x14ac:dyDescent="0.25">
      <c r="B50" s="47"/>
      <c r="C50" s="48"/>
      <c r="D50" s="48"/>
      <c r="E50" s="48"/>
      <c r="F50" s="48"/>
      <c r="G50" s="48"/>
      <c r="H50" s="49"/>
    </row>
    <row r="51" spans="2:8" x14ac:dyDescent="0.25">
      <c r="B51" s="47"/>
      <c r="C51" s="48"/>
      <c r="D51" s="48"/>
      <c r="E51" s="48"/>
      <c r="F51" s="48"/>
      <c r="G51" s="48"/>
      <c r="H51" s="49"/>
    </row>
    <row r="52" spans="2:8" x14ac:dyDescent="0.25">
      <c r="B52" s="47"/>
      <c r="C52" s="48"/>
      <c r="D52" s="48"/>
      <c r="E52" s="48"/>
      <c r="F52" s="48"/>
      <c r="G52" s="48"/>
      <c r="H52" s="49"/>
    </row>
    <row r="53" spans="2:8" ht="15.75" thickBot="1" x14ac:dyDescent="0.3">
      <c r="B53" s="50"/>
      <c r="C53" s="51"/>
      <c r="D53" s="51"/>
      <c r="E53" s="51"/>
      <c r="F53" s="51"/>
      <c r="G53" s="51"/>
      <c r="H53" s="52"/>
    </row>
    <row r="55" spans="2:8" x14ac:dyDescent="0.25">
      <c r="C55" s="9">
        <v>4</v>
      </c>
      <c r="D55" s="9">
        <v>3</v>
      </c>
      <c r="E55" s="9">
        <v>2</v>
      </c>
      <c r="F55" s="9">
        <v>1</v>
      </c>
      <c r="G55" s="9">
        <v>0</v>
      </c>
      <c r="H55" s="9" t="s">
        <v>3</v>
      </c>
    </row>
    <row r="57" spans="2:8" ht="130.15" customHeight="1" x14ac:dyDescent="0.25">
      <c r="B57" s="11" t="s">
        <v>30</v>
      </c>
      <c r="C57" s="10" t="s">
        <v>48</v>
      </c>
      <c r="D57" s="10" t="s">
        <v>49</v>
      </c>
      <c r="E57" s="10" t="s">
        <v>50</v>
      </c>
      <c r="F57" s="10" t="s">
        <v>51</v>
      </c>
      <c r="G57" s="10" t="s">
        <v>52</v>
      </c>
      <c r="H57" s="10" t="s">
        <v>5</v>
      </c>
    </row>
    <row r="60" spans="2:8" ht="15.75" thickBot="1" x14ac:dyDescent="0.3">
      <c r="B60" s="29" t="s">
        <v>17</v>
      </c>
    </row>
    <row r="61" spans="2:8" x14ac:dyDescent="0.25">
      <c r="B61" s="44"/>
      <c r="C61" s="45"/>
      <c r="D61" s="45"/>
      <c r="E61" s="45"/>
      <c r="F61" s="45"/>
      <c r="G61" s="45"/>
      <c r="H61" s="46"/>
    </row>
    <row r="62" spans="2:8" x14ac:dyDescent="0.25">
      <c r="B62" s="47"/>
      <c r="C62" s="48"/>
      <c r="D62" s="48"/>
      <c r="E62" s="48"/>
      <c r="F62" s="48"/>
      <c r="G62" s="48"/>
      <c r="H62" s="49"/>
    </row>
    <row r="63" spans="2:8" x14ac:dyDescent="0.25">
      <c r="B63" s="47"/>
      <c r="C63" s="48"/>
      <c r="D63" s="48"/>
      <c r="E63" s="48"/>
      <c r="F63" s="48"/>
      <c r="G63" s="48"/>
      <c r="H63" s="49"/>
    </row>
    <row r="64" spans="2:8" x14ac:dyDescent="0.25">
      <c r="B64" s="47"/>
      <c r="C64" s="48"/>
      <c r="D64" s="48"/>
      <c r="E64" s="48"/>
      <c r="F64" s="48"/>
      <c r="G64" s="48"/>
      <c r="H64" s="49"/>
    </row>
    <row r="65" spans="2:8" x14ac:dyDescent="0.25">
      <c r="B65" s="47"/>
      <c r="C65" s="48"/>
      <c r="D65" s="48"/>
      <c r="E65" s="48"/>
      <c r="F65" s="48"/>
      <c r="G65" s="48"/>
      <c r="H65" s="49"/>
    </row>
    <row r="66" spans="2:8" ht="15.75" thickBot="1" x14ac:dyDescent="0.3">
      <c r="B66" s="50"/>
      <c r="C66" s="51"/>
      <c r="D66" s="51"/>
      <c r="E66" s="51"/>
      <c r="F66" s="51"/>
      <c r="G66" s="51"/>
      <c r="H66" s="52"/>
    </row>
    <row r="68" spans="2:8" x14ac:dyDescent="0.25">
      <c r="C68" s="9">
        <v>4</v>
      </c>
      <c r="D68" s="9">
        <v>3</v>
      </c>
      <c r="E68" s="9">
        <v>2</v>
      </c>
      <c r="F68" s="9">
        <v>1</v>
      </c>
      <c r="G68" s="9">
        <v>0</v>
      </c>
      <c r="H68" s="9" t="s">
        <v>3</v>
      </c>
    </row>
    <row r="70" spans="2:8" ht="147" customHeight="1" x14ac:dyDescent="0.25">
      <c r="B70" s="11" t="s">
        <v>31</v>
      </c>
      <c r="C70" s="10" t="s">
        <v>53</v>
      </c>
      <c r="D70" s="10" t="s">
        <v>54</v>
      </c>
      <c r="E70" s="10" t="s">
        <v>55</v>
      </c>
      <c r="F70" s="10" t="s">
        <v>56</v>
      </c>
      <c r="G70" s="10" t="s">
        <v>57</v>
      </c>
      <c r="H70" s="10" t="s">
        <v>5</v>
      </c>
    </row>
    <row r="73" spans="2:8" ht="15.75" thickBot="1" x14ac:dyDescent="0.3">
      <c r="B73" s="29" t="s">
        <v>17</v>
      </c>
    </row>
    <row r="74" spans="2:8" x14ac:dyDescent="0.25">
      <c r="B74" s="44"/>
      <c r="C74" s="45"/>
      <c r="D74" s="45"/>
      <c r="E74" s="45"/>
      <c r="F74" s="45"/>
      <c r="G74" s="45"/>
      <c r="H74" s="46"/>
    </row>
    <row r="75" spans="2:8" x14ac:dyDescent="0.25">
      <c r="B75" s="47"/>
      <c r="C75" s="48"/>
      <c r="D75" s="48"/>
      <c r="E75" s="48"/>
      <c r="F75" s="48"/>
      <c r="G75" s="48"/>
      <c r="H75" s="49"/>
    </row>
    <row r="76" spans="2:8" x14ac:dyDescent="0.25">
      <c r="B76" s="47"/>
      <c r="C76" s="48"/>
      <c r="D76" s="48"/>
      <c r="E76" s="48"/>
      <c r="F76" s="48"/>
      <c r="G76" s="48"/>
      <c r="H76" s="49"/>
    </row>
    <row r="77" spans="2:8" x14ac:dyDescent="0.25">
      <c r="B77" s="47"/>
      <c r="C77" s="48"/>
      <c r="D77" s="48"/>
      <c r="E77" s="48"/>
      <c r="F77" s="48"/>
      <c r="G77" s="48"/>
      <c r="H77" s="49"/>
    </row>
    <row r="78" spans="2:8" x14ac:dyDescent="0.25">
      <c r="B78" s="47"/>
      <c r="C78" s="48"/>
      <c r="D78" s="48"/>
      <c r="E78" s="48"/>
      <c r="F78" s="48"/>
      <c r="G78" s="48"/>
      <c r="H78" s="49"/>
    </row>
    <row r="79" spans="2:8" ht="15.75" thickBot="1" x14ac:dyDescent="0.3">
      <c r="B79" s="50"/>
      <c r="C79" s="51"/>
      <c r="D79" s="51"/>
      <c r="E79" s="51"/>
      <c r="F79" s="51"/>
      <c r="G79" s="51"/>
      <c r="H79" s="52"/>
    </row>
    <row r="81" spans="2:8" x14ac:dyDescent="0.25">
      <c r="C81" s="9">
        <v>4</v>
      </c>
      <c r="D81" s="9">
        <v>3</v>
      </c>
      <c r="E81" s="9">
        <v>2</v>
      </c>
      <c r="F81" s="9">
        <v>1</v>
      </c>
      <c r="G81" s="9">
        <v>0</v>
      </c>
      <c r="H81" s="9" t="s">
        <v>3</v>
      </c>
    </row>
    <row r="83" spans="2:8" ht="140.25" customHeight="1" x14ac:dyDescent="0.25">
      <c r="B83" s="11" t="s">
        <v>32</v>
      </c>
      <c r="C83" s="10" t="s">
        <v>58</v>
      </c>
      <c r="D83" s="10" t="s">
        <v>59</v>
      </c>
      <c r="E83" s="10" t="s">
        <v>60</v>
      </c>
      <c r="F83" s="10" t="s">
        <v>61</v>
      </c>
      <c r="G83" s="10" t="s">
        <v>62</v>
      </c>
      <c r="H83" s="10" t="s">
        <v>5</v>
      </c>
    </row>
    <row r="86" spans="2:8" ht="15.75" thickBot="1" x14ac:dyDescent="0.3">
      <c r="B86" s="29" t="s">
        <v>17</v>
      </c>
    </row>
    <row r="87" spans="2:8" x14ac:dyDescent="0.25">
      <c r="B87" s="44"/>
      <c r="C87" s="45"/>
      <c r="D87" s="45"/>
      <c r="E87" s="45"/>
      <c r="F87" s="45"/>
      <c r="G87" s="45"/>
      <c r="H87" s="46"/>
    </row>
    <row r="88" spans="2:8" x14ac:dyDescent="0.25">
      <c r="B88" s="47"/>
      <c r="C88" s="48"/>
      <c r="D88" s="48"/>
      <c r="E88" s="48"/>
      <c r="F88" s="48"/>
      <c r="G88" s="48"/>
      <c r="H88" s="49"/>
    </row>
    <row r="89" spans="2:8" x14ac:dyDescent="0.25">
      <c r="B89" s="47"/>
      <c r="C89" s="48"/>
      <c r="D89" s="48"/>
      <c r="E89" s="48"/>
      <c r="F89" s="48"/>
      <c r="G89" s="48"/>
      <c r="H89" s="49"/>
    </row>
    <row r="90" spans="2:8" x14ac:dyDescent="0.25">
      <c r="B90" s="47"/>
      <c r="C90" s="48"/>
      <c r="D90" s="48"/>
      <c r="E90" s="48"/>
      <c r="F90" s="48"/>
      <c r="G90" s="48"/>
      <c r="H90" s="49"/>
    </row>
    <row r="91" spans="2:8" x14ac:dyDescent="0.25">
      <c r="B91" s="47"/>
      <c r="C91" s="48"/>
      <c r="D91" s="48"/>
      <c r="E91" s="48"/>
      <c r="F91" s="48"/>
      <c r="G91" s="48"/>
      <c r="H91" s="49"/>
    </row>
    <row r="92" spans="2:8" ht="15.75" thickBot="1" x14ac:dyDescent="0.3">
      <c r="B92" s="50"/>
      <c r="C92" s="51"/>
      <c r="D92" s="51"/>
      <c r="E92" s="51"/>
      <c r="F92" s="51"/>
      <c r="G92" s="51"/>
      <c r="H92" s="52"/>
    </row>
    <row r="94" spans="2:8" x14ac:dyDescent="0.25">
      <c r="C94" s="9">
        <v>4</v>
      </c>
      <c r="D94" s="9">
        <v>3</v>
      </c>
      <c r="E94" s="9">
        <v>2</v>
      </c>
      <c r="F94" s="9">
        <v>1</v>
      </c>
      <c r="G94" s="9">
        <v>0</v>
      </c>
      <c r="H94" s="9" t="s">
        <v>3</v>
      </c>
    </row>
    <row r="96" spans="2:8" ht="99.6" customHeight="1" x14ac:dyDescent="0.25">
      <c r="B96" s="11" t="s">
        <v>33</v>
      </c>
      <c r="C96" s="10" t="s">
        <v>63</v>
      </c>
      <c r="D96" s="10" t="s">
        <v>64</v>
      </c>
      <c r="E96" s="10" t="s">
        <v>65</v>
      </c>
      <c r="F96" s="10" t="s">
        <v>66</v>
      </c>
      <c r="G96" s="10" t="s">
        <v>67</v>
      </c>
      <c r="H96" s="10" t="s">
        <v>5</v>
      </c>
    </row>
    <row r="99" spans="2:8" ht="15.75" thickBot="1" x14ac:dyDescent="0.3">
      <c r="B99" s="29" t="s">
        <v>17</v>
      </c>
    </row>
    <row r="100" spans="2:8" x14ac:dyDescent="0.25">
      <c r="B100" s="44"/>
      <c r="C100" s="45"/>
      <c r="D100" s="45"/>
      <c r="E100" s="45"/>
      <c r="F100" s="45"/>
      <c r="G100" s="45"/>
      <c r="H100" s="46"/>
    </row>
    <row r="101" spans="2:8" x14ac:dyDescent="0.25">
      <c r="B101" s="47"/>
      <c r="C101" s="48"/>
      <c r="D101" s="48"/>
      <c r="E101" s="48"/>
      <c r="F101" s="48"/>
      <c r="G101" s="48"/>
      <c r="H101" s="49"/>
    </row>
    <row r="102" spans="2:8" x14ac:dyDescent="0.25">
      <c r="B102" s="47"/>
      <c r="C102" s="48"/>
      <c r="D102" s="48"/>
      <c r="E102" s="48"/>
      <c r="F102" s="48"/>
      <c r="G102" s="48"/>
      <c r="H102" s="49"/>
    </row>
    <row r="103" spans="2:8" x14ac:dyDescent="0.25">
      <c r="B103" s="47"/>
      <c r="C103" s="48"/>
      <c r="D103" s="48"/>
      <c r="E103" s="48"/>
      <c r="F103" s="48"/>
      <c r="G103" s="48"/>
      <c r="H103" s="49"/>
    </row>
    <row r="104" spans="2:8" x14ac:dyDescent="0.25">
      <c r="B104" s="47"/>
      <c r="C104" s="48"/>
      <c r="D104" s="48"/>
      <c r="E104" s="48"/>
      <c r="F104" s="48"/>
      <c r="G104" s="48"/>
      <c r="H104" s="49"/>
    </row>
    <row r="105" spans="2:8" ht="15.75" thickBot="1" x14ac:dyDescent="0.3">
      <c r="B105" s="50"/>
      <c r="C105" s="51"/>
      <c r="D105" s="51"/>
      <c r="E105" s="51"/>
      <c r="F105" s="51"/>
      <c r="G105" s="51"/>
      <c r="H105" s="52"/>
    </row>
    <row r="107" spans="2:8" x14ac:dyDescent="0.25">
      <c r="C107" s="9">
        <v>4</v>
      </c>
      <c r="D107" s="9">
        <v>3</v>
      </c>
      <c r="E107" s="9">
        <v>2</v>
      </c>
      <c r="F107" s="9">
        <v>1</v>
      </c>
      <c r="G107" s="9">
        <v>0</v>
      </c>
      <c r="H107" s="9" t="s">
        <v>3</v>
      </c>
    </row>
    <row r="109" spans="2:8" ht="102" customHeight="1" x14ac:dyDescent="0.25">
      <c r="B109" s="11" t="s">
        <v>34</v>
      </c>
      <c r="C109" s="10" t="s">
        <v>68</v>
      </c>
      <c r="D109" s="10" t="s">
        <v>69</v>
      </c>
      <c r="E109" s="10" t="s">
        <v>70</v>
      </c>
      <c r="F109" s="10" t="s">
        <v>71</v>
      </c>
      <c r="G109" s="10" t="s">
        <v>72</v>
      </c>
      <c r="H109" s="10" t="s">
        <v>5</v>
      </c>
    </row>
    <row r="112" spans="2:8" ht="15.75" thickBot="1" x14ac:dyDescent="0.3">
      <c r="B112" s="29" t="s">
        <v>17</v>
      </c>
    </row>
    <row r="113" spans="2:8" x14ac:dyDescent="0.25">
      <c r="B113" s="44"/>
      <c r="C113" s="45"/>
      <c r="D113" s="45"/>
      <c r="E113" s="45"/>
      <c r="F113" s="45"/>
      <c r="G113" s="45"/>
      <c r="H113" s="46"/>
    </row>
    <row r="114" spans="2:8" x14ac:dyDescent="0.25">
      <c r="B114" s="47"/>
      <c r="C114" s="48"/>
      <c r="D114" s="48"/>
      <c r="E114" s="48"/>
      <c r="F114" s="48"/>
      <c r="G114" s="48"/>
      <c r="H114" s="49"/>
    </row>
    <row r="115" spans="2:8" x14ac:dyDescent="0.25">
      <c r="B115" s="47"/>
      <c r="C115" s="48"/>
      <c r="D115" s="48"/>
      <c r="E115" s="48"/>
      <c r="F115" s="48"/>
      <c r="G115" s="48"/>
      <c r="H115" s="49"/>
    </row>
    <row r="116" spans="2:8" x14ac:dyDescent="0.25">
      <c r="B116" s="47"/>
      <c r="C116" s="48"/>
      <c r="D116" s="48"/>
      <c r="E116" s="48"/>
      <c r="F116" s="48"/>
      <c r="G116" s="48"/>
      <c r="H116" s="49"/>
    </row>
    <row r="117" spans="2:8" x14ac:dyDescent="0.25">
      <c r="B117" s="47"/>
      <c r="C117" s="48"/>
      <c r="D117" s="48"/>
      <c r="E117" s="48"/>
      <c r="F117" s="48"/>
      <c r="G117" s="48"/>
      <c r="H117" s="49"/>
    </row>
    <row r="118" spans="2:8" ht="15.75" thickBot="1" x14ac:dyDescent="0.3">
      <c r="B118" s="50"/>
      <c r="C118" s="51"/>
      <c r="D118" s="51"/>
      <c r="E118" s="51"/>
      <c r="F118" s="51"/>
      <c r="G118" s="51"/>
      <c r="H118" s="52"/>
    </row>
    <row r="120" spans="2:8" x14ac:dyDescent="0.25">
      <c r="C120" s="9">
        <v>4</v>
      </c>
      <c r="D120" s="9">
        <v>3</v>
      </c>
      <c r="E120" s="9">
        <v>2</v>
      </c>
      <c r="F120" s="9">
        <v>1</v>
      </c>
      <c r="G120" s="9">
        <v>0</v>
      </c>
      <c r="H120" s="9" t="s">
        <v>3</v>
      </c>
    </row>
    <row r="122" spans="2:8" ht="196.5" customHeight="1" x14ac:dyDescent="0.25">
      <c r="B122" s="11" t="s">
        <v>35</v>
      </c>
      <c r="C122" s="10" t="s">
        <v>73</v>
      </c>
      <c r="D122" s="10" t="s">
        <v>74</v>
      </c>
      <c r="E122" s="10" t="s">
        <v>75</v>
      </c>
      <c r="F122" s="10" t="s">
        <v>76</v>
      </c>
      <c r="G122" s="10" t="s">
        <v>77</v>
      </c>
      <c r="H122" s="10" t="s">
        <v>5</v>
      </c>
    </row>
    <row r="125" spans="2:8" ht="15.75" thickBot="1" x14ac:dyDescent="0.3">
      <c r="B125" s="29" t="s">
        <v>17</v>
      </c>
    </row>
    <row r="126" spans="2:8" x14ac:dyDescent="0.25">
      <c r="B126" s="44"/>
      <c r="C126" s="45"/>
      <c r="D126" s="45"/>
      <c r="E126" s="45"/>
      <c r="F126" s="45"/>
      <c r="G126" s="45"/>
      <c r="H126" s="46"/>
    </row>
    <row r="127" spans="2:8" x14ac:dyDescent="0.25">
      <c r="B127" s="47"/>
      <c r="C127" s="48"/>
      <c r="D127" s="48"/>
      <c r="E127" s="48"/>
      <c r="F127" s="48"/>
      <c r="G127" s="48"/>
      <c r="H127" s="49"/>
    </row>
    <row r="128" spans="2:8" x14ac:dyDescent="0.25">
      <c r="B128" s="47"/>
      <c r="C128" s="48"/>
      <c r="D128" s="48"/>
      <c r="E128" s="48"/>
      <c r="F128" s="48"/>
      <c r="G128" s="48"/>
      <c r="H128" s="49"/>
    </row>
    <row r="129" spans="2:8" x14ac:dyDescent="0.25">
      <c r="B129" s="47"/>
      <c r="C129" s="48"/>
      <c r="D129" s="48"/>
      <c r="E129" s="48"/>
      <c r="F129" s="48"/>
      <c r="G129" s="48"/>
      <c r="H129" s="49"/>
    </row>
    <row r="130" spans="2:8" x14ac:dyDescent="0.25">
      <c r="B130" s="47"/>
      <c r="C130" s="48"/>
      <c r="D130" s="48"/>
      <c r="E130" s="48"/>
      <c r="F130" s="48"/>
      <c r="G130" s="48"/>
      <c r="H130" s="49"/>
    </row>
    <row r="131" spans="2:8" ht="15.75" thickBot="1" x14ac:dyDescent="0.3">
      <c r="B131" s="50"/>
      <c r="C131" s="51"/>
      <c r="D131" s="51"/>
      <c r="E131" s="51"/>
      <c r="F131" s="51"/>
      <c r="G131" s="51"/>
      <c r="H131" s="52"/>
    </row>
    <row r="134" spans="2:8" ht="15.75" thickBot="1" x14ac:dyDescent="0.3">
      <c r="B134" s="29" t="s">
        <v>18</v>
      </c>
    </row>
    <row r="135" spans="2:8" ht="26.1" customHeight="1" x14ac:dyDescent="0.25">
      <c r="B135" s="44"/>
      <c r="C135" s="45"/>
      <c r="D135" s="45"/>
      <c r="E135" s="45"/>
      <c r="F135" s="45"/>
      <c r="G135" s="45"/>
      <c r="H135" s="46"/>
    </row>
    <row r="136" spans="2:8" ht="26.1" customHeight="1" x14ac:dyDescent="0.25">
      <c r="B136" s="47"/>
      <c r="C136" s="48"/>
      <c r="D136" s="48"/>
      <c r="E136" s="48"/>
      <c r="F136" s="48"/>
      <c r="G136" s="48"/>
      <c r="H136" s="49"/>
    </row>
    <row r="137" spans="2:8" ht="26.1" customHeight="1" x14ac:dyDescent="0.25">
      <c r="B137" s="47"/>
      <c r="C137" s="48"/>
      <c r="D137" s="48"/>
      <c r="E137" s="48"/>
      <c r="F137" s="48"/>
      <c r="G137" s="48"/>
      <c r="H137" s="49"/>
    </row>
    <row r="138" spans="2:8" ht="26.1" customHeight="1" x14ac:dyDescent="0.25">
      <c r="B138" s="47"/>
      <c r="C138" s="48"/>
      <c r="D138" s="48"/>
      <c r="E138" s="48"/>
      <c r="F138" s="48"/>
      <c r="G138" s="48"/>
      <c r="H138" s="49"/>
    </row>
    <row r="139" spans="2:8" ht="26.1" customHeight="1" x14ac:dyDescent="0.25">
      <c r="B139" s="47"/>
      <c r="C139" s="48"/>
      <c r="D139" s="48"/>
      <c r="E139" s="48"/>
      <c r="F139" s="48"/>
      <c r="G139" s="48"/>
      <c r="H139" s="49"/>
    </row>
    <row r="140" spans="2:8" ht="26.1" customHeight="1" thickBot="1" x14ac:dyDescent="0.3">
      <c r="B140" s="50"/>
      <c r="C140" s="51"/>
      <c r="D140" s="51"/>
      <c r="E140" s="51"/>
      <c r="F140" s="51"/>
      <c r="G140" s="51"/>
      <c r="H140" s="52"/>
    </row>
    <row r="142" spans="2:8" ht="18.75" x14ac:dyDescent="0.3">
      <c r="B142" s="56" t="s">
        <v>16</v>
      </c>
      <c r="C142" s="56"/>
      <c r="D142" s="56"/>
      <c r="E142" s="56"/>
      <c r="F142" s="56"/>
      <c r="G142" s="56"/>
      <c r="H142" s="56"/>
    </row>
  </sheetData>
  <mergeCells count="18">
    <mergeCell ref="B135:H140"/>
    <mergeCell ref="B113:H118"/>
    <mergeCell ref="B126:H131"/>
    <mergeCell ref="D10:E10"/>
    <mergeCell ref="B15:H15"/>
    <mergeCell ref="B6:H6"/>
    <mergeCell ref="B142:H142"/>
    <mergeCell ref="B13:H13"/>
    <mergeCell ref="B9:C9"/>
    <mergeCell ref="B10:C10"/>
    <mergeCell ref="D9:E9"/>
    <mergeCell ref="B22:H27"/>
    <mergeCell ref="B35:H40"/>
    <mergeCell ref="B48:H53"/>
    <mergeCell ref="B61:H66"/>
    <mergeCell ref="B74:H79"/>
    <mergeCell ref="B87:H92"/>
    <mergeCell ref="B100:H105"/>
  </mergeCells>
  <pageMargins left="0.7" right="0.7" top="0.75" bottom="0.75" header="0.3" footer="0.3"/>
  <pageSetup scale="57" orientation="portrait" r:id="rId1"/>
  <rowBreaks count="2" manualBreakCount="2">
    <brk id="66" max="16383" man="1"/>
    <brk id="118"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Group Box 1">
              <controlPr defaultSize="0" autoFill="0" autoPict="0">
                <anchor moveWithCells="1">
                  <from>
                    <xdr:col>0</xdr:col>
                    <xdr:colOff>561975</xdr:colOff>
                    <xdr:row>15</xdr:row>
                    <xdr:rowOff>180975</xdr:rowOff>
                  </from>
                  <to>
                    <xdr:col>8</xdr:col>
                    <xdr:colOff>66675</xdr:colOff>
                    <xdr:row>19</xdr:row>
                    <xdr:rowOff>142875</xdr:rowOff>
                  </to>
                </anchor>
              </controlPr>
            </control>
          </mc:Choice>
        </mc:AlternateContent>
        <mc:AlternateContent xmlns:mc="http://schemas.openxmlformats.org/markup-compatibility/2006">
          <mc:Choice Requires="x14">
            <control shapeId="1028" r:id="rId5" name="Option Button 4">
              <controlPr defaultSize="0" autoFill="0" autoLine="0" autoPict="0">
                <anchor moveWithCells="1">
                  <from>
                    <xdr:col>2</xdr:col>
                    <xdr:colOff>676275</xdr:colOff>
                    <xdr:row>17</xdr:row>
                    <xdr:rowOff>0</xdr:rowOff>
                  </from>
                  <to>
                    <xdr:col>2</xdr:col>
                    <xdr:colOff>904875</xdr:colOff>
                    <xdr:row>18</xdr:row>
                    <xdr:rowOff>0</xdr:rowOff>
                  </to>
                </anchor>
              </controlPr>
            </control>
          </mc:Choice>
        </mc:AlternateContent>
        <mc:AlternateContent xmlns:mc="http://schemas.openxmlformats.org/markup-compatibility/2006">
          <mc:Choice Requires="x14">
            <control shapeId="1029" r:id="rId6" name="Option Button 5">
              <controlPr defaultSize="0" autoFill="0" autoLine="0" autoPict="0">
                <anchor moveWithCells="1">
                  <from>
                    <xdr:col>3</xdr:col>
                    <xdr:colOff>666750</xdr:colOff>
                    <xdr:row>17</xdr:row>
                    <xdr:rowOff>0</xdr:rowOff>
                  </from>
                  <to>
                    <xdr:col>3</xdr:col>
                    <xdr:colOff>895350</xdr:colOff>
                    <xdr:row>18</xdr:row>
                    <xdr:rowOff>0</xdr:rowOff>
                  </to>
                </anchor>
              </controlPr>
            </control>
          </mc:Choice>
        </mc:AlternateContent>
        <mc:AlternateContent xmlns:mc="http://schemas.openxmlformats.org/markup-compatibility/2006">
          <mc:Choice Requires="x14">
            <control shapeId="1030" r:id="rId7" name="Option Button 6">
              <controlPr defaultSize="0" autoFill="0" autoLine="0" autoPict="0">
                <anchor moveWithCells="1">
                  <from>
                    <xdr:col>4</xdr:col>
                    <xdr:colOff>666750</xdr:colOff>
                    <xdr:row>17</xdr:row>
                    <xdr:rowOff>0</xdr:rowOff>
                  </from>
                  <to>
                    <xdr:col>4</xdr:col>
                    <xdr:colOff>904875</xdr:colOff>
                    <xdr:row>18</xdr:row>
                    <xdr:rowOff>0</xdr:rowOff>
                  </to>
                </anchor>
              </controlPr>
            </control>
          </mc:Choice>
        </mc:AlternateContent>
        <mc:AlternateContent xmlns:mc="http://schemas.openxmlformats.org/markup-compatibility/2006">
          <mc:Choice Requires="x14">
            <control shapeId="1031" r:id="rId8" name="Option Button 7">
              <controlPr defaultSize="0" autoFill="0" autoLine="0" autoPict="0">
                <anchor moveWithCells="1">
                  <from>
                    <xdr:col>5</xdr:col>
                    <xdr:colOff>676275</xdr:colOff>
                    <xdr:row>17</xdr:row>
                    <xdr:rowOff>0</xdr:rowOff>
                  </from>
                  <to>
                    <xdr:col>5</xdr:col>
                    <xdr:colOff>904875</xdr:colOff>
                    <xdr:row>18</xdr:row>
                    <xdr:rowOff>0</xdr:rowOff>
                  </to>
                </anchor>
              </controlPr>
            </control>
          </mc:Choice>
        </mc:AlternateContent>
        <mc:AlternateContent xmlns:mc="http://schemas.openxmlformats.org/markup-compatibility/2006">
          <mc:Choice Requires="x14">
            <control shapeId="1033" r:id="rId9" name="Group Box 9">
              <controlPr defaultSize="0" autoFill="0" autoPict="0">
                <anchor moveWithCells="1">
                  <from>
                    <xdr:col>0</xdr:col>
                    <xdr:colOff>561975</xdr:colOff>
                    <xdr:row>27</xdr:row>
                    <xdr:rowOff>180975</xdr:rowOff>
                  </from>
                  <to>
                    <xdr:col>8</xdr:col>
                    <xdr:colOff>66675</xdr:colOff>
                    <xdr:row>31</xdr:row>
                    <xdr:rowOff>171450</xdr:rowOff>
                  </to>
                </anchor>
              </controlPr>
            </control>
          </mc:Choice>
        </mc:AlternateContent>
        <mc:AlternateContent xmlns:mc="http://schemas.openxmlformats.org/markup-compatibility/2006">
          <mc:Choice Requires="x14">
            <control shapeId="1034" r:id="rId10" name="Option Button 10">
              <controlPr defaultSize="0" autoFill="0" autoLine="0" autoPict="0">
                <anchor moveWithCells="1">
                  <from>
                    <xdr:col>2</xdr:col>
                    <xdr:colOff>666750</xdr:colOff>
                    <xdr:row>28</xdr:row>
                    <xdr:rowOff>133350</xdr:rowOff>
                  </from>
                  <to>
                    <xdr:col>2</xdr:col>
                    <xdr:colOff>981075</xdr:colOff>
                    <xdr:row>30</xdr:row>
                    <xdr:rowOff>28575</xdr:rowOff>
                  </to>
                </anchor>
              </controlPr>
            </control>
          </mc:Choice>
        </mc:AlternateContent>
        <mc:AlternateContent xmlns:mc="http://schemas.openxmlformats.org/markup-compatibility/2006">
          <mc:Choice Requires="x14">
            <control shapeId="1035" r:id="rId11" name="Option Button 11">
              <controlPr defaultSize="0" autoFill="0" autoLine="0" autoPict="0">
                <anchor moveWithCells="1">
                  <from>
                    <xdr:col>3</xdr:col>
                    <xdr:colOff>676275</xdr:colOff>
                    <xdr:row>28</xdr:row>
                    <xdr:rowOff>133350</xdr:rowOff>
                  </from>
                  <to>
                    <xdr:col>3</xdr:col>
                    <xdr:colOff>981075</xdr:colOff>
                    <xdr:row>30</xdr:row>
                    <xdr:rowOff>28575</xdr:rowOff>
                  </to>
                </anchor>
              </controlPr>
            </control>
          </mc:Choice>
        </mc:AlternateContent>
        <mc:AlternateContent xmlns:mc="http://schemas.openxmlformats.org/markup-compatibility/2006">
          <mc:Choice Requires="x14">
            <control shapeId="1036" r:id="rId12" name="Option Button 12">
              <controlPr defaultSize="0" autoFill="0" autoLine="0" autoPict="0">
                <anchor moveWithCells="1">
                  <from>
                    <xdr:col>4</xdr:col>
                    <xdr:colOff>676275</xdr:colOff>
                    <xdr:row>28</xdr:row>
                    <xdr:rowOff>133350</xdr:rowOff>
                  </from>
                  <to>
                    <xdr:col>4</xdr:col>
                    <xdr:colOff>981075</xdr:colOff>
                    <xdr:row>30</xdr:row>
                    <xdr:rowOff>28575</xdr:rowOff>
                  </to>
                </anchor>
              </controlPr>
            </control>
          </mc:Choice>
        </mc:AlternateContent>
        <mc:AlternateContent xmlns:mc="http://schemas.openxmlformats.org/markup-compatibility/2006">
          <mc:Choice Requires="x14">
            <control shapeId="1037" r:id="rId13" name="Option Button 13">
              <controlPr defaultSize="0" autoFill="0" autoLine="0" autoPict="0">
                <anchor moveWithCells="1">
                  <from>
                    <xdr:col>5</xdr:col>
                    <xdr:colOff>676275</xdr:colOff>
                    <xdr:row>28</xdr:row>
                    <xdr:rowOff>142875</xdr:rowOff>
                  </from>
                  <to>
                    <xdr:col>5</xdr:col>
                    <xdr:colOff>981075</xdr:colOff>
                    <xdr:row>30</xdr:row>
                    <xdr:rowOff>38100</xdr:rowOff>
                  </to>
                </anchor>
              </controlPr>
            </control>
          </mc:Choice>
        </mc:AlternateContent>
        <mc:AlternateContent xmlns:mc="http://schemas.openxmlformats.org/markup-compatibility/2006">
          <mc:Choice Requires="x14">
            <control shapeId="1038" r:id="rId14" name="Option Button 14">
              <controlPr defaultSize="0" autoFill="0" autoLine="0" autoPict="0">
                <anchor moveWithCells="1">
                  <from>
                    <xdr:col>6</xdr:col>
                    <xdr:colOff>676275</xdr:colOff>
                    <xdr:row>28</xdr:row>
                    <xdr:rowOff>142875</xdr:rowOff>
                  </from>
                  <to>
                    <xdr:col>6</xdr:col>
                    <xdr:colOff>990600</xdr:colOff>
                    <xdr:row>30</xdr:row>
                    <xdr:rowOff>38100</xdr:rowOff>
                  </to>
                </anchor>
              </controlPr>
            </control>
          </mc:Choice>
        </mc:AlternateContent>
        <mc:AlternateContent xmlns:mc="http://schemas.openxmlformats.org/markup-compatibility/2006">
          <mc:Choice Requires="x14">
            <control shapeId="1040" r:id="rId15" name="Group Box 16">
              <controlPr defaultSize="0" autoFill="0" autoPict="0">
                <anchor moveWithCells="1">
                  <from>
                    <xdr:col>0</xdr:col>
                    <xdr:colOff>561975</xdr:colOff>
                    <xdr:row>40</xdr:row>
                    <xdr:rowOff>171450</xdr:rowOff>
                  </from>
                  <to>
                    <xdr:col>8</xdr:col>
                    <xdr:colOff>66675</xdr:colOff>
                    <xdr:row>44</xdr:row>
                    <xdr:rowOff>152400</xdr:rowOff>
                  </to>
                </anchor>
              </controlPr>
            </control>
          </mc:Choice>
        </mc:AlternateContent>
        <mc:AlternateContent xmlns:mc="http://schemas.openxmlformats.org/markup-compatibility/2006">
          <mc:Choice Requires="x14">
            <control shapeId="1041" r:id="rId16" name="Option Button 17">
              <controlPr defaultSize="0" autoFill="0" autoLine="0" autoPict="0">
                <anchor moveWithCells="1">
                  <from>
                    <xdr:col>2</xdr:col>
                    <xdr:colOff>666750</xdr:colOff>
                    <xdr:row>41</xdr:row>
                    <xdr:rowOff>152400</xdr:rowOff>
                  </from>
                  <to>
                    <xdr:col>2</xdr:col>
                    <xdr:colOff>971550</xdr:colOff>
                    <xdr:row>43</xdr:row>
                    <xdr:rowOff>38100</xdr:rowOff>
                  </to>
                </anchor>
              </controlPr>
            </control>
          </mc:Choice>
        </mc:AlternateContent>
        <mc:AlternateContent xmlns:mc="http://schemas.openxmlformats.org/markup-compatibility/2006">
          <mc:Choice Requires="x14">
            <control shapeId="1042" r:id="rId17" name="Option Button 18">
              <controlPr defaultSize="0" autoFill="0" autoLine="0" autoPict="0">
                <anchor moveWithCells="1">
                  <from>
                    <xdr:col>3</xdr:col>
                    <xdr:colOff>666750</xdr:colOff>
                    <xdr:row>41</xdr:row>
                    <xdr:rowOff>152400</xdr:rowOff>
                  </from>
                  <to>
                    <xdr:col>3</xdr:col>
                    <xdr:colOff>971550</xdr:colOff>
                    <xdr:row>43</xdr:row>
                    <xdr:rowOff>38100</xdr:rowOff>
                  </to>
                </anchor>
              </controlPr>
            </control>
          </mc:Choice>
        </mc:AlternateContent>
        <mc:AlternateContent xmlns:mc="http://schemas.openxmlformats.org/markup-compatibility/2006">
          <mc:Choice Requires="x14">
            <control shapeId="1043" r:id="rId18" name="Option Button 19">
              <controlPr defaultSize="0" autoFill="0" autoLine="0" autoPict="0">
                <anchor moveWithCells="1">
                  <from>
                    <xdr:col>4</xdr:col>
                    <xdr:colOff>666750</xdr:colOff>
                    <xdr:row>41</xdr:row>
                    <xdr:rowOff>152400</xdr:rowOff>
                  </from>
                  <to>
                    <xdr:col>4</xdr:col>
                    <xdr:colOff>971550</xdr:colOff>
                    <xdr:row>43</xdr:row>
                    <xdr:rowOff>38100</xdr:rowOff>
                  </to>
                </anchor>
              </controlPr>
            </control>
          </mc:Choice>
        </mc:AlternateContent>
        <mc:AlternateContent xmlns:mc="http://schemas.openxmlformats.org/markup-compatibility/2006">
          <mc:Choice Requires="x14">
            <control shapeId="1044" r:id="rId19" name="Option Button 20">
              <controlPr defaultSize="0" autoFill="0" autoLine="0" autoPict="0">
                <anchor moveWithCells="1">
                  <from>
                    <xdr:col>5</xdr:col>
                    <xdr:colOff>676275</xdr:colOff>
                    <xdr:row>41</xdr:row>
                    <xdr:rowOff>152400</xdr:rowOff>
                  </from>
                  <to>
                    <xdr:col>5</xdr:col>
                    <xdr:colOff>981075</xdr:colOff>
                    <xdr:row>43</xdr:row>
                    <xdr:rowOff>38100</xdr:rowOff>
                  </to>
                </anchor>
              </controlPr>
            </control>
          </mc:Choice>
        </mc:AlternateContent>
        <mc:AlternateContent xmlns:mc="http://schemas.openxmlformats.org/markup-compatibility/2006">
          <mc:Choice Requires="x14">
            <control shapeId="1045" r:id="rId20" name="Option Button 21">
              <controlPr defaultSize="0" autoFill="0" autoLine="0" autoPict="0">
                <anchor moveWithCells="1">
                  <from>
                    <xdr:col>6</xdr:col>
                    <xdr:colOff>676275</xdr:colOff>
                    <xdr:row>41</xdr:row>
                    <xdr:rowOff>152400</xdr:rowOff>
                  </from>
                  <to>
                    <xdr:col>6</xdr:col>
                    <xdr:colOff>971550</xdr:colOff>
                    <xdr:row>43</xdr:row>
                    <xdr:rowOff>38100</xdr:rowOff>
                  </to>
                </anchor>
              </controlPr>
            </control>
          </mc:Choice>
        </mc:AlternateContent>
        <mc:AlternateContent xmlns:mc="http://schemas.openxmlformats.org/markup-compatibility/2006">
          <mc:Choice Requires="x14">
            <control shapeId="1047" r:id="rId21" name="Group Box 23">
              <controlPr defaultSize="0" autoFill="0" autoPict="0">
                <anchor moveWithCells="1">
                  <from>
                    <xdr:col>0</xdr:col>
                    <xdr:colOff>561975</xdr:colOff>
                    <xdr:row>53</xdr:row>
                    <xdr:rowOff>180975</xdr:rowOff>
                  </from>
                  <to>
                    <xdr:col>8</xdr:col>
                    <xdr:colOff>66675</xdr:colOff>
                    <xdr:row>57</xdr:row>
                    <xdr:rowOff>161925</xdr:rowOff>
                  </to>
                </anchor>
              </controlPr>
            </control>
          </mc:Choice>
        </mc:AlternateContent>
        <mc:AlternateContent xmlns:mc="http://schemas.openxmlformats.org/markup-compatibility/2006">
          <mc:Choice Requires="x14">
            <control shapeId="1048" r:id="rId22" name="Option Button 24">
              <controlPr defaultSize="0" autoFill="0" autoLine="0" autoPict="0">
                <anchor moveWithCells="1">
                  <from>
                    <xdr:col>2</xdr:col>
                    <xdr:colOff>676275</xdr:colOff>
                    <xdr:row>55</xdr:row>
                    <xdr:rowOff>19050</xdr:rowOff>
                  </from>
                  <to>
                    <xdr:col>2</xdr:col>
                    <xdr:colOff>942975</xdr:colOff>
                    <xdr:row>56</xdr:row>
                    <xdr:rowOff>19050</xdr:rowOff>
                  </to>
                </anchor>
              </controlPr>
            </control>
          </mc:Choice>
        </mc:AlternateContent>
        <mc:AlternateContent xmlns:mc="http://schemas.openxmlformats.org/markup-compatibility/2006">
          <mc:Choice Requires="x14">
            <control shapeId="1049" r:id="rId23" name="Option Button 25">
              <controlPr defaultSize="0" autoFill="0" autoLine="0" autoPict="0">
                <anchor moveWithCells="1">
                  <from>
                    <xdr:col>3</xdr:col>
                    <xdr:colOff>676275</xdr:colOff>
                    <xdr:row>55</xdr:row>
                    <xdr:rowOff>19050</xdr:rowOff>
                  </from>
                  <to>
                    <xdr:col>3</xdr:col>
                    <xdr:colOff>942975</xdr:colOff>
                    <xdr:row>56</xdr:row>
                    <xdr:rowOff>19050</xdr:rowOff>
                  </to>
                </anchor>
              </controlPr>
            </control>
          </mc:Choice>
        </mc:AlternateContent>
        <mc:AlternateContent xmlns:mc="http://schemas.openxmlformats.org/markup-compatibility/2006">
          <mc:Choice Requires="x14">
            <control shapeId="1050" r:id="rId24" name="Option Button 26">
              <controlPr defaultSize="0" autoFill="0" autoLine="0" autoPict="0">
                <anchor moveWithCells="1">
                  <from>
                    <xdr:col>4</xdr:col>
                    <xdr:colOff>666750</xdr:colOff>
                    <xdr:row>55</xdr:row>
                    <xdr:rowOff>19050</xdr:rowOff>
                  </from>
                  <to>
                    <xdr:col>4</xdr:col>
                    <xdr:colOff>942975</xdr:colOff>
                    <xdr:row>56</xdr:row>
                    <xdr:rowOff>19050</xdr:rowOff>
                  </to>
                </anchor>
              </controlPr>
            </control>
          </mc:Choice>
        </mc:AlternateContent>
        <mc:AlternateContent xmlns:mc="http://schemas.openxmlformats.org/markup-compatibility/2006">
          <mc:Choice Requires="x14">
            <control shapeId="1051" r:id="rId25" name="Option Button 27">
              <controlPr defaultSize="0" autoFill="0" autoLine="0" autoPict="0">
                <anchor moveWithCells="1">
                  <from>
                    <xdr:col>5</xdr:col>
                    <xdr:colOff>676275</xdr:colOff>
                    <xdr:row>55</xdr:row>
                    <xdr:rowOff>19050</xdr:rowOff>
                  </from>
                  <to>
                    <xdr:col>5</xdr:col>
                    <xdr:colOff>942975</xdr:colOff>
                    <xdr:row>56</xdr:row>
                    <xdr:rowOff>19050</xdr:rowOff>
                  </to>
                </anchor>
              </controlPr>
            </control>
          </mc:Choice>
        </mc:AlternateContent>
        <mc:AlternateContent xmlns:mc="http://schemas.openxmlformats.org/markup-compatibility/2006">
          <mc:Choice Requires="x14">
            <control shapeId="1052" r:id="rId26" name="Option Button 28">
              <controlPr defaultSize="0" autoFill="0" autoLine="0" autoPict="0">
                <anchor moveWithCells="1">
                  <from>
                    <xdr:col>6</xdr:col>
                    <xdr:colOff>666750</xdr:colOff>
                    <xdr:row>55</xdr:row>
                    <xdr:rowOff>19050</xdr:rowOff>
                  </from>
                  <to>
                    <xdr:col>6</xdr:col>
                    <xdr:colOff>942975</xdr:colOff>
                    <xdr:row>56</xdr:row>
                    <xdr:rowOff>19050</xdr:rowOff>
                  </to>
                </anchor>
              </controlPr>
            </control>
          </mc:Choice>
        </mc:AlternateContent>
        <mc:AlternateContent xmlns:mc="http://schemas.openxmlformats.org/markup-compatibility/2006">
          <mc:Choice Requires="x14">
            <control shapeId="1053" r:id="rId27" name="Group Box 29">
              <controlPr defaultSize="0" autoFill="0" autoPict="0">
                <anchor moveWithCells="1">
                  <from>
                    <xdr:col>0</xdr:col>
                    <xdr:colOff>561975</xdr:colOff>
                    <xdr:row>66</xdr:row>
                    <xdr:rowOff>180975</xdr:rowOff>
                  </from>
                  <to>
                    <xdr:col>8</xdr:col>
                    <xdr:colOff>104775</xdr:colOff>
                    <xdr:row>70</xdr:row>
                    <xdr:rowOff>114300</xdr:rowOff>
                  </to>
                </anchor>
              </controlPr>
            </control>
          </mc:Choice>
        </mc:AlternateContent>
        <mc:AlternateContent xmlns:mc="http://schemas.openxmlformats.org/markup-compatibility/2006">
          <mc:Choice Requires="x14">
            <control shapeId="1054" r:id="rId28" name="Option Button 30">
              <controlPr defaultSize="0" autoFill="0" autoLine="0" autoPict="0">
                <anchor moveWithCells="1">
                  <from>
                    <xdr:col>2</xdr:col>
                    <xdr:colOff>676275</xdr:colOff>
                    <xdr:row>67</xdr:row>
                    <xdr:rowOff>180975</xdr:rowOff>
                  </from>
                  <to>
                    <xdr:col>2</xdr:col>
                    <xdr:colOff>990600</xdr:colOff>
                    <xdr:row>69</xdr:row>
                    <xdr:rowOff>57150</xdr:rowOff>
                  </to>
                </anchor>
              </controlPr>
            </control>
          </mc:Choice>
        </mc:AlternateContent>
        <mc:AlternateContent xmlns:mc="http://schemas.openxmlformats.org/markup-compatibility/2006">
          <mc:Choice Requires="x14">
            <control shapeId="1055" r:id="rId29" name="Option Button 31">
              <controlPr defaultSize="0" autoFill="0" autoLine="0" autoPict="0">
                <anchor moveWithCells="1">
                  <from>
                    <xdr:col>3</xdr:col>
                    <xdr:colOff>676275</xdr:colOff>
                    <xdr:row>67</xdr:row>
                    <xdr:rowOff>180975</xdr:rowOff>
                  </from>
                  <to>
                    <xdr:col>3</xdr:col>
                    <xdr:colOff>990600</xdr:colOff>
                    <xdr:row>69</xdr:row>
                    <xdr:rowOff>57150</xdr:rowOff>
                  </to>
                </anchor>
              </controlPr>
            </control>
          </mc:Choice>
        </mc:AlternateContent>
        <mc:AlternateContent xmlns:mc="http://schemas.openxmlformats.org/markup-compatibility/2006">
          <mc:Choice Requires="x14">
            <control shapeId="1056" r:id="rId30" name="Option Button 32">
              <controlPr defaultSize="0" autoFill="0" autoLine="0" autoPict="0">
                <anchor moveWithCells="1">
                  <from>
                    <xdr:col>4</xdr:col>
                    <xdr:colOff>676275</xdr:colOff>
                    <xdr:row>67</xdr:row>
                    <xdr:rowOff>180975</xdr:rowOff>
                  </from>
                  <to>
                    <xdr:col>4</xdr:col>
                    <xdr:colOff>990600</xdr:colOff>
                    <xdr:row>69</xdr:row>
                    <xdr:rowOff>57150</xdr:rowOff>
                  </to>
                </anchor>
              </controlPr>
            </control>
          </mc:Choice>
        </mc:AlternateContent>
        <mc:AlternateContent xmlns:mc="http://schemas.openxmlformats.org/markup-compatibility/2006">
          <mc:Choice Requires="x14">
            <control shapeId="1057" r:id="rId31" name="Option Button 33">
              <controlPr defaultSize="0" autoFill="0" autoLine="0" autoPict="0">
                <anchor moveWithCells="1">
                  <from>
                    <xdr:col>5</xdr:col>
                    <xdr:colOff>676275</xdr:colOff>
                    <xdr:row>67</xdr:row>
                    <xdr:rowOff>180975</xdr:rowOff>
                  </from>
                  <to>
                    <xdr:col>5</xdr:col>
                    <xdr:colOff>990600</xdr:colOff>
                    <xdr:row>69</xdr:row>
                    <xdr:rowOff>57150</xdr:rowOff>
                  </to>
                </anchor>
              </controlPr>
            </control>
          </mc:Choice>
        </mc:AlternateContent>
        <mc:AlternateContent xmlns:mc="http://schemas.openxmlformats.org/markup-compatibility/2006">
          <mc:Choice Requires="x14">
            <control shapeId="1058" r:id="rId32" name="Option Button 34">
              <controlPr defaultSize="0" autoFill="0" autoLine="0" autoPict="0">
                <anchor moveWithCells="1">
                  <from>
                    <xdr:col>6</xdr:col>
                    <xdr:colOff>676275</xdr:colOff>
                    <xdr:row>67</xdr:row>
                    <xdr:rowOff>180975</xdr:rowOff>
                  </from>
                  <to>
                    <xdr:col>6</xdr:col>
                    <xdr:colOff>990600</xdr:colOff>
                    <xdr:row>69</xdr:row>
                    <xdr:rowOff>57150</xdr:rowOff>
                  </to>
                </anchor>
              </controlPr>
            </control>
          </mc:Choice>
        </mc:AlternateContent>
        <mc:AlternateContent xmlns:mc="http://schemas.openxmlformats.org/markup-compatibility/2006">
          <mc:Choice Requires="x14">
            <control shapeId="1059" r:id="rId33" name="Group Box 35">
              <controlPr defaultSize="0" autoFill="0" autoPict="0">
                <anchor moveWithCells="1">
                  <from>
                    <xdr:col>0</xdr:col>
                    <xdr:colOff>561975</xdr:colOff>
                    <xdr:row>79</xdr:row>
                    <xdr:rowOff>180975</xdr:rowOff>
                  </from>
                  <to>
                    <xdr:col>8</xdr:col>
                    <xdr:colOff>114300</xdr:colOff>
                    <xdr:row>83</xdr:row>
                    <xdr:rowOff>180975</xdr:rowOff>
                  </to>
                </anchor>
              </controlPr>
            </control>
          </mc:Choice>
        </mc:AlternateContent>
        <mc:AlternateContent xmlns:mc="http://schemas.openxmlformats.org/markup-compatibility/2006">
          <mc:Choice Requires="x14">
            <control shapeId="1060" r:id="rId34" name="Group Box 36">
              <controlPr defaultSize="0" autoFill="0" autoPict="0">
                <anchor moveWithCells="1">
                  <from>
                    <xdr:col>0</xdr:col>
                    <xdr:colOff>561975</xdr:colOff>
                    <xdr:row>92</xdr:row>
                    <xdr:rowOff>180975</xdr:rowOff>
                  </from>
                  <to>
                    <xdr:col>8</xdr:col>
                    <xdr:colOff>104775</xdr:colOff>
                    <xdr:row>97</xdr:row>
                    <xdr:rowOff>66675</xdr:rowOff>
                  </to>
                </anchor>
              </controlPr>
            </control>
          </mc:Choice>
        </mc:AlternateContent>
        <mc:AlternateContent xmlns:mc="http://schemas.openxmlformats.org/markup-compatibility/2006">
          <mc:Choice Requires="x14">
            <control shapeId="1061" r:id="rId35" name="Option Button 37">
              <controlPr defaultSize="0" autoFill="0" autoLine="0" autoPict="0">
                <anchor moveWithCells="1">
                  <from>
                    <xdr:col>2</xdr:col>
                    <xdr:colOff>666750</xdr:colOff>
                    <xdr:row>81</xdr:row>
                    <xdr:rowOff>28575</xdr:rowOff>
                  </from>
                  <to>
                    <xdr:col>2</xdr:col>
                    <xdr:colOff>904875</xdr:colOff>
                    <xdr:row>82</xdr:row>
                    <xdr:rowOff>19050</xdr:rowOff>
                  </to>
                </anchor>
              </controlPr>
            </control>
          </mc:Choice>
        </mc:AlternateContent>
        <mc:AlternateContent xmlns:mc="http://schemas.openxmlformats.org/markup-compatibility/2006">
          <mc:Choice Requires="x14">
            <control shapeId="1062" r:id="rId36" name="Option Button 38">
              <controlPr defaultSize="0" autoFill="0" autoLine="0" autoPict="0">
                <anchor moveWithCells="1">
                  <from>
                    <xdr:col>3</xdr:col>
                    <xdr:colOff>676275</xdr:colOff>
                    <xdr:row>81</xdr:row>
                    <xdr:rowOff>28575</xdr:rowOff>
                  </from>
                  <to>
                    <xdr:col>3</xdr:col>
                    <xdr:colOff>904875</xdr:colOff>
                    <xdr:row>82</xdr:row>
                    <xdr:rowOff>19050</xdr:rowOff>
                  </to>
                </anchor>
              </controlPr>
            </control>
          </mc:Choice>
        </mc:AlternateContent>
        <mc:AlternateContent xmlns:mc="http://schemas.openxmlformats.org/markup-compatibility/2006">
          <mc:Choice Requires="x14">
            <control shapeId="1063" r:id="rId37" name="Option Button 39">
              <controlPr defaultSize="0" autoFill="0" autoLine="0" autoPict="0">
                <anchor moveWithCells="1">
                  <from>
                    <xdr:col>4</xdr:col>
                    <xdr:colOff>676275</xdr:colOff>
                    <xdr:row>81</xdr:row>
                    <xdr:rowOff>28575</xdr:rowOff>
                  </from>
                  <to>
                    <xdr:col>4</xdr:col>
                    <xdr:colOff>914400</xdr:colOff>
                    <xdr:row>82</xdr:row>
                    <xdr:rowOff>19050</xdr:rowOff>
                  </to>
                </anchor>
              </controlPr>
            </control>
          </mc:Choice>
        </mc:AlternateContent>
        <mc:AlternateContent xmlns:mc="http://schemas.openxmlformats.org/markup-compatibility/2006">
          <mc:Choice Requires="x14">
            <control shapeId="1064" r:id="rId38" name="Option Button 40">
              <controlPr defaultSize="0" autoFill="0" autoLine="0" autoPict="0">
                <anchor moveWithCells="1">
                  <from>
                    <xdr:col>5</xdr:col>
                    <xdr:colOff>676275</xdr:colOff>
                    <xdr:row>81</xdr:row>
                    <xdr:rowOff>28575</xdr:rowOff>
                  </from>
                  <to>
                    <xdr:col>5</xdr:col>
                    <xdr:colOff>904875</xdr:colOff>
                    <xdr:row>82</xdr:row>
                    <xdr:rowOff>19050</xdr:rowOff>
                  </to>
                </anchor>
              </controlPr>
            </control>
          </mc:Choice>
        </mc:AlternateContent>
        <mc:AlternateContent xmlns:mc="http://schemas.openxmlformats.org/markup-compatibility/2006">
          <mc:Choice Requires="x14">
            <control shapeId="1065" r:id="rId39" name="Option Button 41">
              <controlPr defaultSize="0" autoFill="0" autoLine="0" autoPict="0">
                <anchor moveWithCells="1">
                  <from>
                    <xdr:col>6</xdr:col>
                    <xdr:colOff>666750</xdr:colOff>
                    <xdr:row>81</xdr:row>
                    <xdr:rowOff>28575</xdr:rowOff>
                  </from>
                  <to>
                    <xdr:col>6</xdr:col>
                    <xdr:colOff>904875</xdr:colOff>
                    <xdr:row>82</xdr:row>
                    <xdr:rowOff>19050</xdr:rowOff>
                  </to>
                </anchor>
              </controlPr>
            </control>
          </mc:Choice>
        </mc:AlternateContent>
        <mc:AlternateContent xmlns:mc="http://schemas.openxmlformats.org/markup-compatibility/2006">
          <mc:Choice Requires="x14">
            <control shapeId="1066" r:id="rId40" name="Option Button 42">
              <controlPr defaultSize="0" autoFill="0" autoLine="0" autoPict="0">
                <anchor moveWithCells="1">
                  <from>
                    <xdr:col>2</xdr:col>
                    <xdr:colOff>666750</xdr:colOff>
                    <xdr:row>93</xdr:row>
                    <xdr:rowOff>152400</xdr:rowOff>
                  </from>
                  <to>
                    <xdr:col>2</xdr:col>
                    <xdr:colOff>981075</xdr:colOff>
                    <xdr:row>95</xdr:row>
                    <xdr:rowOff>28575</xdr:rowOff>
                  </to>
                </anchor>
              </controlPr>
            </control>
          </mc:Choice>
        </mc:AlternateContent>
        <mc:AlternateContent xmlns:mc="http://schemas.openxmlformats.org/markup-compatibility/2006">
          <mc:Choice Requires="x14">
            <control shapeId="1067" r:id="rId41" name="Option Button 43">
              <controlPr defaultSize="0" autoFill="0" autoLine="0" autoPict="0">
                <anchor moveWithCells="1">
                  <from>
                    <xdr:col>3</xdr:col>
                    <xdr:colOff>676275</xdr:colOff>
                    <xdr:row>93</xdr:row>
                    <xdr:rowOff>152400</xdr:rowOff>
                  </from>
                  <to>
                    <xdr:col>3</xdr:col>
                    <xdr:colOff>981075</xdr:colOff>
                    <xdr:row>95</xdr:row>
                    <xdr:rowOff>28575</xdr:rowOff>
                  </to>
                </anchor>
              </controlPr>
            </control>
          </mc:Choice>
        </mc:AlternateContent>
        <mc:AlternateContent xmlns:mc="http://schemas.openxmlformats.org/markup-compatibility/2006">
          <mc:Choice Requires="x14">
            <control shapeId="1068" r:id="rId42" name="Option Button 44">
              <controlPr defaultSize="0" autoFill="0" autoLine="0" autoPict="0">
                <anchor moveWithCells="1">
                  <from>
                    <xdr:col>4</xdr:col>
                    <xdr:colOff>666750</xdr:colOff>
                    <xdr:row>93</xdr:row>
                    <xdr:rowOff>152400</xdr:rowOff>
                  </from>
                  <to>
                    <xdr:col>4</xdr:col>
                    <xdr:colOff>981075</xdr:colOff>
                    <xdr:row>95</xdr:row>
                    <xdr:rowOff>28575</xdr:rowOff>
                  </to>
                </anchor>
              </controlPr>
            </control>
          </mc:Choice>
        </mc:AlternateContent>
        <mc:AlternateContent xmlns:mc="http://schemas.openxmlformats.org/markup-compatibility/2006">
          <mc:Choice Requires="x14">
            <control shapeId="1069" r:id="rId43" name="Option Button 45">
              <controlPr defaultSize="0" autoFill="0" autoLine="0" autoPict="0">
                <anchor moveWithCells="1">
                  <from>
                    <xdr:col>5</xdr:col>
                    <xdr:colOff>676275</xdr:colOff>
                    <xdr:row>93</xdr:row>
                    <xdr:rowOff>152400</xdr:rowOff>
                  </from>
                  <to>
                    <xdr:col>5</xdr:col>
                    <xdr:colOff>981075</xdr:colOff>
                    <xdr:row>95</xdr:row>
                    <xdr:rowOff>28575</xdr:rowOff>
                  </to>
                </anchor>
              </controlPr>
            </control>
          </mc:Choice>
        </mc:AlternateContent>
        <mc:AlternateContent xmlns:mc="http://schemas.openxmlformats.org/markup-compatibility/2006">
          <mc:Choice Requires="x14">
            <control shapeId="1070" r:id="rId44" name="Option Button 46">
              <controlPr defaultSize="0" autoFill="0" autoLine="0" autoPict="0">
                <anchor moveWithCells="1">
                  <from>
                    <xdr:col>6</xdr:col>
                    <xdr:colOff>676275</xdr:colOff>
                    <xdr:row>93</xdr:row>
                    <xdr:rowOff>152400</xdr:rowOff>
                  </from>
                  <to>
                    <xdr:col>6</xdr:col>
                    <xdr:colOff>990600</xdr:colOff>
                    <xdr:row>95</xdr:row>
                    <xdr:rowOff>28575</xdr:rowOff>
                  </to>
                </anchor>
              </controlPr>
            </control>
          </mc:Choice>
        </mc:AlternateContent>
        <mc:AlternateContent xmlns:mc="http://schemas.openxmlformats.org/markup-compatibility/2006">
          <mc:Choice Requires="x14">
            <control shapeId="1071" r:id="rId45" name="Group Box 47">
              <controlPr defaultSize="0" autoFill="0" autoPict="0">
                <anchor moveWithCells="1">
                  <from>
                    <xdr:col>0</xdr:col>
                    <xdr:colOff>561975</xdr:colOff>
                    <xdr:row>105</xdr:row>
                    <xdr:rowOff>180975</xdr:rowOff>
                  </from>
                  <to>
                    <xdr:col>8</xdr:col>
                    <xdr:colOff>114300</xdr:colOff>
                    <xdr:row>110</xdr:row>
                    <xdr:rowOff>28575</xdr:rowOff>
                  </to>
                </anchor>
              </controlPr>
            </control>
          </mc:Choice>
        </mc:AlternateContent>
        <mc:AlternateContent xmlns:mc="http://schemas.openxmlformats.org/markup-compatibility/2006">
          <mc:Choice Requires="x14">
            <control shapeId="1072" r:id="rId46" name="Option Button 48">
              <controlPr defaultSize="0" autoFill="0" autoLine="0" autoPict="0">
                <anchor moveWithCells="1">
                  <from>
                    <xdr:col>2</xdr:col>
                    <xdr:colOff>676275</xdr:colOff>
                    <xdr:row>106</xdr:row>
                    <xdr:rowOff>152400</xdr:rowOff>
                  </from>
                  <to>
                    <xdr:col>2</xdr:col>
                    <xdr:colOff>952500</xdr:colOff>
                    <xdr:row>108</xdr:row>
                    <xdr:rowOff>28575</xdr:rowOff>
                  </to>
                </anchor>
              </controlPr>
            </control>
          </mc:Choice>
        </mc:AlternateContent>
        <mc:AlternateContent xmlns:mc="http://schemas.openxmlformats.org/markup-compatibility/2006">
          <mc:Choice Requires="x14">
            <control shapeId="1073" r:id="rId47" name="Option Button 49">
              <controlPr defaultSize="0" autoFill="0" autoLine="0" autoPict="0">
                <anchor moveWithCells="1">
                  <from>
                    <xdr:col>3</xdr:col>
                    <xdr:colOff>676275</xdr:colOff>
                    <xdr:row>106</xdr:row>
                    <xdr:rowOff>152400</xdr:rowOff>
                  </from>
                  <to>
                    <xdr:col>3</xdr:col>
                    <xdr:colOff>952500</xdr:colOff>
                    <xdr:row>108</xdr:row>
                    <xdr:rowOff>28575</xdr:rowOff>
                  </to>
                </anchor>
              </controlPr>
            </control>
          </mc:Choice>
        </mc:AlternateContent>
        <mc:AlternateContent xmlns:mc="http://schemas.openxmlformats.org/markup-compatibility/2006">
          <mc:Choice Requires="x14">
            <control shapeId="1074" r:id="rId48" name="Option Button 50">
              <controlPr defaultSize="0" autoFill="0" autoLine="0" autoPict="0">
                <anchor moveWithCells="1">
                  <from>
                    <xdr:col>4</xdr:col>
                    <xdr:colOff>676275</xdr:colOff>
                    <xdr:row>106</xdr:row>
                    <xdr:rowOff>152400</xdr:rowOff>
                  </from>
                  <to>
                    <xdr:col>4</xdr:col>
                    <xdr:colOff>952500</xdr:colOff>
                    <xdr:row>108</xdr:row>
                    <xdr:rowOff>28575</xdr:rowOff>
                  </to>
                </anchor>
              </controlPr>
            </control>
          </mc:Choice>
        </mc:AlternateContent>
        <mc:AlternateContent xmlns:mc="http://schemas.openxmlformats.org/markup-compatibility/2006">
          <mc:Choice Requires="x14">
            <control shapeId="1075" r:id="rId49" name="Option Button 51">
              <controlPr defaultSize="0" autoFill="0" autoLine="0" autoPict="0">
                <anchor moveWithCells="1">
                  <from>
                    <xdr:col>5</xdr:col>
                    <xdr:colOff>676275</xdr:colOff>
                    <xdr:row>106</xdr:row>
                    <xdr:rowOff>152400</xdr:rowOff>
                  </from>
                  <to>
                    <xdr:col>5</xdr:col>
                    <xdr:colOff>952500</xdr:colOff>
                    <xdr:row>108</xdr:row>
                    <xdr:rowOff>28575</xdr:rowOff>
                  </to>
                </anchor>
              </controlPr>
            </control>
          </mc:Choice>
        </mc:AlternateContent>
        <mc:AlternateContent xmlns:mc="http://schemas.openxmlformats.org/markup-compatibility/2006">
          <mc:Choice Requires="x14">
            <control shapeId="1076" r:id="rId50" name="Option Button 52">
              <controlPr defaultSize="0" autoFill="0" autoLine="0" autoPict="0">
                <anchor moveWithCells="1">
                  <from>
                    <xdr:col>6</xdr:col>
                    <xdr:colOff>676275</xdr:colOff>
                    <xdr:row>106</xdr:row>
                    <xdr:rowOff>152400</xdr:rowOff>
                  </from>
                  <to>
                    <xdr:col>6</xdr:col>
                    <xdr:colOff>952500</xdr:colOff>
                    <xdr:row>108</xdr:row>
                    <xdr:rowOff>28575</xdr:rowOff>
                  </to>
                </anchor>
              </controlPr>
            </control>
          </mc:Choice>
        </mc:AlternateContent>
        <mc:AlternateContent xmlns:mc="http://schemas.openxmlformats.org/markup-compatibility/2006">
          <mc:Choice Requires="x14">
            <control shapeId="1077" r:id="rId51" name="Group Box 53">
              <controlPr defaultSize="0" autoFill="0" autoPict="0">
                <anchor moveWithCells="1">
                  <from>
                    <xdr:col>0</xdr:col>
                    <xdr:colOff>561975</xdr:colOff>
                    <xdr:row>118</xdr:row>
                    <xdr:rowOff>180975</xdr:rowOff>
                  </from>
                  <to>
                    <xdr:col>8</xdr:col>
                    <xdr:colOff>114300</xdr:colOff>
                    <xdr:row>123</xdr:row>
                    <xdr:rowOff>47625</xdr:rowOff>
                  </to>
                </anchor>
              </controlPr>
            </control>
          </mc:Choice>
        </mc:AlternateContent>
        <mc:AlternateContent xmlns:mc="http://schemas.openxmlformats.org/markup-compatibility/2006">
          <mc:Choice Requires="x14">
            <control shapeId="1078" r:id="rId52" name="Option Button 54">
              <controlPr defaultSize="0" autoFill="0" autoLine="0" autoPict="0">
                <anchor moveWithCells="1">
                  <from>
                    <xdr:col>2</xdr:col>
                    <xdr:colOff>666750</xdr:colOff>
                    <xdr:row>119</xdr:row>
                    <xdr:rowOff>180975</xdr:rowOff>
                  </from>
                  <to>
                    <xdr:col>2</xdr:col>
                    <xdr:colOff>914400</xdr:colOff>
                    <xdr:row>121</xdr:row>
                    <xdr:rowOff>28575</xdr:rowOff>
                  </to>
                </anchor>
              </controlPr>
            </control>
          </mc:Choice>
        </mc:AlternateContent>
        <mc:AlternateContent xmlns:mc="http://schemas.openxmlformats.org/markup-compatibility/2006">
          <mc:Choice Requires="x14">
            <control shapeId="1079" r:id="rId53" name="Option Button 55">
              <controlPr defaultSize="0" autoFill="0" autoLine="0" autoPict="0">
                <anchor moveWithCells="1">
                  <from>
                    <xdr:col>3</xdr:col>
                    <xdr:colOff>666750</xdr:colOff>
                    <xdr:row>119</xdr:row>
                    <xdr:rowOff>180975</xdr:rowOff>
                  </from>
                  <to>
                    <xdr:col>3</xdr:col>
                    <xdr:colOff>933450</xdr:colOff>
                    <xdr:row>121</xdr:row>
                    <xdr:rowOff>28575</xdr:rowOff>
                  </to>
                </anchor>
              </controlPr>
            </control>
          </mc:Choice>
        </mc:AlternateContent>
        <mc:AlternateContent xmlns:mc="http://schemas.openxmlformats.org/markup-compatibility/2006">
          <mc:Choice Requires="x14">
            <control shapeId="1080" r:id="rId54" name="Option Button 56">
              <controlPr defaultSize="0" autoFill="0" autoLine="0" autoPict="0">
                <anchor moveWithCells="1">
                  <from>
                    <xdr:col>4</xdr:col>
                    <xdr:colOff>666750</xdr:colOff>
                    <xdr:row>119</xdr:row>
                    <xdr:rowOff>180975</xdr:rowOff>
                  </from>
                  <to>
                    <xdr:col>4</xdr:col>
                    <xdr:colOff>914400</xdr:colOff>
                    <xdr:row>121</xdr:row>
                    <xdr:rowOff>28575</xdr:rowOff>
                  </to>
                </anchor>
              </controlPr>
            </control>
          </mc:Choice>
        </mc:AlternateContent>
        <mc:AlternateContent xmlns:mc="http://schemas.openxmlformats.org/markup-compatibility/2006">
          <mc:Choice Requires="x14">
            <control shapeId="1081" r:id="rId55" name="Option Button 57">
              <controlPr defaultSize="0" autoFill="0" autoLine="0" autoPict="0">
                <anchor moveWithCells="1">
                  <from>
                    <xdr:col>5</xdr:col>
                    <xdr:colOff>676275</xdr:colOff>
                    <xdr:row>119</xdr:row>
                    <xdr:rowOff>180975</xdr:rowOff>
                  </from>
                  <to>
                    <xdr:col>5</xdr:col>
                    <xdr:colOff>933450</xdr:colOff>
                    <xdr:row>121</xdr:row>
                    <xdr:rowOff>28575</xdr:rowOff>
                  </to>
                </anchor>
              </controlPr>
            </control>
          </mc:Choice>
        </mc:AlternateContent>
        <mc:AlternateContent xmlns:mc="http://schemas.openxmlformats.org/markup-compatibility/2006">
          <mc:Choice Requires="x14">
            <control shapeId="1082" r:id="rId56" name="Option Button 58">
              <controlPr defaultSize="0" autoFill="0" autoLine="0" autoPict="0">
                <anchor moveWithCells="1">
                  <from>
                    <xdr:col>6</xdr:col>
                    <xdr:colOff>676275</xdr:colOff>
                    <xdr:row>119</xdr:row>
                    <xdr:rowOff>180975</xdr:rowOff>
                  </from>
                  <to>
                    <xdr:col>6</xdr:col>
                    <xdr:colOff>933450</xdr:colOff>
                    <xdr:row>121</xdr:row>
                    <xdr:rowOff>28575</xdr:rowOff>
                  </to>
                </anchor>
              </controlPr>
            </control>
          </mc:Choice>
        </mc:AlternateContent>
        <mc:AlternateContent xmlns:mc="http://schemas.openxmlformats.org/markup-compatibility/2006">
          <mc:Choice Requires="x14">
            <control shapeId="1104" r:id="rId57" name="Option Button 80">
              <controlPr defaultSize="0" autoFill="0" autoLine="0" autoPict="0">
                <anchor moveWithCells="1">
                  <from>
                    <xdr:col>6</xdr:col>
                    <xdr:colOff>676275</xdr:colOff>
                    <xdr:row>17</xdr:row>
                    <xdr:rowOff>0</xdr:rowOff>
                  </from>
                  <to>
                    <xdr:col>6</xdr:col>
                    <xdr:colOff>904875</xdr:colOff>
                    <xdr:row>18</xdr:row>
                    <xdr:rowOff>0</xdr:rowOff>
                  </to>
                </anchor>
              </controlPr>
            </control>
          </mc:Choice>
        </mc:AlternateContent>
        <mc:AlternateContent xmlns:mc="http://schemas.openxmlformats.org/markup-compatibility/2006">
          <mc:Choice Requires="x14">
            <control shapeId="1107" r:id="rId58" name="Option Button 83">
              <controlPr defaultSize="0" autoFill="0" autoLine="0" autoPict="0">
                <anchor moveWithCells="1">
                  <from>
                    <xdr:col>7</xdr:col>
                    <xdr:colOff>333375</xdr:colOff>
                    <xdr:row>28</xdr:row>
                    <xdr:rowOff>142875</xdr:rowOff>
                  </from>
                  <to>
                    <xdr:col>7</xdr:col>
                    <xdr:colOff>647700</xdr:colOff>
                    <xdr:row>30</xdr:row>
                    <xdr:rowOff>38100</xdr:rowOff>
                  </to>
                </anchor>
              </controlPr>
            </control>
          </mc:Choice>
        </mc:AlternateContent>
        <mc:AlternateContent xmlns:mc="http://schemas.openxmlformats.org/markup-compatibility/2006">
          <mc:Choice Requires="x14">
            <control shapeId="1108" r:id="rId59" name="Option Button 84">
              <controlPr defaultSize="0" autoFill="0" autoLine="0" autoPict="0">
                <anchor moveWithCells="1">
                  <from>
                    <xdr:col>7</xdr:col>
                    <xdr:colOff>333375</xdr:colOff>
                    <xdr:row>41</xdr:row>
                    <xdr:rowOff>152400</xdr:rowOff>
                  </from>
                  <to>
                    <xdr:col>7</xdr:col>
                    <xdr:colOff>638175</xdr:colOff>
                    <xdr:row>43</xdr:row>
                    <xdr:rowOff>38100</xdr:rowOff>
                  </to>
                </anchor>
              </controlPr>
            </control>
          </mc:Choice>
        </mc:AlternateContent>
        <mc:AlternateContent xmlns:mc="http://schemas.openxmlformats.org/markup-compatibility/2006">
          <mc:Choice Requires="x14">
            <control shapeId="1109" r:id="rId60" name="Option Button 85">
              <controlPr defaultSize="0" autoFill="0" autoLine="0" autoPict="0">
                <anchor moveWithCells="1">
                  <from>
                    <xdr:col>7</xdr:col>
                    <xdr:colOff>333375</xdr:colOff>
                    <xdr:row>55</xdr:row>
                    <xdr:rowOff>19050</xdr:rowOff>
                  </from>
                  <to>
                    <xdr:col>7</xdr:col>
                    <xdr:colOff>609600</xdr:colOff>
                    <xdr:row>56</xdr:row>
                    <xdr:rowOff>19050</xdr:rowOff>
                  </to>
                </anchor>
              </controlPr>
            </control>
          </mc:Choice>
        </mc:AlternateContent>
        <mc:AlternateContent xmlns:mc="http://schemas.openxmlformats.org/markup-compatibility/2006">
          <mc:Choice Requires="x14">
            <control shapeId="1110" r:id="rId61" name="Option Button 86">
              <controlPr defaultSize="0" autoFill="0" autoLine="0" autoPict="0">
                <anchor moveWithCells="1">
                  <from>
                    <xdr:col>7</xdr:col>
                    <xdr:colOff>333375</xdr:colOff>
                    <xdr:row>68</xdr:row>
                    <xdr:rowOff>19050</xdr:rowOff>
                  </from>
                  <to>
                    <xdr:col>7</xdr:col>
                    <xdr:colOff>600075</xdr:colOff>
                    <xdr:row>69</xdr:row>
                    <xdr:rowOff>19050</xdr:rowOff>
                  </to>
                </anchor>
              </controlPr>
            </control>
          </mc:Choice>
        </mc:AlternateContent>
        <mc:AlternateContent xmlns:mc="http://schemas.openxmlformats.org/markup-compatibility/2006">
          <mc:Choice Requires="x14">
            <control shapeId="1111" r:id="rId62" name="Option Button 87">
              <controlPr defaultSize="0" autoFill="0" autoLine="0" autoPict="0">
                <anchor moveWithCells="1">
                  <from>
                    <xdr:col>7</xdr:col>
                    <xdr:colOff>333375</xdr:colOff>
                    <xdr:row>81</xdr:row>
                    <xdr:rowOff>19050</xdr:rowOff>
                  </from>
                  <to>
                    <xdr:col>7</xdr:col>
                    <xdr:colOff>600075</xdr:colOff>
                    <xdr:row>82</xdr:row>
                    <xdr:rowOff>19050</xdr:rowOff>
                  </to>
                </anchor>
              </controlPr>
            </control>
          </mc:Choice>
        </mc:AlternateContent>
        <mc:AlternateContent xmlns:mc="http://schemas.openxmlformats.org/markup-compatibility/2006">
          <mc:Choice Requires="x14">
            <control shapeId="1112" r:id="rId63" name="Option Button 88">
              <controlPr defaultSize="0" autoFill="0" autoLine="0" autoPict="0">
                <anchor moveWithCells="1">
                  <from>
                    <xdr:col>7</xdr:col>
                    <xdr:colOff>333375</xdr:colOff>
                    <xdr:row>94</xdr:row>
                    <xdr:rowOff>19050</xdr:rowOff>
                  </from>
                  <to>
                    <xdr:col>7</xdr:col>
                    <xdr:colOff>600075</xdr:colOff>
                    <xdr:row>95</xdr:row>
                    <xdr:rowOff>19050</xdr:rowOff>
                  </to>
                </anchor>
              </controlPr>
            </control>
          </mc:Choice>
        </mc:AlternateContent>
        <mc:AlternateContent xmlns:mc="http://schemas.openxmlformats.org/markup-compatibility/2006">
          <mc:Choice Requires="x14">
            <control shapeId="1113" r:id="rId64" name="Option Button 89">
              <controlPr defaultSize="0" autoFill="0" autoLine="0" autoPict="0">
                <anchor moveWithCells="1">
                  <from>
                    <xdr:col>7</xdr:col>
                    <xdr:colOff>333375</xdr:colOff>
                    <xdr:row>107</xdr:row>
                    <xdr:rowOff>19050</xdr:rowOff>
                  </from>
                  <to>
                    <xdr:col>7</xdr:col>
                    <xdr:colOff>600075</xdr:colOff>
                    <xdr:row>108</xdr:row>
                    <xdr:rowOff>19050</xdr:rowOff>
                  </to>
                </anchor>
              </controlPr>
            </control>
          </mc:Choice>
        </mc:AlternateContent>
        <mc:AlternateContent xmlns:mc="http://schemas.openxmlformats.org/markup-compatibility/2006">
          <mc:Choice Requires="x14">
            <control shapeId="1114" r:id="rId65" name="Option Button 90">
              <controlPr defaultSize="0" autoFill="0" autoLine="0" autoPict="0">
                <anchor moveWithCells="1">
                  <from>
                    <xdr:col>7</xdr:col>
                    <xdr:colOff>333375</xdr:colOff>
                    <xdr:row>120</xdr:row>
                    <xdr:rowOff>19050</xdr:rowOff>
                  </from>
                  <to>
                    <xdr:col>7</xdr:col>
                    <xdr:colOff>600075</xdr:colOff>
                    <xdr:row>121</xdr:row>
                    <xdr:rowOff>19050</xdr:rowOff>
                  </to>
                </anchor>
              </controlPr>
            </control>
          </mc:Choice>
        </mc:AlternateContent>
        <mc:AlternateContent xmlns:mc="http://schemas.openxmlformats.org/markup-compatibility/2006">
          <mc:Choice Requires="x14">
            <control shapeId="1118" r:id="rId66" name="Option Button 94">
              <controlPr defaultSize="0" autoFill="0" autoLine="0" autoPict="0">
                <anchor moveWithCells="1">
                  <from>
                    <xdr:col>7</xdr:col>
                    <xdr:colOff>342900</xdr:colOff>
                    <xdr:row>17</xdr:row>
                    <xdr:rowOff>0</xdr:rowOff>
                  </from>
                  <to>
                    <xdr:col>7</xdr:col>
                    <xdr:colOff>571500</xdr:colOff>
                    <xdr:row>18</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Config!$F$2:$F$9</xm:f>
          </x14:formula1>
          <xm:sqref>D9:E9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K15"/>
  <sheetViews>
    <sheetView zoomScale="70" zoomScaleNormal="70" zoomScalePageLayoutView="70" workbookViewId="0">
      <selection sqref="A1:J2"/>
    </sheetView>
  </sheetViews>
  <sheetFormatPr baseColWidth="10" defaultRowHeight="15" x14ac:dyDescent="0.25"/>
  <sheetData>
    <row r="1" spans="1:11" ht="14.25" customHeight="1" x14ac:dyDescent="0.25">
      <c r="A1" s="68" t="s">
        <v>8</v>
      </c>
      <c r="B1" s="69"/>
      <c r="C1" s="69"/>
      <c r="D1" s="69"/>
      <c r="E1" s="69"/>
      <c r="F1" s="69"/>
      <c r="G1" s="69"/>
      <c r="H1" s="69"/>
      <c r="I1" s="69"/>
      <c r="J1" s="69"/>
      <c r="K1" s="72">
        <v>0.4</v>
      </c>
    </row>
    <row r="2" spans="1:11" ht="14.25" customHeight="1" x14ac:dyDescent="0.25">
      <c r="A2" s="70"/>
      <c r="B2" s="71"/>
      <c r="C2" s="71"/>
      <c r="D2" s="71"/>
      <c r="E2" s="71"/>
      <c r="F2" s="71"/>
      <c r="G2" s="71"/>
      <c r="H2" s="71"/>
      <c r="I2" s="71"/>
      <c r="J2" s="71"/>
      <c r="K2" s="73"/>
    </row>
    <row r="3" spans="1:11" ht="47.25" x14ac:dyDescent="0.25">
      <c r="A3" s="74" t="s">
        <v>9</v>
      </c>
      <c r="B3" s="75"/>
      <c r="C3" s="76"/>
      <c r="D3" s="37" t="s">
        <v>10</v>
      </c>
      <c r="E3" s="13" t="s">
        <v>11</v>
      </c>
      <c r="F3" s="37" t="s">
        <v>12</v>
      </c>
      <c r="G3" s="13" t="s">
        <v>13</v>
      </c>
      <c r="H3" s="75" t="s">
        <v>14</v>
      </c>
      <c r="I3" s="75"/>
      <c r="J3" s="75"/>
      <c r="K3" s="76"/>
    </row>
    <row r="4" spans="1:11" x14ac:dyDescent="0.25">
      <c r="A4" s="82" t="s">
        <v>78</v>
      </c>
      <c r="B4" s="83"/>
      <c r="C4" s="84"/>
      <c r="D4" s="41">
        <v>1</v>
      </c>
      <c r="E4" s="42" t="e">
        <f>SUM(G5:G11)</f>
        <v>#VALUE!</v>
      </c>
      <c r="F4" s="41">
        <v>0.8</v>
      </c>
      <c r="G4" s="41" t="e">
        <f t="shared" ref="G4:G14" si="0">+(E4/D4)*F4</f>
        <v>#VALUE!</v>
      </c>
      <c r="H4" s="85"/>
      <c r="I4" s="83"/>
      <c r="J4" s="83"/>
      <c r="K4" s="86"/>
    </row>
    <row r="5" spans="1:11" ht="15.75" x14ac:dyDescent="0.25">
      <c r="A5" s="14" t="s">
        <v>27</v>
      </c>
      <c r="B5" s="15"/>
      <c r="C5" s="16"/>
      <c r="D5" s="17">
        <v>1</v>
      </c>
      <c r="E5" s="17" t="str">
        <f>Config!D3</f>
        <v>ND</v>
      </c>
      <c r="F5" s="17">
        <f>(100/7)/100</f>
        <v>0.14285714285714288</v>
      </c>
      <c r="G5" s="18" t="e">
        <f t="shared" si="0"/>
        <v>#VALUE!</v>
      </c>
      <c r="H5" s="62"/>
      <c r="I5" s="63"/>
      <c r="J5" s="63"/>
      <c r="K5" s="64"/>
    </row>
    <row r="6" spans="1:11" ht="15.75" x14ac:dyDescent="0.25">
      <c r="A6" s="14" t="s">
        <v>28</v>
      </c>
      <c r="B6" s="15"/>
      <c r="C6" s="16"/>
      <c r="D6" s="17">
        <v>1</v>
      </c>
      <c r="E6" s="17" t="str">
        <f>Config!D4</f>
        <v>ND</v>
      </c>
      <c r="F6" s="17">
        <f t="shared" ref="F6:F11" si="1">(100/7)/100</f>
        <v>0.14285714285714288</v>
      </c>
      <c r="G6" s="18" t="e">
        <f t="shared" si="0"/>
        <v>#VALUE!</v>
      </c>
      <c r="H6" s="62"/>
      <c r="I6" s="63"/>
      <c r="J6" s="63"/>
      <c r="K6" s="64"/>
    </row>
    <row r="7" spans="1:11" ht="15.75" x14ac:dyDescent="0.25">
      <c r="A7" s="14" t="s">
        <v>29</v>
      </c>
      <c r="B7" s="15"/>
      <c r="C7" s="16"/>
      <c r="D7" s="17">
        <v>1</v>
      </c>
      <c r="E7" s="17" t="str">
        <f>Config!D5</f>
        <v>ND</v>
      </c>
      <c r="F7" s="17">
        <f t="shared" si="1"/>
        <v>0.14285714285714288</v>
      </c>
      <c r="G7" s="18" t="e">
        <f t="shared" si="0"/>
        <v>#VALUE!</v>
      </c>
      <c r="H7" s="62"/>
      <c r="I7" s="63"/>
      <c r="J7" s="63"/>
      <c r="K7" s="64"/>
    </row>
    <row r="8" spans="1:11" ht="15.75" x14ac:dyDescent="0.25">
      <c r="A8" s="14" t="s">
        <v>30</v>
      </c>
      <c r="B8" s="15"/>
      <c r="C8" s="16"/>
      <c r="D8" s="17">
        <v>1</v>
      </c>
      <c r="E8" s="17" t="str">
        <f>Config!D6</f>
        <v>ND</v>
      </c>
      <c r="F8" s="17">
        <f t="shared" si="1"/>
        <v>0.14285714285714288</v>
      </c>
      <c r="G8" s="18" t="e">
        <f t="shared" si="0"/>
        <v>#VALUE!</v>
      </c>
      <c r="H8" s="62"/>
      <c r="I8" s="63"/>
      <c r="J8" s="63"/>
      <c r="K8" s="64"/>
    </row>
    <row r="9" spans="1:11" ht="15.75" x14ac:dyDescent="0.25">
      <c r="A9" s="14" t="s">
        <v>31</v>
      </c>
      <c r="B9" s="15"/>
      <c r="C9" s="16"/>
      <c r="D9" s="17">
        <v>1</v>
      </c>
      <c r="E9" s="17" t="str">
        <f>Config!D7</f>
        <v>ND</v>
      </c>
      <c r="F9" s="17">
        <f t="shared" si="1"/>
        <v>0.14285714285714288</v>
      </c>
      <c r="G9" s="18" t="e">
        <f t="shared" si="0"/>
        <v>#VALUE!</v>
      </c>
      <c r="H9" s="62"/>
      <c r="I9" s="63"/>
      <c r="J9" s="63"/>
      <c r="K9" s="64"/>
    </row>
    <row r="10" spans="1:11" ht="15.75" x14ac:dyDescent="0.25">
      <c r="A10" s="14" t="s">
        <v>32</v>
      </c>
      <c r="B10" s="15"/>
      <c r="C10" s="16"/>
      <c r="D10" s="17">
        <v>1</v>
      </c>
      <c r="E10" s="17" t="str">
        <f>Config!D8</f>
        <v>ND</v>
      </c>
      <c r="F10" s="17">
        <f t="shared" si="1"/>
        <v>0.14285714285714288</v>
      </c>
      <c r="G10" s="18" t="e">
        <f t="shared" si="0"/>
        <v>#VALUE!</v>
      </c>
      <c r="H10" s="62"/>
      <c r="I10" s="63"/>
      <c r="J10" s="63"/>
      <c r="K10" s="64"/>
    </row>
    <row r="11" spans="1:11" ht="15.75" x14ac:dyDescent="0.25">
      <c r="A11" s="19" t="s">
        <v>33</v>
      </c>
      <c r="B11" s="20"/>
      <c r="C11" s="21"/>
      <c r="D11" s="22">
        <v>1</v>
      </c>
      <c r="E11" s="22" t="str">
        <f>Config!D9</f>
        <v>ND</v>
      </c>
      <c r="F11" s="17">
        <f t="shared" si="1"/>
        <v>0.14285714285714288</v>
      </c>
      <c r="G11" s="23" t="e">
        <f t="shared" si="0"/>
        <v>#VALUE!</v>
      </c>
      <c r="H11" s="62"/>
      <c r="I11" s="63"/>
      <c r="J11" s="63"/>
      <c r="K11" s="64"/>
    </row>
    <row r="12" spans="1:11" x14ac:dyDescent="0.25">
      <c r="A12" s="77" t="s">
        <v>79</v>
      </c>
      <c r="B12" s="78"/>
      <c r="C12" s="79"/>
      <c r="D12" s="43">
        <v>1</v>
      </c>
      <c r="E12" s="43" t="e">
        <f>SUM(G13:G14)</f>
        <v>#VALUE!</v>
      </c>
      <c r="F12" s="43">
        <v>0.2</v>
      </c>
      <c r="G12" s="43" t="e">
        <f t="shared" si="0"/>
        <v>#VALUE!</v>
      </c>
      <c r="H12" s="80"/>
      <c r="I12" s="78"/>
      <c r="J12" s="78"/>
      <c r="K12" s="81"/>
    </row>
    <row r="13" spans="1:11" ht="15.75" x14ac:dyDescent="0.25">
      <c r="A13" s="14" t="s">
        <v>34</v>
      </c>
      <c r="B13" s="15"/>
      <c r="C13" s="16"/>
      <c r="D13" s="17">
        <v>1</v>
      </c>
      <c r="E13" s="17" t="str">
        <f>Config!D10</f>
        <v>ND</v>
      </c>
      <c r="F13" s="17">
        <v>0.5</v>
      </c>
      <c r="G13" s="18" t="e">
        <f t="shared" si="0"/>
        <v>#VALUE!</v>
      </c>
      <c r="H13" s="62"/>
      <c r="I13" s="63"/>
      <c r="J13" s="63"/>
      <c r="K13" s="64"/>
    </row>
    <row r="14" spans="1:11" ht="15.75" x14ac:dyDescent="0.25">
      <c r="A14" s="19" t="s">
        <v>35</v>
      </c>
      <c r="B14" s="20"/>
      <c r="C14" s="21"/>
      <c r="D14" s="22">
        <v>1</v>
      </c>
      <c r="E14" s="22" t="str">
        <f>Config!D11</f>
        <v>ND</v>
      </c>
      <c r="F14" s="22">
        <v>0.5</v>
      </c>
      <c r="G14" s="23" t="e">
        <f t="shared" si="0"/>
        <v>#VALUE!</v>
      </c>
      <c r="H14" s="65"/>
      <c r="I14" s="66"/>
      <c r="J14" s="66"/>
      <c r="K14" s="67"/>
    </row>
    <row r="15" spans="1:11" ht="15.75" x14ac:dyDescent="0.25">
      <c r="A15" s="24"/>
      <c r="B15" s="24"/>
      <c r="C15" s="24"/>
      <c r="D15" s="25"/>
      <c r="E15" s="25"/>
      <c r="F15" s="26">
        <v>1</v>
      </c>
      <c r="G15" s="27" t="e">
        <f>SUM(G12,G4)</f>
        <v>#VALUE!</v>
      </c>
      <c r="H15" s="25"/>
      <c r="I15" s="24"/>
      <c r="J15" s="24"/>
      <c r="K15" s="24"/>
    </row>
  </sheetData>
  <mergeCells count="17">
    <mergeCell ref="H6:K6"/>
    <mergeCell ref="H7:K7"/>
    <mergeCell ref="H13:K13"/>
    <mergeCell ref="H14:K14"/>
    <mergeCell ref="A1:J2"/>
    <mergeCell ref="K1:K2"/>
    <mergeCell ref="A3:C3"/>
    <mergeCell ref="H3:K3"/>
    <mergeCell ref="H8:K8"/>
    <mergeCell ref="H9:K9"/>
    <mergeCell ref="H10:K10"/>
    <mergeCell ref="H11:K11"/>
    <mergeCell ref="A12:C12"/>
    <mergeCell ref="H12:K12"/>
    <mergeCell ref="A4:C4"/>
    <mergeCell ref="H4:K4"/>
    <mergeCell ref="H5:K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2:G37"/>
  <sheetViews>
    <sheetView zoomScale="85" zoomScaleNormal="85" workbookViewId="0">
      <selection activeCell="G13" sqref="G13"/>
    </sheetView>
  </sheetViews>
  <sheetFormatPr baseColWidth="10" defaultRowHeight="15" x14ac:dyDescent="0.25"/>
  <cols>
    <col min="1" max="1" width="29.28515625" bestFit="1" customWidth="1"/>
    <col min="5" max="5" width="10.42578125" customWidth="1"/>
    <col min="6" max="6" width="25" bestFit="1" customWidth="1"/>
    <col min="11" max="11" width="19" customWidth="1"/>
  </cols>
  <sheetData>
    <row r="2" spans="1:7" x14ac:dyDescent="0.25">
      <c r="A2" s="1" t="s">
        <v>1</v>
      </c>
      <c r="B2" s="1" t="s">
        <v>0</v>
      </c>
      <c r="C2" s="1" t="s">
        <v>6</v>
      </c>
      <c r="D2" s="1" t="s">
        <v>15</v>
      </c>
      <c r="F2" s="32" t="s">
        <v>20</v>
      </c>
    </row>
    <row r="3" spans="1:7" x14ac:dyDescent="0.25">
      <c r="A3" s="34" t="s">
        <v>27</v>
      </c>
      <c r="B3" s="2">
        <v>6</v>
      </c>
      <c r="C3" s="2" t="str">
        <f>IF(B3=1,5,IF(B3=2,4,IF(B3=3,3,IF(B3=4,2,IF(B3=5,1,IF(B3=6,"ND","Sin dato"))))))</f>
        <v>ND</v>
      </c>
      <c r="D3" s="28" t="str">
        <f>IF(C3=4,1,IF(C3=3,0.75,IF(C3=2,0.5,IF(C3=1,0.25,IF(C3=0,0,IF(C3="ND","ND"))))))</f>
        <v>ND</v>
      </c>
      <c r="F3" t="s">
        <v>81</v>
      </c>
      <c r="G3" t="s">
        <v>82</v>
      </c>
    </row>
    <row r="4" spans="1:7" x14ac:dyDescent="0.25">
      <c r="A4" s="34" t="s">
        <v>28</v>
      </c>
      <c r="B4" s="2">
        <v>6</v>
      </c>
      <c r="C4" s="2" t="str">
        <f t="shared" ref="C4:C11" si="0">IF(B4=1,5,IF(B4=2,4,IF(B4=3,3,IF(B4=4,2,IF(B4=5,1,IF(B4=6,"ND","Sin dato"))))))</f>
        <v>ND</v>
      </c>
      <c r="D4" s="28" t="str">
        <f t="shared" ref="D4:D11" si="1">IF(C4=4,1,IF(C4=3,0.75,IF(C4=2,0.5,IF(C4=1,0.25,IF(C4=0,0,IF(C4="ND","ND"))))))</f>
        <v>ND</v>
      </c>
      <c r="F4" t="s">
        <v>83</v>
      </c>
      <c r="G4" t="s">
        <v>84</v>
      </c>
    </row>
    <row r="5" spans="1:7" x14ac:dyDescent="0.25">
      <c r="A5" s="34" t="s">
        <v>29</v>
      </c>
      <c r="B5" s="2">
        <v>6</v>
      </c>
      <c r="C5" s="2" t="str">
        <f t="shared" si="0"/>
        <v>ND</v>
      </c>
      <c r="D5" s="28" t="str">
        <f t="shared" si="1"/>
        <v>ND</v>
      </c>
      <c r="F5" t="s">
        <v>85</v>
      </c>
      <c r="G5" t="s">
        <v>86</v>
      </c>
    </row>
    <row r="6" spans="1:7" x14ac:dyDescent="0.25">
      <c r="A6" s="34" t="s">
        <v>30</v>
      </c>
      <c r="B6" s="2">
        <v>6</v>
      </c>
      <c r="C6" s="2" t="str">
        <f t="shared" si="0"/>
        <v>ND</v>
      </c>
      <c r="D6" s="28" t="str">
        <f t="shared" si="1"/>
        <v>ND</v>
      </c>
      <c r="F6" t="s">
        <v>87</v>
      </c>
      <c r="G6" t="s">
        <v>88</v>
      </c>
    </row>
    <row r="7" spans="1:7" x14ac:dyDescent="0.25">
      <c r="A7" s="34" t="s">
        <v>31</v>
      </c>
      <c r="B7" s="2">
        <v>6</v>
      </c>
      <c r="C7" s="2" t="str">
        <f t="shared" si="0"/>
        <v>ND</v>
      </c>
      <c r="D7" s="28" t="str">
        <f t="shared" si="1"/>
        <v>ND</v>
      </c>
      <c r="F7" t="s">
        <v>89</v>
      </c>
      <c r="G7" t="s">
        <v>90</v>
      </c>
    </row>
    <row r="8" spans="1:7" x14ac:dyDescent="0.25">
      <c r="A8" s="34" t="s">
        <v>32</v>
      </c>
      <c r="B8" s="2">
        <v>6</v>
      </c>
      <c r="C8" s="2" t="str">
        <f t="shared" si="0"/>
        <v>ND</v>
      </c>
      <c r="D8" s="28" t="str">
        <f t="shared" si="1"/>
        <v>ND</v>
      </c>
      <c r="F8" t="s">
        <v>91</v>
      </c>
      <c r="G8" t="s">
        <v>92</v>
      </c>
    </row>
    <row r="9" spans="1:7" x14ac:dyDescent="0.25">
      <c r="A9" s="34" t="s">
        <v>33</v>
      </c>
      <c r="B9" s="2">
        <v>6</v>
      </c>
      <c r="C9" s="2" t="str">
        <f t="shared" si="0"/>
        <v>ND</v>
      </c>
      <c r="D9" s="28" t="str">
        <f t="shared" si="1"/>
        <v>ND</v>
      </c>
      <c r="F9" t="s">
        <v>93</v>
      </c>
      <c r="G9" t="s">
        <v>94</v>
      </c>
    </row>
    <row r="10" spans="1:7" x14ac:dyDescent="0.25">
      <c r="A10" s="36" t="s">
        <v>34</v>
      </c>
      <c r="B10" s="2">
        <v>6</v>
      </c>
      <c r="C10" s="2" t="str">
        <f t="shared" si="0"/>
        <v>ND</v>
      </c>
      <c r="D10" s="28" t="str">
        <f t="shared" si="1"/>
        <v>ND</v>
      </c>
    </row>
    <row r="11" spans="1:7" x14ac:dyDescent="0.25">
      <c r="A11" s="36" t="s">
        <v>35</v>
      </c>
      <c r="B11" s="2">
        <v>6</v>
      </c>
      <c r="C11" s="2" t="str">
        <f t="shared" si="0"/>
        <v>ND</v>
      </c>
      <c r="D11" s="28" t="str">
        <f t="shared" si="1"/>
        <v>ND</v>
      </c>
    </row>
    <row r="12" spans="1:7" x14ac:dyDescent="0.25">
      <c r="A12" s="38"/>
      <c r="B12" s="39"/>
      <c r="C12" s="39"/>
      <c r="D12" s="40"/>
    </row>
    <row r="13" spans="1:7" x14ac:dyDescent="0.25">
      <c r="A13" s="35" t="s">
        <v>36</v>
      </c>
      <c r="B13" s="39"/>
      <c r="C13" s="39"/>
      <c r="D13" s="40"/>
    </row>
    <row r="14" spans="1:7" x14ac:dyDescent="0.25">
      <c r="A14" s="36" t="s">
        <v>37</v>
      </c>
      <c r="B14" s="39"/>
      <c r="C14" s="39"/>
      <c r="D14" s="40"/>
    </row>
    <row r="15" spans="1:7" x14ac:dyDescent="0.25">
      <c r="A15" s="38"/>
      <c r="B15" s="39"/>
      <c r="C15" s="39"/>
      <c r="D15" s="40"/>
    </row>
    <row r="16" spans="1:7" x14ac:dyDescent="0.25">
      <c r="A16" s="38"/>
      <c r="B16" s="39"/>
      <c r="C16" s="39"/>
      <c r="D16" s="40"/>
    </row>
    <row r="20" spans="1:1" x14ac:dyDescent="0.25">
      <c r="A20" s="3"/>
    </row>
    <row r="21" spans="1:1" x14ac:dyDescent="0.25">
      <c r="A21" s="3"/>
    </row>
    <row r="22" spans="1:1" x14ac:dyDescent="0.25">
      <c r="A22" s="3"/>
    </row>
    <row r="23" spans="1:1" x14ac:dyDescent="0.25">
      <c r="A23" s="3"/>
    </row>
    <row r="24" spans="1:1" x14ac:dyDescent="0.25">
      <c r="A24" s="3"/>
    </row>
    <row r="27" spans="1:1" x14ac:dyDescent="0.25">
      <c r="A27" s="4"/>
    </row>
    <row r="28" spans="1:1" x14ac:dyDescent="0.25">
      <c r="A28" s="3"/>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5" spans="1:1" x14ac:dyDescent="0.25">
      <c r="A35" s="3"/>
    </row>
    <row r="36" spans="1:1" x14ac:dyDescent="0.25">
      <c r="A36" s="3"/>
    </row>
    <row r="37" spans="1:1" x14ac:dyDescent="0.25">
      <c r="A37" s="3"/>
    </row>
  </sheetData>
  <sortState ref="F3:G10">
    <sortCondition ref="F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Evaluación</vt:lpstr>
      <vt:lpstr>Resultados</vt:lpstr>
      <vt:lpstr>Config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Silvia Nelia Ayala Gomez</cp:lastModifiedBy>
  <cp:lastPrinted>2016-01-08T17:46:47Z</cp:lastPrinted>
  <dcterms:created xsi:type="dcterms:W3CDTF">2016-01-07T18:38:18Z</dcterms:created>
  <dcterms:modified xsi:type="dcterms:W3CDTF">2018-02-15T20:16:31Z</dcterms:modified>
</cp:coreProperties>
</file>