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.genera\Documents\"/>
    </mc:Choice>
  </mc:AlternateContent>
  <bookViews>
    <workbookView xWindow="0" yWindow="0" windowWidth="20490" windowHeight="7620" activeTab="2"/>
  </bookViews>
  <sheets>
    <sheet name="Hoja2" sheetId="5" r:id="rId1"/>
    <sheet name="Hoja1" sheetId="4" r:id="rId2"/>
    <sheet name="Lista OFicial GENERA" sheetId="3" r:id="rId3"/>
    <sheet name="Hoja3" sheetId="6" r:id="rId4"/>
    <sheet name="Candidatos Preferentes" sheetId="2" state="hidden" r:id="rId5"/>
  </sheets>
  <definedNames>
    <definedName name="_xlnm._FilterDatabase" localSheetId="2" hidden="1">'Lista OFicial GENERA'!$A$2:$K$2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3" l="1"/>
  <c r="K4" i="3" l="1"/>
  <c r="K6" i="3"/>
  <c r="K10" i="3"/>
  <c r="K24" i="3"/>
  <c r="K28" i="3"/>
  <c r="K7" i="3"/>
  <c r="K31" i="3"/>
  <c r="K14" i="3"/>
  <c r="K9" i="3"/>
  <c r="K18" i="3"/>
  <c r="K25" i="3"/>
  <c r="K12" i="3"/>
  <c r="K17" i="3"/>
  <c r="K16" i="3"/>
  <c r="K15" i="3"/>
  <c r="K11" i="3"/>
  <c r="K27" i="3"/>
  <c r="K3" i="3"/>
  <c r="K26" i="3"/>
  <c r="K21" i="3"/>
  <c r="K23" i="3"/>
  <c r="K32" i="3"/>
  <c r="K13" i="3"/>
  <c r="K8" i="3"/>
  <c r="K19" i="3"/>
  <c r="K5" i="3"/>
  <c r="K20" i="3"/>
</calcChain>
</file>

<file path=xl/sharedStrings.xml><?xml version="1.0" encoding="utf-8"?>
<sst xmlns="http://schemas.openxmlformats.org/spreadsheetml/2006/main" count="285" uniqueCount="96">
  <si>
    <t>Matrícula</t>
  </si>
  <si>
    <t>Jorge Ignacio Trujillo Tapia</t>
  </si>
  <si>
    <t>Danna Sofia Gonzalez Barba</t>
  </si>
  <si>
    <t>José María Pérez Figueredo</t>
  </si>
  <si>
    <t>Rosalinda Bárcena Palomares</t>
  </si>
  <si>
    <t>Vicente A. Arias T.</t>
  </si>
  <si>
    <t>Luis Javier Ramírez Hernández</t>
  </si>
  <si>
    <t>Gabriela Beatriz Rosales y Rosales Rodríguez</t>
  </si>
  <si>
    <t>Valentina Aranda Soriano</t>
  </si>
  <si>
    <t>Tenemos 8 alumnos arriba de 90 puntos, son nuestros candidatos estrella</t>
  </si>
  <si>
    <t>H</t>
  </si>
  <si>
    <t>M</t>
  </si>
  <si>
    <t>Ensayo</t>
  </si>
  <si>
    <t>Entrevista</t>
  </si>
  <si>
    <t>Rubrica</t>
  </si>
  <si>
    <t>Jerry Jackson Muñoz</t>
  </si>
  <si>
    <t xml:space="preserve">Apellidos </t>
  </si>
  <si>
    <t>Carrera</t>
  </si>
  <si>
    <t>Semestre</t>
  </si>
  <si>
    <t>Rúbrica Entrevista</t>
  </si>
  <si>
    <t>Puntos Totales</t>
  </si>
  <si>
    <t>Resultados Entrevistas Genera 2017</t>
  </si>
  <si>
    <t>No.</t>
  </si>
  <si>
    <t>Aranza</t>
  </si>
  <si>
    <t>Navarro Aguirre</t>
  </si>
  <si>
    <t>NEGI</t>
  </si>
  <si>
    <t>1°</t>
  </si>
  <si>
    <t>3°</t>
  </si>
  <si>
    <t>Arevalo de la Rosa</t>
  </si>
  <si>
    <t>Ariadna Itzel</t>
  </si>
  <si>
    <t>FICO</t>
  </si>
  <si>
    <t>Arlin Rafaela</t>
  </si>
  <si>
    <t>Rojas Novo</t>
  </si>
  <si>
    <t>Arturo</t>
  </si>
  <si>
    <t>Veras Dalmau</t>
  </si>
  <si>
    <t>Cesar Nicolás</t>
  </si>
  <si>
    <t>Ariza Solano</t>
  </si>
  <si>
    <t>Daniel Jafet</t>
  </si>
  <si>
    <t>Molina Gómez</t>
  </si>
  <si>
    <t>Danna Sofía</t>
  </si>
  <si>
    <t>González Barba</t>
  </si>
  <si>
    <t>Bareño Castañeda</t>
  </si>
  <si>
    <t>Enoc</t>
  </si>
  <si>
    <t>Fernanda</t>
  </si>
  <si>
    <t>Martínez Liébano</t>
  </si>
  <si>
    <t>Rosales y Rosales Rodríguez</t>
  </si>
  <si>
    <t xml:space="preserve">Ingrid Guadalupe </t>
  </si>
  <si>
    <t>Gama Chan</t>
  </si>
  <si>
    <t xml:space="preserve">Irma Sofía </t>
  </si>
  <si>
    <t>López Nader</t>
  </si>
  <si>
    <t>Jerry</t>
  </si>
  <si>
    <t>Jackson Muñoz</t>
  </si>
  <si>
    <t>Jessica Paulina</t>
  </si>
  <si>
    <t>González Mejía</t>
  </si>
  <si>
    <t xml:space="preserve">Johan Darien </t>
  </si>
  <si>
    <t>Desachy Aguillón</t>
  </si>
  <si>
    <t xml:space="preserve">Jorge Ignacio </t>
  </si>
  <si>
    <t>Trujillo Tapia</t>
  </si>
  <si>
    <t xml:space="preserve">José Antonio </t>
  </si>
  <si>
    <t>Alonso Arostegui</t>
  </si>
  <si>
    <t xml:space="preserve">José Gerardo </t>
  </si>
  <si>
    <t>Sánchez Nadurille</t>
  </si>
  <si>
    <t xml:space="preserve">José María </t>
  </si>
  <si>
    <t>Pérez Figueredo</t>
  </si>
  <si>
    <t xml:space="preserve">Laura Patricia </t>
  </si>
  <si>
    <t>Novo Paula</t>
  </si>
  <si>
    <t xml:space="preserve">Luis Javier </t>
  </si>
  <si>
    <t>Ramírez Hernández</t>
  </si>
  <si>
    <t xml:space="preserve">María Valentina </t>
  </si>
  <si>
    <t>Peraza Lope</t>
  </si>
  <si>
    <t xml:space="preserve">Rita Samantha </t>
  </si>
  <si>
    <t>Gamboa Benítez</t>
  </si>
  <si>
    <t xml:space="preserve">Rosalinda </t>
  </si>
  <si>
    <t>Bárcena Palomares</t>
  </si>
  <si>
    <t xml:space="preserve">Shamadi María </t>
  </si>
  <si>
    <t>Navarrete Azueta</t>
  </si>
  <si>
    <t xml:space="preserve">Valentina </t>
  </si>
  <si>
    <t>Aranda Soriano</t>
  </si>
  <si>
    <t xml:space="preserve">Vicente Arturo </t>
  </si>
  <si>
    <t>Arias Tapounet</t>
  </si>
  <si>
    <t xml:space="preserve">Ximena </t>
  </si>
  <si>
    <t>Casiano del Valle</t>
  </si>
  <si>
    <t>MKT</t>
  </si>
  <si>
    <t>ADMI</t>
  </si>
  <si>
    <t>TURI</t>
  </si>
  <si>
    <t>DINT</t>
  </si>
  <si>
    <t>COMU</t>
  </si>
  <si>
    <t>No cumplen con el perfil</t>
  </si>
  <si>
    <t>GAST</t>
  </si>
  <si>
    <t>Gabriela Beatríz</t>
  </si>
  <si>
    <t xml:space="preserve"> +</t>
  </si>
  <si>
    <t xml:space="preserve"> =</t>
  </si>
  <si>
    <t>*TODOS LOS ALUMNOS ENTREGARON CV Y ENSAYO</t>
  </si>
  <si>
    <t>Nombre(s)</t>
  </si>
  <si>
    <t>Rúbrica Ensayo</t>
  </si>
  <si>
    <t>Cuenta de Carrera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</si>
</sst>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/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2" fillId="7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7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 Oficial Generacion 2017_ Genera.xlsx]Hoja1!TablaDinámica5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Cuenta de Carrera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59-48F8-B69C-CCE0D49C3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59-48F8-B69C-CCE0D49C3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59-48F8-B69C-CCE0D49C3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59-48F8-B69C-CCE0D49C39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C59-48F8-B69C-CCE0D49C39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C59-48F8-B69C-CCE0D49C39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C59-48F8-B69C-CCE0D49C39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C59-48F8-B69C-CCE0D49C395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Hoja1!$A$4:$A$11</c:f>
              <c:strCache>
                <c:ptCount val="8"/>
                <c:pt idx="0">
                  <c:v>ADMI</c:v>
                </c:pt>
                <c:pt idx="1">
                  <c:v>COMU</c:v>
                </c:pt>
                <c:pt idx="2">
                  <c:v>DINT</c:v>
                </c:pt>
                <c:pt idx="3">
                  <c:v>FICO</c:v>
                </c:pt>
                <c:pt idx="4">
                  <c:v>GAST</c:v>
                </c:pt>
                <c:pt idx="5">
                  <c:v>MKT</c:v>
                </c:pt>
                <c:pt idx="6">
                  <c:v>NEGI</c:v>
                </c:pt>
                <c:pt idx="7">
                  <c:v>TURI</c:v>
                </c:pt>
              </c:strCache>
            </c:strRef>
          </c:cat>
          <c:val>
            <c:numRef>
              <c:f>Hoja1!$B$4:$B$11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7-4459-A13B-B9547F6F30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28575</xdr:rowOff>
    </xdr:from>
    <xdr:to>
      <xdr:col>10</xdr:col>
      <xdr:colOff>247650</xdr:colOff>
      <xdr:row>18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61809</xdr:rowOff>
    </xdr:from>
    <xdr:to>
      <xdr:col>1</xdr:col>
      <xdr:colOff>713624</xdr:colOff>
      <xdr:row>7</xdr:row>
      <xdr:rowOff>134370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61809"/>
          <a:ext cx="1389899" cy="1406061"/>
        </a:xfrm>
        <a:prstGeom prst="rect">
          <a:avLst/>
        </a:prstGeom>
      </xdr:spPr>
    </xdr:pic>
    <xdr:clientData/>
  </xdr:twoCellAnchor>
  <xdr:twoCellAnchor editAs="oneCell">
    <xdr:from>
      <xdr:col>2</xdr:col>
      <xdr:colOff>107531</xdr:colOff>
      <xdr:row>1</xdr:row>
      <xdr:rowOff>139184</xdr:rowOff>
    </xdr:from>
    <xdr:to>
      <xdr:col>4</xdr:col>
      <xdr:colOff>171451</xdr:colOff>
      <xdr:row>6</xdr:row>
      <xdr:rowOff>85726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5831" y="329684"/>
          <a:ext cx="1702220" cy="899042"/>
        </a:xfrm>
        <a:prstGeom prst="rect">
          <a:avLst/>
        </a:prstGeom>
      </xdr:spPr>
    </xdr:pic>
    <xdr:clientData/>
  </xdr:twoCellAnchor>
  <xdr:twoCellAnchor editAs="oneCell">
    <xdr:from>
      <xdr:col>4</xdr:col>
      <xdr:colOff>334174</xdr:colOff>
      <xdr:row>3</xdr:row>
      <xdr:rowOff>28575</xdr:rowOff>
    </xdr:from>
    <xdr:to>
      <xdr:col>6</xdr:col>
      <xdr:colOff>727863</xdr:colOff>
      <xdr:row>6</xdr:row>
      <xdr:rowOff>87402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0774" y="600075"/>
          <a:ext cx="2031989" cy="63032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grama Genera UAC" refreshedDate="43040.492209722222" createdVersion="6" refreshedVersion="6" minRefreshableVersion="3" recordCount="26">
  <cacheSource type="worksheet">
    <worksheetSource ref="A2:K28" sheet="Lista OFicial GENERA"/>
  </cacheSource>
  <cacheFields count="11">
    <cacheField name="No." numFmtId="0">
      <sharedItems containsSemiMixedTypes="0" containsString="0" containsNumber="1" containsInteger="1" minValue="1" maxValue="26"/>
    </cacheField>
    <cacheField name="Apellidos " numFmtId="0">
      <sharedItems/>
    </cacheField>
    <cacheField name="Nombre(s)" numFmtId="0">
      <sharedItems/>
    </cacheField>
    <cacheField name="Matrícula" numFmtId="0">
      <sharedItems containsSemiMixedTypes="0" containsString="0" containsNumber="1" containsInteger="1" minValue="282345" maxValue="329997"/>
    </cacheField>
    <cacheField name="Carrera" numFmtId="0">
      <sharedItems count="8">
        <s v="DINT"/>
        <s v="TURI"/>
        <s v="FICO"/>
        <s v="NEGI"/>
        <s v="MKT"/>
        <s v="ADMI"/>
        <s v="GAST"/>
        <s v="COMU"/>
      </sharedItems>
    </cacheField>
    <cacheField name="Semestre" numFmtId="0">
      <sharedItems/>
    </cacheField>
    <cacheField name="Rúbrica Ensayo" numFmtId="0">
      <sharedItems containsSemiMixedTypes="0" containsString="0" containsNumber="1" containsInteger="1" minValue="30" maxValue="50"/>
    </cacheField>
    <cacheField name=" +" numFmtId="0">
      <sharedItems/>
    </cacheField>
    <cacheField name="Rúbrica Entrevista" numFmtId="0">
      <sharedItems containsSemiMixedTypes="0" containsString="0" containsNumber="1" containsInteger="1" minValue="35" maxValue="50"/>
    </cacheField>
    <cacheField name=" =" numFmtId="0">
      <sharedItems/>
    </cacheField>
    <cacheField name="Puntos Totales" numFmtId="0">
      <sharedItems containsSemiMixedTypes="0" containsString="0" containsNumber="1" containsInteger="1" minValue="70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n v="1"/>
    <s v="Alonso Arostegui"/>
    <s v="José Antonio "/>
    <n v="286625"/>
    <x v="0"/>
    <s v="1°"/>
    <n v="40"/>
    <s v=" +"/>
    <n v="40"/>
    <s v=" ="/>
    <n v="80"/>
  </r>
  <r>
    <n v="2"/>
    <s v="Aranda Soriano"/>
    <s v="Valentina "/>
    <n v="298592"/>
    <x v="1"/>
    <s v="3°"/>
    <n v="45"/>
    <s v=" +"/>
    <n v="46"/>
    <s v=" ="/>
    <n v="91"/>
  </r>
  <r>
    <n v="3"/>
    <s v="Arevalo de la Rosa"/>
    <s v="Ariadna Itzel"/>
    <n v="315269"/>
    <x v="2"/>
    <s v="1°"/>
    <n v="30"/>
    <s v=" +"/>
    <n v="40"/>
    <s v=" ="/>
    <n v="70"/>
  </r>
  <r>
    <n v="4"/>
    <s v="Arias Tapounet"/>
    <s v="Vicente Arturo "/>
    <n v="323591"/>
    <x v="3"/>
    <s v="1°"/>
    <n v="50"/>
    <s v=" +"/>
    <n v="46"/>
    <s v=" ="/>
    <n v="96"/>
  </r>
  <r>
    <n v="5"/>
    <s v="Ariza Solano"/>
    <s v="Cesar Nicolás"/>
    <n v="328920"/>
    <x v="4"/>
    <s v="1°"/>
    <n v="35"/>
    <s v=" +"/>
    <n v="44"/>
    <s v=" ="/>
    <n v="79"/>
  </r>
  <r>
    <n v="6"/>
    <s v="Bárcena Palomares"/>
    <s v="Rosalinda "/>
    <n v="321835"/>
    <x v="4"/>
    <s v="1°"/>
    <n v="40"/>
    <s v=" +"/>
    <n v="50"/>
    <s v=" ="/>
    <n v="90"/>
  </r>
  <r>
    <n v="7"/>
    <s v="Bareño Castañeda"/>
    <s v="Enoc"/>
    <n v="319060"/>
    <x v="1"/>
    <s v="1°"/>
    <n v="40"/>
    <s v=" +"/>
    <n v="44"/>
    <s v=" ="/>
    <n v="84"/>
  </r>
  <r>
    <n v="8"/>
    <s v="Casiano del Valle"/>
    <s v="Ximena "/>
    <n v="321764"/>
    <x v="0"/>
    <s v="1°"/>
    <n v="45"/>
    <s v=" +"/>
    <n v="40"/>
    <s v=" ="/>
    <n v="85"/>
  </r>
  <r>
    <n v="9"/>
    <s v="Desachy Aguillón"/>
    <s v="Johan Darien "/>
    <n v="328882"/>
    <x v="2"/>
    <s v="1°"/>
    <n v="35"/>
    <s v=" +"/>
    <n v="44"/>
    <s v=" ="/>
    <n v="79"/>
  </r>
  <r>
    <n v="10"/>
    <s v="Gama Chan"/>
    <s v="Ingrid Guadalupe "/>
    <n v="284155"/>
    <x v="5"/>
    <s v="3°"/>
    <n v="45"/>
    <s v=" +"/>
    <n v="40"/>
    <s v=" ="/>
    <n v="85"/>
  </r>
  <r>
    <n v="11"/>
    <s v="Gamboa Benítez"/>
    <s v="Rita Samantha "/>
    <n v="323882"/>
    <x v="3"/>
    <s v="1°"/>
    <n v="40"/>
    <s v=" +"/>
    <n v="44"/>
    <s v=" ="/>
    <n v="84"/>
  </r>
  <r>
    <n v="12"/>
    <s v="González Barba"/>
    <s v="Danna Sofía"/>
    <n v="282345"/>
    <x v="5"/>
    <s v="3°"/>
    <n v="50"/>
    <s v=" +"/>
    <n v="40"/>
    <s v=" ="/>
    <n v="90"/>
  </r>
  <r>
    <n v="13"/>
    <s v="González Mejía"/>
    <s v="Jessica Paulina"/>
    <n v="317930"/>
    <x v="6"/>
    <s v="1°"/>
    <n v="35"/>
    <s v=" +"/>
    <n v="42"/>
    <s v=" ="/>
    <n v="77"/>
  </r>
  <r>
    <n v="14"/>
    <s v="Jackson Muñoz"/>
    <s v="Jerry"/>
    <n v="329997"/>
    <x v="3"/>
    <s v="1°"/>
    <n v="45"/>
    <s v=" +"/>
    <n v="46"/>
    <s v=" ="/>
    <n v="91"/>
  </r>
  <r>
    <n v="15"/>
    <s v="López Nader"/>
    <s v="Irma Sofía "/>
    <n v="317850"/>
    <x v="3"/>
    <s v="1°"/>
    <n v="44"/>
    <s v=" +"/>
    <n v="35"/>
    <s v=" ="/>
    <n v="79"/>
  </r>
  <r>
    <n v="16"/>
    <s v="Martínez Liébano"/>
    <s v="Fernanda"/>
    <n v="314326"/>
    <x v="3"/>
    <s v="1°"/>
    <n v="40"/>
    <s v=" +"/>
    <n v="40"/>
    <s v=" ="/>
    <n v="80"/>
  </r>
  <r>
    <n v="17"/>
    <s v="Navarrete Azueta"/>
    <s v="Shamadi María "/>
    <n v="321345"/>
    <x v="3"/>
    <s v="1°"/>
    <n v="35"/>
    <s v=" +"/>
    <n v="44"/>
    <s v=" ="/>
    <n v="79"/>
  </r>
  <r>
    <n v="18"/>
    <s v="Navarro Aguirre"/>
    <s v="Aranza"/>
    <n v="317918"/>
    <x v="3"/>
    <s v="1°"/>
    <n v="40"/>
    <s v=" +"/>
    <n v="37"/>
    <s v=" ="/>
    <n v="77"/>
  </r>
  <r>
    <n v="19"/>
    <s v="Novo Paula"/>
    <s v="Laura Patricia "/>
    <n v="323593"/>
    <x v="7"/>
    <s v="1°"/>
    <n v="45"/>
    <s v=" +"/>
    <n v="44"/>
    <s v=" ="/>
    <n v="89"/>
  </r>
  <r>
    <n v="20"/>
    <s v="Pérez Figueredo"/>
    <s v="José María "/>
    <n v="328015"/>
    <x v="3"/>
    <s v="1°"/>
    <n v="45"/>
    <s v=" +"/>
    <n v="50"/>
    <s v=" ="/>
    <n v="95"/>
  </r>
  <r>
    <n v="21"/>
    <s v="Ramírez Hernández"/>
    <s v="Luis Javier "/>
    <n v="303735"/>
    <x v="4"/>
    <s v="1°"/>
    <n v="50"/>
    <s v=" +"/>
    <n v="48"/>
    <s v=" ="/>
    <n v="98"/>
  </r>
  <r>
    <n v="22"/>
    <s v="Rojas Novo"/>
    <s v="Arlin Rafaela"/>
    <n v="315878"/>
    <x v="3"/>
    <s v="1°"/>
    <n v="40"/>
    <s v=" +"/>
    <n v="40"/>
    <s v=" ="/>
    <n v="80"/>
  </r>
  <r>
    <n v="23"/>
    <s v="Rosales y Rosales Rodríguez"/>
    <s v="Gabriela Beatríz"/>
    <n v="283314"/>
    <x v="0"/>
    <s v="3°"/>
    <n v="45"/>
    <s v=" +"/>
    <n v="50"/>
    <s v=" ="/>
    <n v="95"/>
  </r>
  <r>
    <n v="24"/>
    <s v="Sánchez Nadurille"/>
    <s v="José Gerardo "/>
    <n v="291578"/>
    <x v="5"/>
    <s v="1°"/>
    <n v="35"/>
    <s v=" +"/>
    <n v="46"/>
    <s v=" ="/>
    <n v="81"/>
  </r>
  <r>
    <n v="25"/>
    <s v="Trujillo Tapia"/>
    <s v="Jorge Ignacio "/>
    <n v="321820"/>
    <x v="3"/>
    <s v="1°"/>
    <n v="40"/>
    <s v=" +"/>
    <n v="50"/>
    <s v=" ="/>
    <n v="90"/>
  </r>
  <r>
    <n v="26"/>
    <s v="Veras Dalmau"/>
    <s v="Arturo"/>
    <n v="326774"/>
    <x v="4"/>
    <s v="1°"/>
    <n v="40"/>
    <s v=" +"/>
    <n v="46"/>
    <s v=" =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11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5"/>
        <item x="7"/>
        <item x="0"/>
        <item x="2"/>
        <item x="6"/>
        <item x="4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uenta de Carrera" fld="4" subtotal="count" baseField="0" baseItem="0"/>
  </dataField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a1" displayName="Tabla1" ref="A1:K11" totalsRowShown="0">
  <autoFilter ref="A1:K11"/>
  <tableColumns count="11">
    <tableColumn id="1" name="No."/>
    <tableColumn id="2" name="Apellidos "/>
    <tableColumn id="3" name="Nombre(s)"/>
    <tableColumn id="4" name="Matrícula"/>
    <tableColumn id="5" name="Carrera"/>
    <tableColumn id="6" name="Semestre"/>
    <tableColumn id="7" name="Rúbrica Ensayo"/>
    <tableColumn id="8" name=" +"/>
    <tableColumn id="9" name="Rúbrica Entrevista"/>
    <tableColumn id="10" name=" ="/>
    <tableColumn id="11" name="Puntos Tot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3" sqref="D13"/>
    </sheetView>
  </sheetViews>
  <sheetFormatPr baseColWidth="10" defaultRowHeight="15" x14ac:dyDescent="0.25"/>
  <cols>
    <col min="2" max="2" width="12" customWidth="1"/>
    <col min="3" max="3" width="12.7109375" customWidth="1"/>
    <col min="4" max="4" width="11.5703125" customWidth="1"/>
    <col min="6" max="6" width="11.5703125" customWidth="1"/>
    <col min="7" max="7" width="16.28515625" customWidth="1"/>
    <col min="9" max="9" width="19" customWidth="1"/>
    <col min="11" max="11" width="16.140625" customWidth="1"/>
  </cols>
  <sheetData>
    <row r="1" spans="1:11" x14ac:dyDescent="0.25">
      <c r="A1" t="s">
        <v>22</v>
      </c>
      <c r="B1" t="s">
        <v>16</v>
      </c>
      <c r="C1" t="s">
        <v>93</v>
      </c>
      <c r="D1" t="s">
        <v>0</v>
      </c>
      <c r="E1" t="s">
        <v>17</v>
      </c>
      <c r="F1" t="s">
        <v>18</v>
      </c>
      <c r="G1" t="s">
        <v>94</v>
      </c>
      <c r="H1" t="s">
        <v>90</v>
      </c>
      <c r="I1" t="s">
        <v>19</v>
      </c>
      <c r="J1" t="s">
        <v>91</v>
      </c>
      <c r="K1" t="s">
        <v>20</v>
      </c>
    </row>
    <row r="2" spans="1:11" x14ac:dyDescent="0.25">
      <c r="A2">
        <v>25</v>
      </c>
      <c r="B2" t="s">
        <v>57</v>
      </c>
      <c r="C2" t="s">
        <v>56</v>
      </c>
      <c r="D2">
        <v>321820</v>
      </c>
      <c r="E2" t="s">
        <v>25</v>
      </c>
      <c r="F2" t="s">
        <v>26</v>
      </c>
      <c r="G2">
        <v>40</v>
      </c>
      <c r="H2" t="s">
        <v>90</v>
      </c>
      <c r="I2">
        <v>50</v>
      </c>
      <c r="J2" t="s">
        <v>91</v>
      </c>
      <c r="K2">
        <v>90</v>
      </c>
    </row>
    <row r="3" spans="1:11" x14ac:dyDescent="0.25">
      <c r="A3">
        <v>22</v>
      </c>
      <c r="B3" t="s">
        <v>32</v>
      </c>
      <c r="C3" t="s">
        <v>31</v>
      </c>
      <c r="D3">
        <v>315878</v>
      </c>
      <c r="E3" t="s">
        <v>25</v>
      </c>
      <c r="F3" t="s">
        <v>26</v>
      </c>
      <c r="G3">
        <v>40</v>
      </c>
      <c r="H3" t="s">
        <v>90</v>
      </c>
      <c r="I3">
        <v>40</v>
      </c>
      <c r="J3" t="s">
        <v>91</v>
      </c>
      <c r="K3">
        <v>80</v>
      </c>
    </row>
    <row r="4" spans="1:11" x14ac:dyDescent="0.25">
      <c r="A4">
        <v>20</v>
      </c>
      <c r="B4" t="s">
        <v>63</v>
      </c>
      <c r="C4" t="s">
        <v>62</v>
      </c>
      <c r="D4">
        <v>328015</v>
      </c>
      <c r="E4" t="s">
        <v>25</v>
      </c>
      <c r="F4" t="s">
        <v>26</v>
      </c>
      <c r="G4">
        <v>45</v>
      </c>
      <c r="H4" t="s">
        <v>90</v>
      </c>
      <c r="I4">
        <v>50</v>
      </c>
      <c r="J4" t="s">
        <v>91</v>
      </c>
      <c r="K4">
        <v>95</v>
      </c>
    </row>
    <row r="5" spans="1:11" x14ac:dyDescent="0.25">
      <c r="A5">
        <v>4</v>
      </c>
      <c r="B5" t="s">
        <v>79</v>
      </c>
      <c r="C5" t="s">
        <v>78</v>
      </c>
      <c r="D5">
        <v>323591</v>
      </c>
      <c r="E5" t="s">
        <v>25</v>
      </c>
      <c r="F5" t="s">
        <v>26</v>
      </c>
      <c r="G5">
        <v>50</v>
      </c>
      <c r="H5" t="s">
        <v>90</v>
      </c>
      <c r="I5">
        <v>46</v>
      </c>
      <c r="J5" t="s">
        <v>91</v>
      </c>
      <c r="K5">
        <v>96</v>
      </c>
    </row>
    <row r="6" spans="1:11" x14ac:dyDescent="0.25">
      <c r="A6">
        <v>18</v>
      </c>
      <c r="B6" t="s">
        <v>24</v>
      </c>
      <c r="C6" t="s">
        <v>23</v>
      </c>
      <c r="D6">
        <v>317918</v>
      </c>
      <c r="E6" t="s">
        <v>25</v>
      </c>
      <c r="F6" t="s">
        <v>26</v>
      </c>
      <c r="G6">
        <v>40</v>
      </c>
      <c r="H6" t="s">
        <v>90</v>
      </c>
      <c r="I6">
        <v>37</v>
      </c>
      <c r="J6" t="s">
        <v>91</v>
      </c>
      <c r="K6">
        <v>77</v>
      </c>
    </row>
    <row r="7" spans="1:11" x14ac:dyDescent="0.25">
      <c r="A7">
        <v>17</v>
      </c>
      <c r="B7" t="s">
        <v>75</v>
      </c>
      <c r="C7" t="s">
        <v>74</v>
      </c>
      <c r="D7">
        <v>321345</v>
      </c>
      <c r="E7" t="s">
        <v>25</v>
      </c>
      <c r="F7" t="s">
        <v>26</v>
      </c>
      <c r="G7">
        <v>35</v>
      </c>
      <c r="H7" t="s">
        <v>90</v>
      </c>
      <c r="I7">
        <v>44</v>
      </c>
      <c r="J7" t="s">
        <v>91</v>
      </c>
      <c r="K7">
        <v>79</v>
      </c>
    </row>
    <row r="8" spans="1:11" x14ac:dyDescent="0.25">
      <c r="A8">
        <v>16</v>
      </c>
      <c r="B8" t="s">
        <v>44</v>
      </c>
      <c r="C8" t="s">
        <v>43</v>
      </c>
      <c r="D8">
        <v>314326</v>
      </c>
      <c r="E8" t="s">
        <v>25</v>
      </c>
      <c r="F8" t="s">
        <v>26</v>
      </c>
      <c r="G8">
        <v>40</v>
      </c>
      <c r="H8" t="s">
        <v>90</v>
      </c>
      <c r="I8">
        <v>40</v>
      </c>
      <c r="J8" t="s">
        <v>91</v>
      </c>
      <c r="K8">
        <v>80</v>
      </c>
    </row>
    <row r="9" spans="1:11" x14ac:dyDescent="0.25">
      <c r="A9">
        <v>15</v>
      </c>
      <c r="B9" t="s">
        <v>49</v>
      </c>
      <c r="C9" t="s">
        <v>48</v>
      </c>
      <c r="D9">
        <v>317850</v>
      </c>
      <c r="E9" t="s">
        <v>25</v>
      </c>
      <c r="F9" t="s">
        <v>26</v>
      </c>
      <c r="G9">
        <v>44</v>
      </c>
      <c r="H9" t="s">
        <v>90</v>
      </c>
      <c r="I9">
        <v>35</v>
      </c>
      <c r="J9" t="s">
        <v>91</v>
      </c>
      <c r="K9">
        <v>79</v>
      </c>
    </row>
    <row r="10" spans="1:11" x14ac:dyDescent="0.25">
      <c r="A10">
        <v>14</v>
      </c>
      <c r="B10" t="s">
        <v>51</v>
      </c>
      <c r="C10" t="s">
        <v>50</v>
      </c>
      <c r="D10">
        <v>329997</v>
      </c>
      <c r="E10" t="s">
        <v>25</v>
      </c>
      <c r="F10" t="s">
        <v>26</v>
      </c>
      <c r="G10">
        <v>45</v>
      </c>
      <c r="H10" t="s">
        <v>90</v>
      </c>
      <c r="I10">
        <v>46</v>
      </c>
      <c r="J10" t="s">
        <v>91</v>
      </c>
      <c r="K10">
        <v>91</v>
      </c>
    </row>
    <row r="11" spans="1:11" x14ac:dyDescent="0.25">
      <c r="A11">
        <v>11</v>
      </c>
      <c r="B11" t="s">
        <v>71</v>
      </c>
      <c r="C11" t="s">
        <v>70</v>
      </c>
      <c r="D11">
        <v>323882</v>
      </c>
      <c r="E11" t="s">
        <v>25</v>
      </c>
      <c r="F11" t="s">
        <v>26</v>
      </c>
      <c r="G11">
        <v>40</v>
      </c>
      <c r="H11" t="s">
        <v>90</v>
      </c>
      <c r="I11">
        <v>44</v>
      </c>
      <c r="J11" t="s">
        <v>91</v>
      </c>
      <c r="K11">
        <v>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6" sqref="B6"/>
    </sheetView>
  </sheetViews>
  <sheetFormatPr baseColWidth="10" defaultRowHeight="15" x14ac:dyDescent="0.25"/>
  <cols>
    <col min="1" max="1" width="9.7109375" customWidth="1"/>
    <col min="2" max="2" width="17" bestFit="1" customWidth="1"/>
  </cols>
  <sheetData>
    <row r="3" spans="1:2" x14ac:dyDescent="0.25">
      <c r="A3" s="22" t="s">
        <v>17</v>
      </c>
      <c r="B3" t="s">
        <v>95</v>
      </c>
    </row>
    <row r="4" spans="1:2" x14ac:dyDescent="0.25">
      <c r="A4" t="s">
        <v>83</v>
      </c>
      <c r="B4" s="23">
        <v>3</v>
      </c>
    </row>
    <row r="5" spans="1:2" x14ac:dyDescent="0.25">
      <c r="A5" t="s">
        <v>86</v>
      </c>
      <c r="B5" s="23">
        <v>1</v>
      </c>
    </row>
    <row r="6" spans="1:2" x14ac:dyDescent="0.25">
      <c r="A6" t="s">
        <v>85</v>
      </c>
      <c r="B6" s="23">
        <v>3</v>
      </c>
    </row>
    <row r="7" spans="1:2" x14ac:dyDescent="0.25">
      <c r="A7" t="s">
        <v>30</v>
      </c>
      <c r="B7" s="23">
        <v>2</v>
      </c>
    </row>
    <row r="8" spans="1:2" x14ac:dyDescent="0.25">
      <c r="A8" t="s">
        <v>88</v>
      </c>
      <c r="B8" s="23">
        <v>1</v>
      </c>
    </row>
    <row r="9" spans="1:2" x14ac:dyDescent="0.25">
      <c r="A9" t="s">
        <v>82</v>
      </c>
      <c r="B9" s="23">
        <v>4</v>
      </c>
    </row>
    <row r="10" spans="1:2" x14ac:dyDescent="0.25">
      <c r="A10" t="s">
        <v>25</v>
      </c>
      <c r="B10" s="23">
        <v>10</v>
      </c>
    </row>
    <row r="11" spans="1:2" x14ac:dyDescent="0.25">
      <c r="A11" t="s">
        <v>84</v>
      </c>
      <c r="B11" s="23">
        <v>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D2" sqref="D2:D28"/>
    </sheetView>
  </sheetViews>
  <sheetFormatPr baseColWidth="10" defaultRowHeight="15" x14ac:dyDescent="0.25"/>
  <cols>
    <col min="1" max="1" width="3.7109375" style="1" customWidth="1"/>
    <col min="2" max="2" width="25.7109375" customWidth="1"/>
    <col min="3" max="3" width="16.7109375" customWidth="1"/>
    <col min="4" max="7" width="11.42578125" style="1"/>
    <col min="8" max="8" width="2.7109375" style="2" customWidth="1"/>
    <col min="9" max="9" width="11.5703125" style="1" customWidth="1"/>
    <col min="10" max="10" width="2.7109375" style="2" customWidth="1"/>
    <col min="11" max="11" width="11.42578125" style="1"/>
  </cols>
  <sheetData>
    <row r="1" spans="1:11" ht="18.75" x14ac:dyDescent="0.3">
      <c r="A1" s="24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ht="33.75" customHeight="1" x14ac:dyDescent="0.25">
      <c r="A2" s="12" t="s">
        <v>22</v>
      </c>
      <c r="B2" s="12" t="s">
        <v>16</v>
      </c>
      <c r="C2" s="12" t="s">
        <v>93</v>
      </c>
      <c r="D2" s="12" t="s">
        <v>0</v>
      </c>
      <c r="E2" s="12" t="s">
        <v>17</v>
      </c>
      <c r="F2" s="12" t="s">
        <v>18</v>
      </c>
      <c r="G2" s="13" t="s">
        <v>94</v>
      </c>
      <c r="H2" s="14" t="s">
        <v>90</v>
      </c>
      <c r="I2" s="13" t="s">
        <v>19</v>
      </c>
      <c r="J2" s="14" t="s">
        <v>91</v>
      </c>
      <c r="K2" s="14" t="s">
        <v>20</v>
      </c>
    </row>
    <row r="3" spans="1:11" x14ac:dyDescent="0.25">
      <c r="A3" s="10">
        <v>1</v>
      </c>
      <c r="B3" s="11" t="s">
        <v>59</v>
      </c>
      <c r="C3" s="11" t="s">
        <v>58</v>
      </c>
      <c r="D3" s="10">
        <v>286625</v>
      </c>
      <c r="E3" s="10" t="s">
        <v>85</v>
      </c>
      <c r="F3" s="10" t="s">
        <v>26</v>
      </c>
      <c r="G3" s="9">
        <v>40</v>
      </c>
      <c r="H3" s="14" t="s">
        <v>90</v>
      </c>
      <c r="I3" s="9">
        <v>40</v>
      </c>
      <c r="J3" s="14" t="s">
        <v>91</v>
      </c>
      <c r="K3" s="16">
        <f t="shared" ref="K3:K28" si="0">SUM(G3:I3)</f>
        <v>80</v>
      </c>
    </row>
    <row r="4" spans="1:11" x14ac:dyDescent="0.25">
      <c r="A4" s="10">
        <v>2</v>
      </c>
      <c r="B4" s="11" t="s">
        <v>77</v>
      </c>
      <c r="C4" s="11" t="s">
        <v>76</v>
      </c>
      <c r="D4" s="10">
        <v>298592</v>
      </c>
      <c r="E4" s="10" t="s">
        <v>84</v>
      </c>
      <c r="F4" s="10" t="s">
        <v>27</v>
      </c>
      <c r="G4" s="9">
        <v>45</v>
      </c>
      <c r="H4" s="14" t="s">
        <v>90</v>
      </c>
      <c r="I4" s="9">
        <v>46</v>
      </c>
      <c r="J4" s="14" t="s">
        <v>91</v>
      </c>
      <c r="K4" s="16">
        <f t="shared" si="0"/>
        <v>91</v>
      </c>
    </row>
    <row r="5" spans="1:11" x14ac:dyDescent="0.25">
      <c r="A5" s="10">
        <v>3</v>
      </c>
      <c r="B5" s="11" t="s">
        <v>28</v>
      </c>
      <c r="C5" s="11" t="s">
        <v>29</v>
      </c>
      <c r="D5" s="10">
        <v>315269</v>
      </c>
      <c r="E5" s="10" t="s">
        <v>30</v>
      </c>
      <c r="F5" s="10" t="s">
        <v>26</v>
      </c>
      <c r="G5" s="9">
        <v>30</v>
      </c>
      <c r="H5" s="14" t="s">
        <v>90</v>
      </c>
      <c r="I5" s="9">
        <v>40</v>
      </c>
      <c r="J5" s="14" t="s">
        <v>91</v>
      </c>
      <c r="K5" s="16">
        <f t="shared" si="0"/>
        <v>70</v>
      </c>
    </row>
    <row r="6" spans="1:11" x14ac:dyDescent="0.25">
      <c r="A6" s="10">
        <v>4</v>
      </c>
      <c r="B6" s="11" t="s">
        <v>79</v>
      </c>
      <c r="C6" s="11" t="s">
        <v>78</v>
      </c>
      <c r="D6" s="10">
        <v>323591</v>
      </c>
      <c r="E6" s="10" t="s">
        <v>25</v>
      </c>
      <c r="F6" s="10" t="s">
        <v>26</v>
      </c>
      <c r="G6" s="9">
        <v>50</v>
      </c>
      <c r="H6" s="14" t="s">
        <v>90</v>
      </c>
      <c r="I6" s="9">
        <v>46</v>
      </c>
      <c r="J6" s="14" t="s">
        <v>91</v>
      </c>
      <c r="K6" s="16">
        <f t="shared" si="0"/>
        <v>96</v>
      </c>
    </row>
    <row r="7" spans="1:11" x14ac:dyDescent="0.25">
      <c r="A7" s="10">
        <v>5</v>
      </c>
      <c r="B7" s="11" t="s">
        <v>36</v>
      </c>
      <c r="C7" s="11" t="s">
        <v>35</v>
      </c>
      <c r="D7" s="10">
        <v>328920</v>
      </c>
      <c r="E7" s="10" t="s">
        <v>82</v>
      </c>
      <c r="F7" s="10" t="s">
        <v>26</v>
      </c>
      <c r="G7" s="9">
        <v>35</v>
      </c>
      <c r="H7" s="14" t="s">
        <v>90</v>
      </c>
      <c r="I7" s="9">
        <v>44</v>
      </c>
      <c r="J7" s="14" t="s">
        <v>91</v>
      </c>
      <c r="K7" s="16">
        <f t="shared" si="0"/>
        <v>79</v>
      </c>
    </row>
    <row r="8" spans="1:11" x14ac:dyDescent="0.25">
      <c r="A8" s="10">
        <v>6</v>
      </c>
      <c r="B8" s="11" t="s">
        <v>73</v>
      </c>
      <c r="C8" s="11" t="s">
        <v>72</v>
      </c>
      <c r="D8" s="10">
        <v>321835</v>
      </c>
      <c r="E8" s="10" t="s">
        <v>82</v>
      </c>
      <c r="F8" s="10" t="s">
        <v>26</v>
      </c>
      <c r="G8" s="9">
        <v>40</v>
      </c>
      <c r="H8" s="14" t="s">
        <v>90</v>
      </c>
      <c r="I8" s="9">
        <v>50</v>
      </c>
      <c r="J8" s="14" t="s">
        <v>91</v>
      </c>
      <c r="K8" s="16">
        <f t="shared" si="0"/>
        <v>90</v>
      </c>
    </row>
    <row r="9" spans="1:11" x14ac:dyDescent="0.25">
      <c r="A9" s="10">
        <v>7</v>
      </c>
      <c r="B9" s="11" t="s">
        <v>41</v>
      </c>
      <c r="C9" s="11" t="s">
        <v>42</v>
      </c>
      <c r="D9" s="10">
        <v>319060</v>
      </c>
      <c r="E9" s="10" t="s">
        <v>84</v>
      </c>
      <c r="F9" s="10" t="s">
        <v>26</v>
      </c>
      <c r="G9" s="9">
        <v>40</v>
      </c>
      <c r="H9" s="14" t="s">
        <v>90</v>
      </c>
      <c r="I9" s="9">
        <v>44</v>
      </c>
      <c r="J9" s="14" t="s">
        <v>91</v>
      </c>
      <c r="K9" s="16">
        <f t="shared" si="0"/>
        <v>84</v>
      </c>
    </row>
    <row r="10" spans="1:11" x14ac:dyDescent="0.25">
      <c r="A10" s="10">
        <v>8</v>
      </c>
      <c r="B10" s="11" t="s">
        <v>81</v>
      </c>
      <c r="C10" s="11" t="s">
        <v>80</v>
      </c>
      <c r="D10" s="10">
        <v>321764</v>
      </c>
      <c r="E10" s="10" t="s">
        <v>85</v>
      </c>
      <c r="F10" s="10" t="s">
        <v>26</v>
      </c>
      <c r="G10" s="9">
        <v>45</v>
      </c>
      <c r="H10" s="14" t="s">
        <v>90</v>
      </c>
      <c r="I10" s="9">
        <v>40</v>
      </c>
      <c r="J10" s="14" t="s">
        <v>91</v>
      </c>
      <c r="K10" s="16">
        <f t="shared" si="0"/>
        <v>85</v>
      </c>
    </row>
    <row r="11" spans="1:11" x14ac:dyDescent="0.25">
      <c r="A11" s="10">
        <v>9</v>
      </c>
      <c r="B11" s="11" t="s">
        <v>55</v>
      </c>
      <c r="C11" s="11" t="s">
        <v>54</v>
      </c>
      <c r="D11" s="10">
        <v>328882</v>
      </c>
      <c r="E11" s="10" t="s">
        <v>30</v>
      </c>
      <c r="F11" s="10" t="s">
        <v>26</v>
      </c>
      <c r="G11" s="9">
        <v>35</v>
      </c>
      <c r="H11" s="14" t="s">
        <v>90</v>
      </c>
      <c r="I11" s="9">
        <v>44</v>
      </c>
      <c r="J11" s="14" t="s">
        <v>91</v>
      </c>
      <c r="K11" s="16">
        <f t="shared" si="0"/>
        <v>79</v>
      </c>
    </row>
    <row r="12" spans="1:11" x14ac:dyDescent="0.25">
      <c r="A12" s="10">
        <v>10</v>
      </c>
      <c r="B12" s="11" t="s">
        <v>47</v>
      </c>
      <c r="C12" s="11" t="s">
        <v>46</v>
      </c>
      <c r="D12" s="10">
        <v>284155</v>
      </c>
      <c r="E12" s="10" t="s">
        <v>83</v>
      </c>
      <c r="F12" s="10" t="s">
        <v>27</v>
      </c>
      <c r="G12" s="9">
        <v>45</v>
      </c>
      <c r="H12" s="14" t="s">
        <v>90</v>
      </c>
      <c r="I12" s="9">
        <v>40</v>
      </c>
      <c r="J12" s="14" t="s">
        <v>91</v>
      </c>
      <c r="K12" s="16">
        <f t="shared" si="0"/>
        <v>85</v>
      </c>
    </row>
    <row r="13" spans="1:11" x14ac:dyDescent="0.25">
      <c r="A13" s="10">
        <v>11</v>
      </c>
      <c r="B13" s="11" t="s">
        <v>71</v>
      </c>
      <c r="C13" s="11" t="s">
        <v>70</v>
      </c>
      <c r="D13" s="10">
        <v>323882</v>
      </c>
      <c r="E13" s="10" t="s">
        <v>25</v>
      </c>
      <c r="F13" s="10" t="s">
        <v>26</v>
      </c>
      <c r="G13" s="9">
        <v>40</v>
      </c>
      <c r="H13" s="14" t="s">
        <v>90</v>
      </c>
      <c r="I13" s="9">
        <v>44</v>
      </c>
      <c r="J13" s="14" t="s">
        <v>91</v>
      </c>
      <c r="K13" s="16">
        <f t="shared" si="0"/>
        <v>84</v>
      </c>
    </row>
    <row r="14" spans="1:11" x14ac:dyDescent="0.25">
      <c r="A14" s="10">
        <v>12</v>
      </c>
      <c r="B14" s="11" t="s">
        <v>40</v>
      </c>
      <c r="C14" s="11" t="s">
        <v>39</v>
      </c>
      <c r="D14" s="10">
        <v>282345</v>
      </c>
      <c r="E14" s="10" t="s">
        <v>83</v>
      </c>
      <c r="F14" s="10" t="s">
        <v>27</v>
      </c>
      <c r="G14" s="9">
        <v>50</v>
      </c>
      <c r="H14" s="14" t="s">
        <v>90</v>
      </c>
      <c r="I14" s="9">
        <v>40</v>
      </c>
      <c r="J14" s="14" t="s">
        <v>91</v>
      </c>
      <c r="K14" s="16">
        <f t="shared" si="0"/>
        <v>90</v>
      </c>
    </row>
    <row r="15" spans="1:11" x14ac:dyDescent="0.25">
      <c r="A15" s="10">
        <v>13</v>
      </c>
      <c r="B15" s="11" t="s">
        <v>53</v>
      </c>
      <c r="C15" s="11" t="s">
        <v>52</v>
      </c>
      <c r="D15" s="10">
        <v>317930</v>
      </c>
      <c r="E15" s="10" t="s">
        <v>88</v>
      </c>
      <c r="F15" s="10" t="s">
        <v>26</v>
      </c>
      <c r="G15" s="9">
        <v>35</v>
      </c>
      <c r="H15" s="14" t="s">
        <v>90</v>
      </c>
      <c r="I15" s="9">
        <v>42</v>
      </c>
      <c r="J15" s="14" t="s">
        <v>91</v>
      </c>
      <c r="K15" s="16">
        <f t="shared" si="0"/>
        <v>77</v>
      </c>
    </row>
    <row r="16" spans="1:11" x14ac:dyDescent="0.25">
      <c r="A16" s="10">
        <v>14</v>
      </c>
      <c r="B16" s="11" t="s">
        <v>51</v>
      </c>
      <c r="C16" s="11" t="s">
        <v>50</v>
      </c>
      <c r="D16" s="10">
        <v>329997</v>
      </c>
      <c r="E16" s="10" t="s">
        <v>25</v>
      </c>
      <c r="F16" s="10" t="s">
        <v>26</v>
      </c>
      <c r="G16" s="9">
        <v>45</v>
      </c>
      <c r="H16" s="14" t="s">
        <v>90</v>
      </c>
      <c r="I16" s="9">
        <v>46</v>
      </c>
      <c r="J16" s="14" t="s">
        <v>91</v>
      </c>
      <c r="K16" s="16">
        <f t="shared" si="0"/>
        <v>91</v>
      </c>
    </row>
    <row r="17" spans="1:11" x14ac:dyDescent="0.25">
      <c r="A17" s="10">
        <v>15</v>
      </c>
      <c r="B17" s="11" t="s">
        <v>49</v>
      </c>
      <c r="C17" s="11" t="s">
        <v>48</v>
      </c>
      <c r="D17" s="10">
        <v>317850</v>
      </c>
      <c r="E17" s="10" t="s">
        <v>25</v>
      </c>
      <c r="F17" s="10" t="s">
        <v>26</v>
      </c>
      <c r="G17" s="9">
        <v>44</v>
      </c>
      <c r="H17" s="14" t="s">
        <v>90</v>
      </c>
      <c r="I17" s="9">
        <v>35</v>
      </c>
      <c r="J17" s="14" t="s">
        <v>91</v>
      </c>
      <c r="K17" s="16">
        <f t="shared" si="0"/>
        <v>79</v>
      </c>
    </row>
    <row r="18" spans="1:11" x14ac:dyDescent="0.25">
      <c r="A18" s="10">
        <v>16</v>
      </c>
      <c r="B18" s="11" t="s">
        <v>44</v>
      </c>
      <c r="C18" s="11" t="s">
        <v>43</v>
      </c>
      <c r="D18" s="10">
        <v>314326</v>
      </c>
      <c r="E18" s="10" t="s">
        <v>25</v>
      </c>
      <c r="F18" s="10" t="s">
        <v>26</v>
      </c>
      <c r="G18" s="9">
        <v>40</v>
      </c>
      <c r="H18" s="14" t="s">
        <v>90</v>
      </c>
      <c r="I18" s="9">
        <v>40</v>
      </c>
      <c r="J18" s="14" t="s">
        <v>91</v>
      </c>
      <c r="K18" s="16">
        <f t="shared" si="0"/>
        <v>80</v>
      </c>
    </row>
    <row r="19" spans="1:11" x14ac:dyDescent="0.25">
      <c r="A19" s="10">
        <v>17</v>
      </c>
      <c r="B19" s="11" t="s">
        <v>75</v>
      </c>
      <c r="C19" s="11" t="s">
        <v>74</v>
      </c>
      <c r="D19" s="10">
        <v>321345</v>
      </c>
      <c r="E19" s="10" t="s">
        <v>25</v>
      </c>
      <c r="F19" s="10" t="s">
        <v>26</v>
      </c>
      <c r="G19" s="9">
        <v>35</v>
      </c>
      <c r="H19" s="14" t="s">
        <v>90</v>
      </c>
      <c r="I19" s="9">
        <v>44</v>
      </c>
      <c r="J19" s="14" t="s">
        <v>91</v>
      </c>
      <c r="K19" s="16">
        <f t="shared" si="0"/>
        <v>79</v>
      </c>
    </row>
    <row r="20" spans="1:11" x14ac:dyDescent="0.25">
      <c r="A20" s="10">
        <v>18</v>
      </c>
      <c r="B20" s="11" t="s">
        <v>24</v>
      </c>
      <c r="C20" s="11" t="s">
        <v>23</v>
      </c>
      <c r="D20" s="10">
        <v>317918</v>
      </c>
      <c r="E20" s="10" t="s">
        <v>25</v>
      </c>
      <c r="F20" s="10" t="s">
        <v>26</v>
      </c>
      <c r="G20" s="9">
        <v>40</v>
      </c>
      <c r="H20" s="14" t="s">
        <v>90</v>
      </c>
      <c r="I20" s="9">
        <v>37</v>
      </c>
      <c r="J20" s="14" t="s">
        <v>91</v>
      </c>
      <c r="K20" s="16">
        <f t="shared" si="0"/>
        <v>77</v>
      </c>
    </row>
    <row r="21" spans="1:11" x14ac:dyDescent="0.25">
      <c r="A21" s="10">
        <v>19</v>
      </c>
      <c r="B21" s="11" t="s">
        <v>65</v>
      </c>
      <c r="C21" s="11" t="s">
        <v>64</v>
      </c>
      <c r="D21" s="10">
        <v>323593</v>
      </c>
      <c r="E21" s="10" t="s">
        <v>86</v>
      </c>
      <c r="F21" s="10" t="s">
        <v>26</v>
      </c>
      <c r="G21" s="9">
        <v>45</v>
      </c>
      <c r="H21" s="14" t="s">
        <v>90</v>
      </c>
      <c r="I21" s="9">
        <v>44</v>
      </c>
      <c r="J21" s="14" t="s">
        <v>91</v>
      </c>
      <c r="K21" s="16">
        <f t="shared" si="0"/>
        <v>89</v>
      </c>
    </row>
    <row r="22" spans="1:11" x14ac:dyDescent="0.25">
      <c r="A22" s="10">
        <v>20</v>
      </c>
      <c r="B22" s="11" t="s">
        <v>63</v>
      </c>
      <c r="C22" s="11" t="s">
        <v>62</v>
      </c>
      <c r="D22" s="10">
        <v>328015</v>
      </c>
      <c r="E22" s="10" t="s">
        <v>25</v>
      </c>
      <c r="F22" s="10" t="s">
        <v>26</v>
      </c>
      <c r="G22" s="9">
        <v>45</v>
      </c>
      <c r="H22" s="14" t="s">
        <v>90</v>
      </c>
      <c r="I22" s="9">
        <v>50</v>
      </c>
      <c r="J22" s="14" t="s">
        <v>91</v>
      </c>
      <c r="K22" s="16">
        <f t="shared" si="0"/>
        <v>95</v>
      </c>
    </row>
    <row r="23" spans="1:11" x14ac:dyDescent="0.25">
      <c r="A23" s="10">
        <v>21</v>
      </c>
      <c r="B23" s="11" t="s">
        <v>67</v>
      </c>
      <c r="C23" s="11" t="s">
        <v>66</v>
      </c>
      <c r="D23" s="10">
        <v>303735</v>
      </c>
      <c r="E23" s="10" t="s">
        <v>82</v>
      </c>
      <c r="F23" s="10" t="s">
        <v>26</v>
      </c>
      <c r="G23" s="9">
        <v>50</v>
      </c>
      <c r="H23" s="14" t="s">
        <v>90</v>
      </c>
      <c r="I23" s="9">
        <v>48</v>
      </c>
      <c r="J23" s="14" t="s">
        <v>91</v>
      </c>
      <c r="K23" s="16">
        <f t="shared" si="0"/>
        <v>98</v>
      </c>
    </row>
    <row r="24" spans="1:11" x14ac:dyDescent="0.25">
      <c r="A24" s="10">
        <v>22</v>
      </c>
      <c r="B24" s="11" t="s">
        <v>32</v>
      </c>
      <c r="C24" s="11" t="s">
        <v>31</v>
      </c>
      <c r="D24" s="10">
        <v>315878</v>
      </c>
      <c r="E24" s="10" t="s">
        <v>25</v>
      </c>
      <c r="F24" s="10" t="s">
        <v>26</v>
      </c>
      <c r="G24" s="9">
        <v>40</v>
      </c>
      <c r="H24" s="14" t="s">
        <v>90</v>
      </c>
      <c r="I24" s="9">
        <v>40</v>
      </c>
      <c r="J24" s="14" t="s">
        <v>91</v>
      </c>
      <c r="K24" s="16">
        <f t="shared" si="0"/>
        <v>80</v>
      </c>
    </row>
    <row r="25" spans="1:11" x14ac:dyDescent="0.25">
      <c r="A25" s="10">
        <v>23</v>
      </c>
      <c r="B25" s="11" t="s">
        <v>45</v>
      </c>
      <c r="C25" s="11" t="s">
        <v>89</v>
      </c>
      <c r="D25" s="10">
        <v>283314</v>
      </c>
      <c r="E25" s="10" t="s">
        <v>85</v>
      </c>
      <c r="F25" s="10" t="s">
        <v>27</v>
      </c>
      <c r="G25" s="9">
        <v>45</v>
      </c>
      <c r="H25" s="14" t="s">
        <v>90</v>
      </c>
      <c r="I25" s="9">
        <v>50</v>
      </c>
      <c r="J25" s="14" t="s">
        <v>91</v>
      </c>
      <c r="K25" s="16">
        <f t="shared" si="0"/>
        <v>95</v>
      </c>
    </row>
    <row r="26" spans="1:11" x14ac:dyDescent="0.25">
      <c r="A26" s="10">
        <v>24</v>
      </c>
      <c r="B26" s="11" t="s">
        <v>61</v>
      </c>
      <c r="C26" s="11" t="s">
        <v>60</v>
      </c>
      <c r="D26" s="10">
        <v>291578</v>
      </c>
      <c r="E26" s="10" t="s">
        <v>83</v>
      </c>
      <c r="F26" s="10" t="s">
        <v>26</v>
      </c>
      <c r="G26" s="9">
        <v>35</v>
      </c>
      <c r="H26" s="14" t="s">
        <v>90</v>
      </c>
      <c r="I26" s="9">
        <v>46</v>
      </c>
      <c r="J26" s="14" t="s">
        <v>91</v>
      </c>
      <c r="K26" s="16">
        <f t="shared" si="0"/>
        <v>81</v>
      </c>
    </row>
    <row r="27" spans="1:11" x14ac:dyDescent="0.25">
      <c r="A27" s="10">
        <v>25</v>
      </c>
      <c r="B27" s="11" t="s">
        <v>57</v>
      </c>
      <c r="C27" s="11" t="s">
        <v>56</v>
      </c>
      <c r="D27" s="10">
        <v>321820</v>
      </c>
      <c r="E27" s="10" t="s">
        <v>25</v>
      </c>
      <c r="F27" s="10" t="s">
        <v>26</v>
      </c>
      <c r="G27" s="9">
        <v>40</v>
      </c>
      <c r="H27" s="14" t="s">
        <v>90</v>
      </c>
      <c r="I27" s="9">
        <v>50</v>
      </c>
      <c r="J27" s="14" t="s">
        <v>91</v>
      </c>
      <c r="K27" s="16">
        <f t="shared" si="0"/>
        <v>90</v>
      </c>
    </row>
    <row r="28" spans="1:11" x14ac:dyDescent="0.25">
      <c r="A28" s="10">
        <v>26</v>
      </c>
      <c r="B28" s="11" t="s">
        <v>34</v>
      </c>
      <c r="C28" s="11" t="s">
        <v>33</v>
      </c>
      <c r="D28" s="10">
        <v>326774</v>
      </c>
      <c r="E28" s="10" t="s">
        <v>82</v>
      </c>
      <c r="F28" s="10" t="s">
        <v>26</v>
      </c>
      <c r="G28" s="9">
        <v>40</v>
      </c>
      <c r="H28" s="14" t="s">
        <v>90</v>
      </c>
      <c r="I28" s="9">
        <v>46</v>
      </c>
      <c r="J28" s="14" t="s">
        <v>91</v>
      </c>
      <c r="K28" s="16">
        <f t="shared" si="0"/>
        <v>86</v>
      </c>
    </row>
    <row r="30" spans="1:11" ht="15.75" x14ac:dyDescent="0.25">
      <c r="A30" s="25" t="s">
        <v>87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x14ac:dyDescent="0.25">
      <c r="A31" s="19">
        <v>27</v>
      </c>
      <c r="B31" s="20" t="s">
        <v>38</v>
      </c>
      <c r="C31" s="20" t="s">
        <v>37</v>
      </c>
      <c r="D31" s="19">
        <v>278344</v>
      </c>
      <c r="E31" s="19" t="s">
        <v>25</v>
      </c>
      <c r="F31" s="19" t="s">
        <v>26</v>
      </c>
      <c r="G31" s="17">
        <v>30</v>
      </c>
      <c r="H31" s="21" t="s">
        <v>90</v>
      </c>
      <c r="I31" s="17">
        <v>44</v>
      </c>
      <c r="J31" s="21" t="s">
        <v>91</v>
      </c>
      <c r="K31" s="18">
        <f>SUM(G31:I31)</f>
        <v>74</v>
      </c>
    </row>
    <row r="32" spans="1:11" x14ac:dyDescent="0.25">
      <c r="A32" s="19">
        <v>28</v>
      </c>
      <c r="B32" s="20" t="s">
        <v>69</v>
      </c>
      <c r="C32" s="20" t="s">
        <v>68</v>
      </c>
      <c r="D32" s="19">
        <v>319106</v>
      </c>
      <c r="E32" s="19" t="s">
        <v>84</v>
      </c>
      <c r="F32" s="19" t="s">
        <v>26</v>
      </c>
      <c r="G32" s="17">
        <v>30</v>
      </c>
      <c r="H32" s="21" t="s">
        <v>90</v>
      </c>
      <c r="I32" s="17">
        <v>42</v>
      </c>
      <c r="J32" s="21" t="s">
        <v>91</v>
      </c>
      <c r="K32" s="18">
        <f>SUM(G32:I32)</f>
        <v>72</v>
      </c>
    </row>
    <row r="33" spans="1:1" ht="15.75" x14ac:dyDescent="0.25">
      <c r="A33" s="15" t="s">
        <v>92</v>
      </c>
    </row>
  </sheetData>
  <autoFilter ref="A2:K2">
    <sortState ref="A3:I30">
      <sortCondition ref="B2"/>
    </sortState>
  </autoFilter>
  <mergeCells count="2">
    <mergeCell ref="A1:K1"/>
    <mergeCell ref="A30:K30"/>
  </mergeCells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>
      <selection activeCell="F10" sqref="F10"/>
    </sheetView>
  </sheetViews>
  <sheetFormatPr baseColWidth="10" defaultRowHeight="15" x14ac:dyDescent="0.25"/>
  <sheetData/>
  <pageMargins left="0.7" right="0.7" top="0.86458333333333337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"/>
  <sheetViews>
    <sheetView workbookViewId="0">
      <selection activeCell="G7" sqref="A7:G9"/>
    </sheetView>
  </sheetViews>
  <sheetFormatPr baseColWidth="10" defaultRowHeight="15" x14ac:dyDescent="0.25"/>
  <cols>
    <col min="1" max="1" width="40.5703125" bestFit="1" customWidth="1"/>
    <col min="3" max="3" width="13.28515625" customWidth="1"/>
  </cols>
  <sheetData>
    <row r="3" spans="1:8" x14ac:dyDescent="0.25">
      <c r="A3" t="s">
        <v>9</v>
      </c>
    </row>
    <row r="5" spans="1:8" x14ac:dyDescent="0.25">
      <c r="C5" t="s">
        <v>12</v>
      </c>
      <c r="D5" t="s">
        <v>14</v>
      </c>
      <c r="E5" t="s">
        <v>13</v>
      </c>
    </row>
    <row r="6" spans="1:8" x14ac:dyDescent="0.25">
      <c r="A6" s="3" t="s">
        <v>1</v>
      </c>
      <c r="B6" s="7">
        <v>321820</v>
      </c>
      <c r="C6" s="7">
        <v>5</v>
      </c>
      <c r="D6" s="7">
        <v>40</v>
      </c>
      <c r="E6" s="7">
        <v>50</v>
      </c>
      <c r="F6" s="6">
        <v>90</v>
      </c>
      <c r="G6" s="5"/>
      <c r="H6" t="s">
        <v>10</v>
      </c>
    </row>
    <row r="7" spans="1:8" x14ac:dyDescent="0.25">
      <c r="A7" s="3" t="s">
        <v>3</v>
      </c>
      <c r="B7" s="7">
        <v>328015</v>
      </c>
      <c r="C7" s="7">
        <v>5</v>
      </c>
      <c r="D7" s="7">
        <v>45</v>
      </c>
      <c r="E7" s="7">
        <v>50</v>
      </c>
      <c r="F7" s="6">
        <v>95</v>
      </c>
      <c r="G7" s="4"/>
      <c r="H7" t="s">
        <v>10</v>
      </c>
    </row>
    <row r="8" spans="1:8" x14ac:dyDescent="0.25">
      <c r="A8" s="8" t="s">
        <v>6</v>
      </c>
      <c r="B8" s="7">
        <v>303735</v>
      </c>
      <c r="C8" s="7">
        <v>5</v>
      </c>
      <c r="D8" s="7">
        <v>50</v>
      </c>
      <c r="E8" s="7">
        <v>48</v>
      </c>
      <c r="F8" s="6">
        <v>98</v>
      </c>
      <c r="G8" s="4"/>
      <c r="H8" t="s">
        <v>10</v>
      </c>
    </row>
    <row r="9" spans="1:8" x14ac:dyDescent="0.25">
      <c r="A9" s="8" t="s">
        <v>5</v>
      </c>
      <c r="B9" s="7">
        <v>323591</v>
      </c>
      <c r="C9" s="7">
        <v>10</v>
      </c>
      <c r="D9" s="7">
        <v>50</v>
      </c>
      <c r="E9" s="7">
        <v>46</v>
      </c>
      <c r="F9" s="6">
        <v>96</v>
      </c>
      <c r="G9" s="4"/>
      <c r="H9" t="s">
        <v>10</v>
      </c>
    </row>
    <row r="10" spans="1:8" x14ac:dyDescent="0.25">
      <c r="A10" s="3" t="s">
        <v>15</v>
      </c>
      <c r="B10" s="7">
        <v>329997</v>
      </c>
      <c r="C10" s="7">
        <v>5</v>
      </c>
      <c r="D10" s="7">
        <v>45</v>
      </c>
      <c r="E10" s="7">
        <v>46</v>
      </c>
      <c r="F10" s="6">
        <v>91</v>
      </c>
      <c r="G10" s="5"/>
      <c r="H10" t="s">
        <v>10</v>
      </c>
    </row>
    <row r="11" spans="1:8" x14ac:dyDescent="0.25">
      <c r="A11" s="3"/>
      <c r="B11" s="3"/>
      <c r="C11" s="3"/>
      <c r="D11" s="3"/>
      <c r="E11" s="3"/>
      <c r="F11" s="3"/>
    </row>
    <row r="12" spans="1:8" x14ac:dyDescent="0.25">
      <c r="A12" s="8" t="s">
        <v>2</v>
      </c>
      <c r="B12" s="7">
        <v>282345</v>
      </c>
      <c r="C12" s="7">
        <v>10</v>
      </c>
      <c r="D12" s="7">
        <v>50</v>
      </c>
      <c r="E12" s="7">
        <v>40</v>
      </c>
      <c r="F12" s="6">
        <v>90</v>
      </c>
      <c r="G12" s="5"/>
      <c r="H12" t="s">
        <v>11</v>
      </c>
    </row>
    <row r="13" spans="1:8" x14ac:dyDescent="0.25">
      <c r="A13" s="3" t="s">
        <v>7</v>
      </c>
      <c r="B13" s="7">
        <v>283314</v>
      </c>
      <c r="C13" s="7">
        <v>5</v>
      </c>
      <c r="D13" s="7">
        <v>45</v>
      </c>
      <c r="E13" s="7">
        <v>50</v>
      </c>
      <c r="F13" s="6">
        <v>95</v>
      </c>
      <c r="G13" s="4"/>
      <c r="H13" t="s">
        <v>11</v>
      </c>
    </row>
    <row r="14" spans="1:8" x14ac:dyDescent="0.25">
      <c r="A14" s="3" t="s">
        <v>4</v>
      </c>
      <c r="B14" s="7">
        <v>321835</v>
      </c>
      <c r="C14" s="7">
        <v>5</v>
      </c>
      <c r="D14" s="7">
        <v>40</v>
      </c>
      <c r="E14" s="7">
        <v>50</v>
      </c>
      <c r="F14" s="6">
        <v>90</v>
      </c>
      <c r="G14" s="5"/>
      <c r="H14" t="s">
        <v>11</v>
      </c>
    </row>
    <row r="15" spans="1:8" x14ac:dyDescent="0.25">
      <c r="A15" s="8" t="s">
        <v>8</v>
      </c>
      <c r="B15" s="7">
        <v>298592</v>
      </c>
      <c r="C15" s="7">
        <v>5</v>
      </c>
      <c r="D15" s="7">
        <v>45</v>
      </c>
      <c r="E15" s="7">
        <v>46</v>
      </c>
      <c r="F15" s="6">
        <v>91</v>
      </c>
      <c r="G15" s="5"/>
      <c r="H15" t="s">
        <v>11</v>
      </c>
    </row>
    <row r="16" spans="1:8" x14ac:dyDescent="0.25">
      <c r="A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Hoja1</vt:lpstr>
      <vt:lpstr>Lista OFicial GENERA</vt:lpstr>
      <vt:lpstr>Hoja3</vt:lpstr>
      <vt:lpstr>Candidatos Preferentes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 Genera UAC</dc:creator>
  <cp:lastModifiedBy>Programa Genera UAC</cp:lastModifiedBy>
  <cp:lastPrinted>2017-10-31T17:24:26Z</cp:lastPrinted>
  <dcterms:created xsi:type="dcterms:W3CDTF">2017-10-16T17:11:09Z</dcterms:created>
  <dcterms:modified xsi:type="dcterms:W3CDTF">2017-11-23T16:00:08Z</dcterms:modified>
</cp:coreProperties>
</file>