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Sustainable Development\Thesis\Results\Part one\HHL\"/>
    </mc:Choice>
  </mc:AlternateContent>
  <xr:revisionPtr revIDLastSave="0" documentId="13_ncr:1_{59C989C3-B86F-407E-99D3-4AB075AC4F78}" xr6:coauthVersionLast="47" xr6:coauthVersionMax="47" xr10:uidLastSave="{00000000-0000-0000-0000-000000000000}"/>
  <bookViews>
    <workbookView xWindow="-110" yWindow="-110" windowWidth="19420" windowHeight="10420" activeTab="1" xr2:uid="{CA48EFAD-B9F7-40B2-8EF1-A98153AFFC5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F3" i="1"/>
  <c r="G2" i="1"/>
  <c r="N2" i="1"/>
  <c r="P2" i="1"/>
  <c r="F2" i="1"/>
  <c r="W2" i="1" l="1"/>
  <c r="S2" i="1"/>
  <c r="R3" i="1"/>
  <c r="X2" i="1"/>
  <c r="R2" i="1"/>
</calcChain>
</file>

<file path=xl/sharedStrings.xml><?xml version="1.0" encoding="utf-8"?>
<sst xmlns="http://schemas.openxmlformats.org/spreadsheetml/2006/main" count="82" uniqueCount="29">
  <si>
    <t>Year_natural_cover_data</t>
  </si>
  <si>
    <t>Total_km2</t>
  </si>
  <si>
    <t>Island</t>
  </si>
  <si>
    <t>NA</t>
  </si>
  <si>
    <t>Year_since_arrival_3</t>
  </si>
  <si>
    <t>Year_since_arrival_2</t>
  </si>
  <si>
    <t xml:space="preserve">Year_since_arrival_1 </t>
  </si>
  <si>
    <t>Year_arrival_1(BP,CE)</t>
  </si>
  <si>
    <t>Year_arrival_2(CE)</t>
  </si>
  <si>
    <t>Year_arrival_3(CE)</t>
  </si>
  <si>
    <t>Natural_cover_total(km2)</t>
  </si>
  <si>
    <t>Natural_cover_native_alien(km2)</t>
  </si>
  <si>
    <t>Natural_cover_native(km2)</t>
  </si>
  <si>
    <t>Natural_cover_loss_total(km2)</t>
  </si>
  <si>
    <t>Natural_cover_loss_native_alien(km2)</t>
  </si>
  <si>
    <t>Natural_cover_loss_native(km2)</t>
  </si>
  <si>
    <t>Mauritius</t>
  </si>
  <si>
    <t>HumHL_rate_1</t>
  </si>
  <si>
    <t>HumHL_rate_2</t>
  </si>
  <si>
    <t>HumHL_rate_3</t>
  </si>
  <si>
    <t>HumHL_rate_12</t>
  </si>
  <si>
    <t>HumHL_rate_22</t>
  </si>
  <si>
    <t>HumHL_rate_13</t>
  </si>
  <si>
    <t>HumHL_rate_23</t>
  </si>
  <si>
    <t>Natural_cover_native_bare(km2)</t>
  </si>
  <si>
    <t>Natural_cover_loss_native_bare(km2)</t>
  </si>
  <si>
    <t>HumHL_rate_14</t>
  </si>
  <si>
    <t>HumHL_rate_24</t>
  </si>
  <si>
    <t>La Réunion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</si>
</sst>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583B-3B81-4122-BD4C-FCEC5F62F82D}">
  <dimension ref="A1:Z3"/>
  <sheetViews>
    <sheetView zoomScale="81" zoomScaleNormal="85" workbookViewId="0">
      <pane xSplit="1" topLeftCell="N1" activePane="topRight" state="frozen"/>
      <selection pane="topRight" activeCell="R1" sqref="R1:Z3"/>
    </sheetView>
  </sheetViews>
  <sheetFormatPr baseColWidth="10" defaultRowHeight="14.5" x14ac:dyDescent="0.35"/>
  <cols>
    <col min="14" max="15" width="17.6328125" customWidth="1"/>
    <col min="16" max="16" width="17.08984375" customWidth="1"/>
    <col min="17" max="17" width="11.6328125" customWidth="1"/>
  </cols>
  <sheetData>
    <row r="1" spans="1:26" ht="43.5" x14ac:dyDescent="0.35">
      <c r="A1" t="s">
        <v>2</v>
      </c>
      <c r="B1" t="s">
        <v>7</v>
      </c>
      <c r="C1" t="s">
        <v>8</v>
      </c>
      <c r="D1" t="s">
        <v>9</v>
      </c>
      <c r="E1" t="s">
        <v>0</v>
      </c>
      <c r="F1" s="1" t="s">
        <v>6</v>
      </c>
      <c r="G1" s="1" t="s">
        <v>5</v>
      </c>
      <c r="H1" t="s">
        <v>4</v>
      </c>
      <c r="I1" s="1" t="s">
        <v>12</v>
      </c>
      <c r="J1" s="1" t="s">
        <v>24</v>
      </c>
      <c r="K1" s="1" t="s">
        <v>11</v>
      </c>
      <c r="L1" s="1" t="s">
        <v>10</v>
      </c>
      <c r="M1" t="s">
        <v>1</v>
      </c>
      <c r="N1" s="1" t="s">
        <v>15</v>
      </c>
      <c r="O1" s="1" t="s">
        <v>25</v>
      </c>
      <c r="P1" s="1" t="s">
        <v>14</v>
      </c>
      <c r="Q1" s="1" t="s">
        <v>13</v>
      </c>
      <c r="R1" t="s">
        <v>17</v>
      </c>
      <c r="S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t="s">
        <v>23</v>
      </c>
      <c r="Y1" t="s">
        <v>26</v>
      </c>
      <c r="Z1" t="s">
        <v>27</v>
      </c>
    </row>
    <row r="2" spans="1:26" x14ac:dyDescent="0.35">
      <c r="A2" t="s">
        <v>16</v>
      </c>
      <c r="B2">
        <v>1598</v>
      </c>
      <c r="C2">
        <v>1610</v>
      </c>
      <c r="D2" t="s">
        <v>3</v>
      </c>
      <c r="E2">
        <v>1997</v>
      </c>
      <c r="F2">
        <f>E2-B2</f>
        <v>399</v>
      </c>
      <c r="G2">
        <f>E2-C2</f>
        <v>387</v>
      </c>
      <c r="H2" t="s">
        <v>3</v>
      </c>
      <c r="I2">
        <v>5.4</v>
      </c>
      <c r="J2" t="s">
        <v>3</v>
      </c>
      <c r="K2">
        <v>138.01</v>
      </c>
      <c r="L2" t="s">
        <v>3</v>
      </c>
      <c r="M2">
        <v>1865</v>
      </c>
      <c r="N2">
        <f>M2-I2</f>
        <v>1859.6</v>
      </c>
      <c r="O2" t="s">
        <v>3</v>
      </c>
      <c r="P2">
        <f>M2-K2</f>
        <v>1726.99</v>
      </c>
      <c r="Q2" t="s">
        <v>3</v>
      </c>
      <c r="R2">
        <f>N2/F2</f>
        <v>4.6606516290726816</v>
      </c>
      <c r="S2">
        <f>N2/G2</f>
        <v>4.8051679586563303</v>
      </c>
      <c r="T2" t="s">
        <v>3</v>
      </c>
      <c r="U2" t="s">
        <v>3</v>
      </c>
      <c r="V2" t="s">
        <v>3</v>
      </c>
      <c r="W2">
        <f>P2/F2</f>
        <v>4.3282957393483708</v>
      </c>
      <c r="X2">
        <f>P2/G2</f>
        <v>4.4625064599483206</v>
      </c>
      <c r="Y2" t="s">
        <v>3</v>
      </c>
      <c r="Z2" t="s">
        <v>3</v>
      </c>
    </row>
    <row r="3" spans="1:26" x14ac:dyDescent="0.35">
      <c r="A3" t="s">
        <v>28</v>
      </c>
      <c r="B3">
        <v>1662</v>
      </c>
      <c r="C3" t="s">
        <v>3</v>
      </c>
      <c r="D3" t="s">
        <v>3</v>
      </c>
      <c r="E3">
        <v>2003</v>
      </c>
      <c r="F3">
        <f>E3-B3</f>
        <v>341</v>
      </c>
      <c r="G3" t="s">
        <v>3</v>
      </c>
      <c r="H3" t="s">
        <v>3</v>
      </c>
      <c r="I3">
        <v>1049.4000000000001</v>
      </c>
      <c r="J3" t="s">
        <v>3</v>
      </c>
      <c r="K3" t="s">
        <v>3</v>
      </c>
      <c r="L3" t="s">
        <v>3</v>
      </c>
      <c r="M3">
        <v>2684</v>
      </c>
      <c r="N3">
        <f>M3-I3</f>
        <v>1634.6</v>
      </c>
      <c r="O3" t="s">
        <v>3</v>
      </c>
      <c r="P3" t="s">
        <v>3</v>
      </c>
      <c r="Q3" t="s">
        <v>3</v>
      </c>
      <c r="R3">
        <f>N3/F3</f>
        <v>4.7935483870967737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C1B7-52DB-4396-8EAB-C791AA0BDB56}">
  <dimension ref="A1:J3"/>
  <sheetViews>
    <sheetView tabSelected="1" workbookViewId="0">
      <selection activeCell="J4" sqref="J4"/>
    </sheetView>
  </sheetViews>
  <sheetFormatPr baseColWidth="10" defaultRowHeight="14.5" x14ac:dyDescent="0.35"/>
  <sheetData>
    <row r="1" spans="1:10" ht="29" x14ac:dyDescent="0.35">
      <c r="A1" t="s">
        <v>2</v>
      </c>
      <c r="B1" t="s">
        <v>17</v>
      </c>
      <c r="C1" t="s">
        <v>18</v>
      </c>
      <c r="D1" s="1" t="s">
        <v>19</v>
      </c>
      <c r="E1" s="1" t="s">
        <v>20</v>
      </c>
      <c r="F1" s="1" t="s">
        <v>21</v>
      </c>
      <c r="G1" t="s">
        <v>22</v>
      </c>
      <c r="H1" t="s">
        <v>23</v>
      </c>
      <c r="I1" t="s">
        <v>26</v>
      </c>
      <c r="J1" t="s">
        <v>27</v>
      </c>
    </row>
    <row r="2" spans="1:10" x14ac:dyDescent="0.35">
      <c r="A2" t="s">
        <v>16</v>
      </c>
      <c r="B2">
        <v>4.6606516290726816</v>
      </c>
      <c r="C2">
        <v>4.8051679586563303</v>
      </c>
      <c r="D2" t="s">
        <v>3</v>
      </c>
      <c r="E2" t="s">
        <v>3</v>
      </c>
      <c r="F2" t="s">
        <v>3</v>
      </c>
      <c r="G2">
        <v>4.3282957393483708</v>
      </c>
      <c r="H2">
        <v>4.4625064599483206</v>
      </c>
      <c r="I2" t="s">
        <v>3</v>
      </c>
      <c r="J2" t="s">
        <v>3</v>
      </c>
    </row>
    <row r="3" spans="1:10" x14ac:dyDescent="0.35">
      <c r="A3" t="s">
        <v>28</v>
      </c>
      <c r="B3">
        <v>4.7935483870967737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Uria Weis, C. (Clara)</dc:creator>
  <cp:lastModifiedBy>Uria Weis, C. (Clara)</cp:lastModifiedBy>
  <dcterms:created xsi:type="dcterms:W3CDTF">2024-06-24T10:27:54Z</dcterms:created>
  <dcterms:modified xsi:type="dcterms:W3CDTF">2024-10-15T10:08:00Z</dcterms:modified>
</cp:coreProperties>
</file>