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hutan\Downloads\"/>
    </mc:Choice>
  </mc:AlternateContent>
  <xr:revisionPtr revIDLastSave="0" documentId="10_ncr:100000_{E811E93C-04D8-41B6-999F-340794159BD1}" xr6:coauthVersionLast="31" xr6:coauthVersionMax="31" xr10:uidLastSave="{00000000-0000-0000-0000-000000000000}"/>
  <bookViews>
    <workbookView xWindow="0" yWindow="0" windowWidth="19200" windowHeight="6960" tabRatio="500" activeTab="1" xr2:uid="{00000000-000D-0000-FFFF-FFFF00000000}"/>
  </bookViews>
  <sheets>
    <sheet name="Data Dictionary" sheetId="1" r:id="rId1"/>
    <sheet name="SQL Scripts Assignment" sheetId="2" r:id="rId2"/>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2" l="1"/>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alcChain>
</file>

<file path=xl/sharedStrings.xml><?xml version="1.0" encoding="utf-8"?>
<sst xmlns="http://schemas.openxmlformats.org/spreadsheetml/2006/main" count="185" uniqueCount="106">
  <si>
    <t>ProjectID</t>
  </si>
  <si>
    <t>ProjectName</t>
  </si>
  <si>
    <t>CategoryID</t>
  </si>
  <si>
    <t>CountryCode</t>
  </si>
  <si>
    <t>OriginalCurrency</t>
  </si>
  <si>
    <t>LaunchDates</t>
  </si>
  <si>
    <t>Deadline</t>
  </si>
  <si>
    <t>ActiveDays</t>
  </si>
  <si>
    <t>GoalAmount</t>
  </si>
  <si>
    <t>PledgedAmount</t>
  </si>
  <si>
    <t>ProportionReached</t>
  </si>
  <si>
    <t>Backers</t>
  </si>
  <si>
    <t>ProjectState</t>
  </si>
  <si>
    <t>CountryName</t>
  </si>
  <si>
    <t>MainCategory</t>
  </si>
  <si>
    <t>SubCategory</t>
  </si>
  <si>
    <t>Dates</t>
  </si>
  <si>
    <t>Year</t>
  </si>
  <si>
    <t>Month</t>
  </si>
  <si>
    <t>DayOfMonth</t>
  </si>
  <si>
    <t>DayOfWeek</t>
  </si>
  <si>
    <t>Weekday</t>
  </si>
  <si>
    <t>CALENDAR_T</t>
  </si>
  <si>
    <t>CATEGORY_T</t>
  </si>
  <si>
    <t>COUNTRY_T</t>
  </si>
  <si>
    <t>PROJECT_T</t>
  </si>
  <si>
    <t>Description</t>
  </si>
  <si>
    <t>DESCRIPTION</t>
  </si>
  <si>
    <t>MM/DD/YYYY</t>
  </si>
  <si>
    <t>YYYY</t>
  </si>
  <si>
    <t>MM</t>
  </si>
  <si>
    <t>DD</t>
  </si>
  <si>
    <t>Day</t>
  </si>
  <si>
    <t>[Weekday] or [Weekend]</t>
  </si>
  <si>
    <t>Main Category</t>
  </si>
  <si>
    <t>Sub Category</t>
  </si>
  <si>
    <t>CT</t>
  </si>
  <si>
    <t>Country</t>
  </si>
  <si>
    <t>Project Name</t>
  </si>
  <si>
    <t>CUR</t>
  </si>
  <si>
    <t>[failed] or [successful] or [failed] or [live] or [suspended]</t>
  </si>
  <si>
    <t>COLUMN NAME</t>
  </si>
  <si>
    <t>Progress</t>
  </si>
  <si>
    <t>SELECT</t>
  </si>
  <si>
    <t>FROM</t>
  </si>
  <si>
    <t>JOIN TYPE</t>
  </si>
  <si>
    <t>ON_Table 2</t>
  </si>
  <si>
    <t>JOIN_Table 1</t>
  </si>
  <si>
    <t>WHERE</t>
  </si>
  <si>
    <t>AND</t>
  </si>
  <si>
    <t>ORDER BY</t>
  </si>
  <si>
    <t>GROUP BY</t>
  </si>
  <si>
    <t>HAVING</t>
  </si>
  <si>
    <t>Taken by</t>
  </si>
  <si>
    <t># of projects for each country</t>
  </si>
  <si>
    <t>COU.COUNTRYNAME, COUNT(PRO.ProjectID) AS NumberOfProjects</t>
  </si>
  <si>
    <t>PROJECT_T PRO, COUNTRY_T COU, CATEGORY_T CAT, CALENDAR_T CAL</t>
  </si>
  <si>
    <t xml:space="preserve"> </t>
  </si>
  <si>
    <t>PRO.CATEGORYID = CAT.CATEGORYID</t>
  </si>
  <si>
    <t>PRO.DEADLINE = CAL.DATES</t>
  </si>
  <si>
    <t>PRO.COUNTRYCODE = COU.COUNTRYCODE</t>
  </si>
  <si>
    <t>COU.COUNTRYNAME</t>
  </si>
  <si>
    <t>COUNT(PRO.ProjectID) DESC</t>
  </si>
  <si>
    <t># of projects &amp; Avg$Pledged per country &amp; project state</t>
  </si>
  <si>
    <t xml:space="preserve">    </t>
  </si>
  <si>
    <t>COU.COUNTRYNAME, PRO.PROJECTSTATE, COUNT(PRO.ProjectID) AS NumberOfProjects, ROUND(AVG(PLEDGEDAMOUNT), 1) AS AVERAGEAMOUNTPLEDGED</t>
  </si>
  <si>
    <t>COU.COUNTRYNAME, PRO.PROJECTSTATE</t>
  </si>
  <si>
    <t>ROUND(AVG(PLEDGEDAMOUNT), 1) DESC</t>
  </si>
  <si>
    <t>;</t>
  </si>
  <si>
    <t>ENDING SEMICOLON</t>
  </si>
  <si>
    <t>Chia, C</t>
  </si>
  <si>
    <t>Queried</t>
  </si>
  <si>
    <t># of projects &amp; Avg$Pledged for each month (regardless of year) &amp; project state</t>
  </si>
  <si>
    <t>CAL.MONTH, PRO.PROJECTSTATE, COUNT(PRO.ProjectID) AS NumberOfProjects, ROUND(AVG(PLEDGEDAMOUNT), 1) AS AVERAGEAMOUNTPLEDGED</t>
  </si>
  <si>
    <t>CAL.MONTH, PRO.PROJECTSTATE</t>
  </si>
  <si>
    <t>Query ID#</t>
  </si>
  <si>
    <t>IN (Query ID#)</t>
  </si>
  <si>
    <t>Derived by PledgedAmount/Goal Amount</t>
  </si>
  <si>
    <t>Derived by Deadline - LaunchDates</t>
  </si>
  <si>
    <t>DERIVED</t>
  </si>
  <si>
    <t>Nauman, O</t>
  </si>
  <si>
    <t>Not Queried</t>
  </si>
  <si>
    <t>In Progress</t>
  </si>
  <si>
    <t>Which countries have had the highest % of successful kickstarter projects?</t>
  </si>
  <si>
    <t>Which Main Category has had the highest % of successful projects?</t>
  </si>
  <si>
    <t>Which Sub Category within this has had the highest % of successful projects?</t>
  </si>
  <si>
    <t>Which Kickstarter has raised the most $?</t>
  </si>
  <si>
    <t>Which Kickstarter has raised the most $ per backer?</t>
  </si>
  <si>
    <t>Avg kickstarter $ raised per year</t>
  </si>
  <si>
    <t>Avg kickstarter $ raised per month</t>
  </si>
  <si>
    <t>Avg goal</t>
  </si>
  <si>
    <t xml:space="preserve">% of projects raising $0 </t>
  </si>
  <si>
    <t>Just an idea to play with: I think it would be cool to do something with the %Like% function in the title but am unsure of what would make the most sense? Maybe like something sad or dramatic?</t>
  </si>
  <si>
    <t>Avg $ raised per country</t>
  </si>
  <si>
    <t>Number of campaigns per year</t>
  </si>
  <si>
    <t>Distinct count of projects by country code and histogram it out in tableau</t>
  </si>
  <si>
    <t>Take top 100 projects based off 100 highest 'ProportionReached' ratios to see which categories/subcategories were most common</t>
  </si>
  <si>
    <t>Regression analysis on 'ProportionReached' ratio versus other variables and see if there is an impact (variables: 'Backers' 'Goal Amount')</t>
  </si>
  <si>
    <t>Group by year, then look at 'ProjectState' attribute to see breakdown of successful/failed/cancelled and if there is a noticeable difference as time progressed (visualize this in tableau)</t>
  </si>
  <si>
    <t>Sucessful projects that had 100, or 50 or fewer backers. Compared to projects with more backers. This analysis would show a trend in (do larger groups lead to more successful projects, does category/subcategory have any impact on number of backers?)</t>
  </si>
  <si>
    <t>Analysis on active days versus successful projects. Take min and take max, divide into two bins, compare successful/failed/cancelled of two bins</t>
  </si>
  <si>
    <t>What day of the week averages the highest pledge amounts across all projects</t>
  </si>
  <si>
    <t>Take top 10 projects based off whatever you please, divide each project into thirds based off time, and do analysis on what majority of money came in. Is there any trend. (visualize this in tableau)</t>
  </si>
  <si>
    <t>Group by category, do majority of projects fall into specific subcategories etc.</t>
  </si>
  <si>
    <t>Group project by country, then visualize counts in tableau</t>
  </si>
  <si>
    <t>Hutania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</si>
</sst>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b/>
      <sz val="12"/>
      <color theme="1"/>
      <name val="Calibri"/>
      <family val="2"/>
      <scheme val="minor"/>
    </font>
    <font>
      <sz val="12"/>
      <color theme="4"/>
      <name val="Calibri"/>
      <family val="2"/>
      <scheme val="minor"/>
    </font>
    <font>
      <sz val="12"/>
      <color rgb="FF00B050"/>
      <name val="Calibri"/>
      <family val="2"/>
      <scheme val="minor"/>
    </font>
    <font>
      <sz val="12"/>
      <color theme="5"/>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1">
    <xf numFmtId="0" fontId="0" fillId="0" borderId="0" xfId="0"/>
    <xf numFmtId="0" fontId="2" fillId="0" borderId="0" xfId="0" applyFont="1"/>
    <xf numFmtId="0" fontId="0" fillId="0" borderId="0" xfId="0" applyAlignment="1">
      <alignment horizontal="left"/>
    </xf>
    <xf numFmtId="0" fontId="3" fillId="0" borderId="0" xfId="0" applyFont="1"/>
    <xf numFmtId="0" fontId="4" fillId="0" borderId="0" xfId="0" applyFont="1"/>
    <xf numFmtId="0" fontId="5" fillId="0" borderId="0" xfId="0" applyFont="1"/>
    <xf numFmtId="0" fontId="5" fillId="0" borderId="0" xfId="0" applyFont="1" applyAlignment="1">
      <alignment horizontal="left"/>
    </xf>
    <xf numFmtId="0" fontId="1" fillId="0" borderId="0" xfId="0" applyFont="1"/>
    <xf numFmtId="0" fontId="2" fillId="0" borderId="0" xfId="0" applyFont="1" applyAlignment="1">
      <alignment wrapText="1"/>
    </xf>
    <xf numFmtId="0" fontId="0" fillId="0" borderId="0" xfId="0" applyAlignment="1">
      <alignment wrapText="1"/>
    </xf>
    <xf numFmtId="0" fontId="1" fillId="0" borderId="0" xfId="0" applyFont="1" applyAlignment="1">
      <alignmen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5"/>
  <sheetViews>
    <sheetView workbookViewId="0">
      <selection activeCell="C2" sqref="C2"/>
    </sheetView>
  </sheetViews>
  <sheetFormatPr defaultColWidth="11.1640625" defaultRowHeight="15.5" x14ac:dyDescent="0.35"/>
  <cols>
    <col min="1" max="1" width="16.83203125" bestFit="1" customWidth="1"/>
    <col min="2" max="2" width="46.6640625" bestFit="1" customWidth="1"/>
    <col min="3" max="3" width="36.33203125" bestFit="1" customWidth="1"/>
  </cols>
  <sheetData>
    <row r="1" spans="1:3" x14ac:dyDescent="0.35">
      <c r="A1" s="1" t="s">
        <v>25</v>
      </c>
    </row>
    <row r="2" spans="1:3" x14ac:dyDescent="0.35">
      <c r="A2" s="1" t="s">
        <v>41</v>
      </c>
      <c r="B2" s="1" t="s">
        <v>27</v>
      </c>
      <c r="C2" s="1" t="s">
        <v>79</v>
      </c>
    </row>
    <row r="3" spans="1:3" x14ac:dyDescent="0.35">
      <c r="A3" t="s">
        <v>0</v>
      </c>
      <c r="B3" s="2">
        <v>1234567</v>
      </c>
    </row>
    <row r="4" spans="1:3" x14ac:dyDescent="0.35">
      <c r="A4" t="s">
        <v>1</v>
      </c>
      <c r="B4" t="s">
        <v>38</v>
      </c>
    </row>
    <row r="5" spans="1:3" x14ac:dyDescent="0.35">
      <c r="A5" s="5" t="s">
        <v>2</v>
      </c>
      <c r="B5" s="6">
        <v>3456</v>
      </c>
    </row>
    <row r="6" spans="1:3" x14ac:dyDescent="0.35">
      <c r="A6" s="4" t="s">
        <v>3</v>
      </c>
      <c r="B6" s="4" t="s">
        <v>36</v>
      </c>
    </row>
    <row r="7" spans="1:3" x14ac:dyDescent="0.35">
      <c r="A7" t="s">
        <v>4</v>
      </c>
      <c r="B7" t="s">
        <v>39</v>
      </c>
    </row>
    <row r="8" spans="1:3" x14ac:dyDescent="0.35">
      <c r="A8" s="3" t="s">
        <v>5</v>
      </c>
      <c r="B8" s="3" t="s">
        <v>28</v>
      </c>
    </row>
    <row r="9" spans="1:3" x14ac:dyDescent="0.35">
      <c r="A9" s="3" t="s">
        <v>6</v>
      </c>
      <c r="B9" s="3" t="s">
        <v>28</v>
      </c>
    </row>
    <row r="10" spans="1:3" x14ac:dyDescent="0.35">
      <c r="A10" t="s">
        <v>7</v>
      </c>
      <c r="B10" s="2">
        <v>12</v>
      </c>
      <c r="C10" t="s">
        <v>78</v>
      </c>
    </row>
    <row r="11" spans="1:3" x14ac:dyDescent="0.35">
      <c r="A11" t="s">
        <v>8</v>
      </c>
      <c r="B11" s="2">
        <v>1234.56</v>
      </c>
    </row>
    <row r="12" spans="1:3" x14ac:dyDescent="0.35">
      <c r="A12" t="s">
        <v>9</v>
      </c>
      <c r="B12" s="2">
        <v>1234.45</v>
      </c>
    </row>
    <row r="13" spans="1:3" x14ac:dyDescent="0.35">
      <c r="A13" t="s">
        <v>10</v>
      </c>
      <c r="B13" s="2">
        <v>12.34</v>
      </c>
      <c r="C13" t="s">
        <v>77</v>
      </c>
    </row>
    <row r="14" spans="1:3" x14ac:dyDescent="0.35">
      <c r="A14" t="s">
        <v>11</v>
      </c>
      <c r="B14" s="2">
        <v>12345</v>
      </c>
    </row>
    <row r="15" spans="1:3" x14ac:dyDescent="0.35">
      <c r="A15" t="s">
        <v>12</v>
      </c>
      <c r="B15" t="s">
        <v>40</v>
      </c>
    </row>
    <row r="17" spans="1:2" x14ac:dyDescent="0.35">
      <c r="A17" s="1" t="s">
        <v>24</v>
      </c>
    </row>
    <row r="18" spans="1:2" x14ac:dyDescent="0.35">
      <c r="A18" s="1" t="s">
        <v>41</v>
      </c>
      <c r="B18" s="1" t="s">
        <v>27</v>
      </c>
    </row>
    <row r="19" spans="1:2" x14ac:dyDescent="0.35">
      <c r="A19" s="4" t="s">
        <v>3</v>
      </c>
      <c r="B19" s="4" t="s">
        <v>36</v>
      </c>
    </row>
    <row r="20" spans="1:2" x14ac:dyDescent="0.35">
      <c r="A20" t="s">
        <v>13</v>
      </c>
      <c r="B20" t="s">
        <v>37</v>
      </c>
    </row>
    <row r="22" spans="1:2" x14ac:dyDescent="0.35">
      <c r="A22" s="1" t="s">
        <v>23</v>
      </c>
    </row>
    <row r="23" spans="1:2" x14ac:dyDescent="0.35">
      <c r="A23" s="1" t="s">
        <v>41</v>
      </c>
      <c r="B23" s="1" t="s">
        <v>27</v>
      </c>
    </row>
    <row r="24" spans="1:2" x14ac:dyDescent="0.35">
      <c r="A24" s="5" t="s">
        <v>2</v>
      </c>
      <c r="B24" s="6">
        <v>3456</v>
      </c>
    </row>
    <row r="25" spans="1:2" x14ac:dyDescent="0.35">
      <c r="A25" t="s">
        <v>14</v>
      </c>
      <c r="B25" t="s">
        <v>34</v>
      </c>
    </row>
    <row r="26" spans="1:2" x14ac:dyDescent="0.35">
      <c r="A26" t="s">
        <v>15</v>
      </c>
      <c r="B26" t="s">
        <v>35</v>
      </c>
    </row>
    <row r="28" spans="1:2" x14ac:dyDescent="0.35">
      <c r="A28" s="1" t="s">
        <v>22</v>
      </c>
    </row>
    <row r="29" spans="1:2" x14ac:dyDescent="0.35">
      <c r="A29" s="1" t="s">
        <v>41</v>
      </c>
      <c r="B29" s="1" t="s">
        <v>27</v>
      </c>
    </row>
    <row r="30" spans="1:2" x14ac:dyDescent="0.35">
      <c r="A30" s="3" t="s">
        <v>16</v>
      </c>
      <c r="B30" s="3" t="s">
        <v>28</v>
      </c>
    </row>
    <row r="31" spans="1:2" x14ac:dyDescent="0.35">
      <c r="A31" t="s">
        <v>17</v>
      </c>
      <c r="B31" t="s">
        <v>29</v>
      </c>
    </row>
    <row r="32" spans="1:2" x14ac:dyDescent="0.35">
      <c r="A32" t="s">
        <v>18</v>
      </c>
      <c r="B32" t="s">
        <v>30</v>
      </c>
    </row>
    <row r="33" spans="1:2" x14ac:dyDescent="0.35">
      <c r="A33" t="s">
        <v>19</v>
      </c>
      <c r="B33" t="s">
        <v>31</v>
      </c>
    </row>
    <row r="34" spans="1:2" x14ac:dyDescent="0.35">
      <c r="A34" t="s">
        <v>20</v>
      </c>
      <c r="B34" t="s">
        <v>32</v>
      </c>
    </row>
    <row r="35" spans="1:2" x14ac:dyDescent="0.35">
      <c r="A35" t="s">
        <v>21</v>
      </c>
      <c r="B35" t="s">
        <v>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1"/>
  <sheetViews>
    <sheetView tabSelected="1" zoomScale="60" zoomScaleNormal="60" workbookViewId="0">
      <pane xSplit="4" ySplit="1" topLeftCell="E2" activePane="bottomRight" state="frozen"/>
      <selection pane="topRight" activeCell="E1" sqref="E1"/>
      <selection pane="bottomLeft" activeCell="A2" sqref="A2"/>
      <selection pane="bottomRight" activeCell="C28" sqref="C28"/>
    </sheetView>
  </sheetViews>
  <sheetFormatPr defaultColWidth="11.1640625" defaultRowHeight="15.5" x14ac:dyDescent="0.35"/>
  <cols>
    <col min="1" max="1" width="10.08203125" bestFit="1" customWidth="1"/>
    <col min="2" max="2" width="10.9140625" bestFit="1" customWidth="1"/>
    <col min="3" max="3" width="65.83203125" style="9" bestFit="1" customWidth="1"/>
    <col min="4" max="4" width="9.5" bestFit="1" customWidth="1"/>
    <col min="5" max="5" width="56.1640625" bestFit="1" customWidth="1"/>
    <col min="6" max="6" width="59.6640625" bestFit="1" customWidth="1"/>
    <col min="7" max="7" width="9.5" bestFit="1" customWidth="1"/>
    <col min="8" max="8" width="11.6640625" bestFit="1" customWidth="1"/>
    <col min="10" max="10" width="31.6640625" bestFit="1" customWidth="1"/>
    <col min="11" max="11" width="36.33203125" bestFit="1" customWidth="1"/>
    <col min="12" max="12" width="24" bestFit="1" customWidth="1"/>
    <col min="13" max="13" width="13" bestFit="1" customWidth="1"/>
    <col min="14" max="14" width="35.33203125" bestFit="1" customWidth="1"/>
    <col min="16" max="16" width="35.1640625" bestFit="1" customWidth="1"/>
    <col min="17" max="17" width="18.33203125" bestFit="1" customWidth="1"/>
  </cols>
  <sheetData>
    <row r="1" spans="1:17" s="1" customFormat="1" x14ac:dyDescent="0.35">
      <c r="A1" s="1" t="s">
        <v>53</v>
      </c>
      <c r="B1" s="1" t="s">
        <v>42</v>
      </c>
      <c r="C1" s="8" t="s">
        <v>26</v>
      </c>
      <c r="D1" s="1" t="s">
        <v>75</v>
      </c>
      <c r="E1" s="1" t="s">
        <v>43</v>
      </c>
      <c r="F1" s="1" t="s">
        <v>44</v>
      </c>
      <c r="G1" s="1" t="s">
        <v>45</v>
      </c>
      <c r="H1" s="1" t="s">
        <v>47</v>
      </c>
      <c r="I1" s="1" t="s">
        <v>46</v>
      </c>
      <c r="J1" s="1" t="s">
        <v>48</v>
      </c>
      <c r="K1" s="1" t="s">
        <v>49</v>
      </c>
      <c r="L1" s="1" t="s">
        <v>49</v>
      </c>
      <c r="M1" s="1" t="s">
        <v>76</v>
      </c>
      <c r="N1" s="1" t="s">
        <v>51</v>
      </c>
      <c r="O1" s="1" t="s">
        <v>52</v>
      </c>
      <c r="P1" s="1" t="s">
        <v>50</v>
      </c>
      <c r="Q1" s="1" t="s">
        <v>69</v>
      </c>
    </row>
    <row r="2" spans="1:17" x14ac:dyDescent="0.35">
      <c r="A2" t="s">
        <v>70</v>
      </c>
      <c r="B2" t="s">
        <v>71</v>
      </c>
      <c r="C2" s="9" t="s">
        <v>54</v>
      </c>
      <c r="D2">
        <v>1</v>
      </c>
      <c r="E2" t="s">
        <v>55</v>
      </c>
      <c r="F2" t="s">
        <v>56</v>
      </c>
      <c r="G2" t="s">
        <v>57</v>
      </c>
      <c r="H2" t="s">
        <v>57</v>
      </c>
      <c r="I2" t="s">
        <v>57</v>
      </c>
      <c r="J2" t="s">
        <v>58</v>
      </c>
      <c r="K2" t="s">
        <v>60</v>
      </c>
      <c r="L2" t="s">
        <v>59</v>
      </c>
      <c r="M2" t="s">
        <v>57</v>
      </c>
      <c r="N2" t="s">
        <v>61</v>
      </c>
      <c r="O2" t="s">
        <v>57</v>
      </c>
      <c r="P2" t="s">
        <v>62</v>
      </c>
      <c r="Q2" t="s">
        <v>68</v>
      </c>
    </row>
    <row r="3" spans="1:17" x14ac:dyDescent="0.35">
      <c r="A3" t="s">
        <v>70</v>
      </c>
      <c r="B3" t="s">
        <v>71</v>
      </c>
      <c r="C3" s="9" t="s">
        <v>63</v>
      </c>
      <c r="D3">
        <f>D2+1</f>
        <v>2</v>
      </c>
      <c r="E3" t="s">
        <v>65</v>
      </c>
      <c r="F3" t="s">
        <v>56</v>
      </c>
      <c r="G3" t="s">
        <v>57</v>
      </c>
      <c r="I3" t="s">
        <v>57</v>
      </c>
      <c r="J3" t="s">
        <v>58</v>
      </c>
      <c r="K3" t="s">
        <v>60</v>
      </c>
      <c r="L3" t="s">
        <v>59</v>
      </c>
      <c r="M3" t="s">
        <v>57</v>
      </c>
      <c r="N3" t="s">
        <v>66</v>
      </c>
      <c r="O3" t="s">
        <v>57</v>
      </c>
      <c r="P3" t="s">
        <v>67</v>
      </c>
      <c r="Q3" t="s">
        <v>68</v>
      </c>
    </row>
    <row r="4" spans="1:17" ht="31" x14ac:dyDescent="0.35">
      <c r="A4" t="s">
        <v>70</v>
      </c>
      <c r="B4" t="s">
        <v>71</v>
      </c>
      <c r="C4" s="9" t="s">
        <v>72</v>
      </c>
      <c r="D4">
        <f t="shared" ref="D4:D30" si="0">D3+1</f>
        <v>3</v>
      </c>
      <c r="E4" t="s">
        <v>73</v>
      </c>
      <c r="F4" t="s">
        <v>56</v>
      </c>
      <c r="G4" t="s">
        <v>57</v>
      </c>
      <c r="I4" t="s">
        <v>57</v>
      </c>
      <c r="J4" t="s">
        <v>58</v>
      </c>
      <c r="K4" t="s">
        <v>60</v>
      </c>
      <c r="L4" t="s">
        <v>59</v>
      </c>
      <c r="M4" t="s">
        <v>57</v>
      </c>
      <c r="N4" t="s">
        <v>74</v>
      </c>
      <c r="O4" t="s">
        <v>57</v>
      </c>
      <c r="P4" t="s">
        <v>67</v>
      </c>
      <c r="Q4" t="s">
        <v>68</v>
      </c>
    </row>
    <row r="5" spans="1:17" x14ac:dyDescent="0.35">
      <c r="A5" t="s">
        <v>80</v>
      </c>
      <c r="B5" t="s">
        <v>81</v>
      </c>
      <c r="C5" s="9" t="s">
        <v>83</v>
      </c>
      <c r="D5">
        <f t="shared" si="0"/>
        <v>4</v>
      </c>
      <c r="E5" t="s">
        <v>64</v>
      </c>
    </row>
    <row r="6" spans="1:17" x14ac:dyDescent="0.35">
      <c r="A6" t="s">
        <v>80</v>
      </c>
      <c r="B6" t="s">
        <v>81</v>
      </c>
      <c r="C6" s="9" t="s">
        <v>84</v>
      </c>
      <c r="D6">
        <f t="shared" si="0"/>
        <v>5</v>
      </c>
    </row>
    <row r="7" spans="1:17" x14ac:dyDescent="0.35">
      <c r="A7" t="s">
        <v>80</v>
      </c>
      <c r="B7" t="s">
        <v>81</v>
      </c>
      <c r="C7" s="9" t="s">
        <v>85</v>
      </c>
      <c r="D7">
        <f t="shared" si="0"/>
        <v>6</v>
      </c>
    </row>
    <row r="8" spans="1:17" x14ac:dyDescent="0.35">
      <c r="A8" t="s">
        <v>80</v>
      </c>
      <c r="B8" t="s">
        <v>81</v>
      </c>
      <c r="C8" s="9" t="s">
        <v>86</v>
      </c>
      <c r="D8">
        <f t="shared" si="0"/>
        <v>7</v>
      </c>
    </row>
    <row r="9" spans="1:17" x14ac:dyDescent="0.35">
      <c r="A9" t="s">
        <v>80</v>
      </c>
      <c r="B9" t="s">
        <v>81</v>
      </c>
      <c r="C9" s="9" t="s">
        <v>87</v>
      </c>
      <c r="D9">
        <f t="shared" si="0"/>
        <v>8</v>
      </c>
    </row>
    <row r="10" spans="1:17" x14ac:dyDescent="0.35">
      <c r="A10" t="s">
        <v>80</v>
      </c>
      <c r="B10" t="s">
        <v>71</v>
      </c>
      <c r="C10" s="9" t="s">
        <v>88</v>
      </c>
      <c r="D10">
        <f t="shared" si="0"/>
        <v>9</v>
      </c>
    </row>
    <row r="11" spans="1:17" x14ac:dyDescent="0.35">
      <c r="A11" t="s">
        <v>80</v>
      </c>
      <c r="B11" t="s">
        <v>71</v>
      </c>
      <c r="C11" s="9" t="s">
        <v>89</v>
      </c>
      <c r="D11">
        <f t="shared" si="0"/>
        <v>10</v>
      </c>
    </row>
    <row r="12" spans="1:17" x14ac:dyDescent="0.35">
      <c r="A12" t="s">
        <v>80</v>
      </c>
      <c r="B12" t="s">
        <v>71</v>
      </c>
      <c r="C12" s="9" t="s">
        <v>90</v>
      </c>
      <c r="D12">
        <f t="shared" si="0"/>
        <v>11</v>
      </c>
    </row>
    <row r="13" spans="1:17" x14ac:dyDescent="0.35">
      <c r="A13" t="s">
        <v>80</v>
      </c>
      <c r="B13" t="s">
        <v>82</v>
      </c>
      <c r="C13" s="9" t="s">
        <v>91</v>
      </c>
      <c r="D13">
        <f t="shared" si="0"/>
        <v>12</v>
      </c>
    </row>
    <row r="14" spans="1:17" ht="46.5" x14ac:dyDescent="0.35">
      <c r="A14" t="s">
        <v>80</v>
      </c>
      <c r="B14" t="s">
        <v>81</v>
      </c>
      <c r="C14" s="9" t="s">
        <v>92</v>
      </c>
      <c r="D14">
        <f t="shared" si="0"/>
        <v>13</v>
      </c>
    </row>
    <row r="15" spans="1:17" x14ac:dyDescent="0.35">
      <c r="A15" t="s">
        <v>80</v>
      </c>
      <c r="B15" t="s">
        <v>71</v>
      </c>
      <c r="C15" s="9" t="s">
        <v>93</v>
      </c>
      <c r="D15">
        <f t="shared" si="0"/>
        <v>14</v>
      </c>
    </row>
    <row r="16" spans="1:17" x14ac:dyDescent="0.35">
      <c r="A16" t="s">
        <v>80</v>
      </c>
      <c r="B16" t="s">
        <v>71</v>
      </c>
      <c r="C16" s="9" t="s">
        <v>94</v>
      </c>
      <c r="D16">
        <f t="shared" si="0"/>
        <v>15</v>
      </c>
    </row>
    <row r="17" spans="1:4" x14ac:dyDescent="0.35">
      <c r="A17" t="s">
        <v>105</v>
      </c>
      <c r="B17" t="s">
        <v>81</v>
      </c>
      <c r="C17" s="10" t="s">
        <v>95</v>
      </c>
      <c r="D17">
        <f t="shared" si="0"/>
        <v>16</v>
      </c>
    </row>
    <row r="18" spans="1:4" ht="29" x14ac:dyDescent="0.35">
      <c r="A18" t="s">
        <v>105</v>
      </c>
      <c r="B18" t="s">
        <v>81</v>
      </c>
      <c r="C18" s="10" t="s">
        <v>96</v>
      </c>
      <c r="D18">
        <f t="shared" si="0"/>
        <v>17</v>
      </c>
    </row>
    <row r="19" spans="1:4" ht="29" x14ac:dyDescent="0.35">
      <c r="A19" t="s">
        <v>105</v>
      </c>
      <c r="B19" t="s">
        <v>81</v>
      </c>
      <c r="C19" s="10" t="s">
        <v>97</v>
      </c>
      <c r="D19">
        <f t="shared" si="0"/>
        <v>18</v>
      </c>
    </row>
    <row r="20" spans="1:4" x14ac:dyDescent="0.35">
      <c r="A20" t="s">
        <v>105</v>
      </c>
      <c r="B20" t="s">
        <v>81</v>
      </c>
      <c r="C20" s="7" t="s">
        <v>98</v>
      </c>
      <c r="D20">
        <f t="shared" si="0"/>
        <v>19</v>
      </c>
    </row>
    <row r="21" spans="1:4" x14ac:dyDescent="0.35">
      <c r="A21" t="s">
        <v>105</v>
      </c>
      <c r="B21" t="s">
        <v>81</v>
      </c>
      <c r="C21" s="7" t="s">
        <v>99</v>
      </c>
      <c r="D21">
        <f t="shared" si="0"/>
        <v>20</v>
      </c>
    </row>
    <row r="22" spans="1:4" x14ac:dyDescent="0.35">
      <c r="A22" t="s">
        <v>105</v>
      </c>
      <c r="B22" t="s">
        <v>81</v>
      </c>
      <c r="C22" s="7" t="s">
        <v>100</v>
      </c>
      <c r="D22">
        <f t="shared" si="0"/>
        <v>21</v>
      </c>
    </row>
    <row r="23" spans="1:4" x14ac:dyDescent="0.35">
      <c r="A23" t="s">
        <v>105</v>
      </c>
      <c r="B23" t="s">
        <v>81</v>
      </c>
      <c r="C23" s="7" t="s">
        <v>101</v>
      </c>
      <c r="D23">
        <f t="shared" si="0"/>
        <v>22</v>
      </c>
    </row>
    <row r="24" spans="1:4" x14ac:dyDescent="0.35">
      <c r="A24" t="s">
        <v>105</v>
      </c>
      <c r="B24" t="s">
        <v>81</v>
      </c>
      <c r="C24" s="7" t="s">
        <v>102</v>
      </c>
      <c r="D24">
        <f t="shared" si="0"/>
        <v>23</v>
      </c>
    </row>
    <row r="25" spans="1:4" x14ac:dyDescent="0.35">
      <c r="A25" t="s">
        <v>105</v>
      </c>
      <c r="B25" t="s">
        <v>81</v>
      </c>
      <c r="C25" s="7" t="s">
        <v>103</v>
      </c>
      <c r="D25">
        <f t="shared" si="0"/>
        <v>24</v>
      </c>
    </row>
    <row r="26" spans="1:4" x14ac:dyDescent="0.35">
      <c r="A26" t="s">
        <v>105</v>
      </c>
      <c r="B26" t="s">
        <v>81</v>
      </c>
      <c r="C26" s="7" t="s">
        <v>104</v>
      </c>
      <c r="D26">
        <f t="shared" si="0"/>
        <v>25</v>
      </c>
    </row>
    <row r="27" spans="1:4" x14ac:dyDescent="0.35">
      <c r="D27">
        <f t="shared" si="0"/>
        <v>26</v>
      </c>
    </row>
    <row r="28" spans="1:4" x14ac:dyDescent="0.35">
      <c r="D28">
        <f t="shared" si="0"/>
        <v>27</v>
      </c>
    </row>
    <row r="29" spans="1:4" x14ac:dyDescent="0.35">
      <c r="D29">
        <f t="shared" si="0"/>
        <v>28</v>
      </c>
    </row>
    <row r="30" spans="1:4" x14ac:dyDescent="0.35">
      <c r="D30">
        <f t="shared" si="0"/>
        <v>29</v>
      </c>
    </row>
    <row r="31" spans="1:4" x14ac:dyDescent="0.35">
      <c r="D31">
        <f>D30+1</f>
        <v>30</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SQL Scripts 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hutan</cp:lastModifiedBy>
  <dcterms:created xsi:type="dcterms:W3CDTF">2018-11-07T14:53:56Z</dcterms:created>
  <dcterms:modified xsi:type="dcterms:W3CDTF">2018-11-08T02:43:25Z</dcterms:modified>
</cp:coreProperties>
</file>