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ownloads\"/>
    </mc:Choice>
  </mc:AlternateContent>
  <xr:revisionPtr revIDLastSave="0" documentId="13_ncr:1_{2F74F4A3-D175-409D-BBDF-4F25C8D4E4D5}" xr6:coauthVersionLast="47" xr6:coauthVersionMax="47" xr10:uidLastSave="{00000000-0000-0000-0000-000000000000}"/>
  <bookViews>
    <workbookView xWindow="-103" yWindow="-103" windowWidth="33120" windowHeight="18120" xr2:uid="{50C3C89B-F0EB-4AC8-A8F9-4D6CFF4E0B64}"/>
  </bookViews>
  <sheets>
    <sheet name="平均" sheetId="5" r:id="rId1"/>
    <sheet name="2020 | 2021" sheetId="4" r:id="rId2"/>
    <sheet name="2021 | 2022" sheetId="3" r:id="rId3"/>
    <sheet name="2022 | 202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E25" i="5" s="1"/>
  <c r="D26" i="5"/>
  <c r="D27" i="5"/>
  <c r="D28" i="5"/>
  <c r="D29" i="5"/>
  <c r="D30" i="5"/>
  <c r="D31" i="5"/>
  <c r="D32" i="5"/>
  <c r="D33" i="5"/>
  <c r="D34" i="5"/>
  <c r="D35" i="5"/>
  <c r="E35" i="5" s="1"/>
  <c r="D36" i="5"/>
  <c r="E36" i="5" s="1"/>
  <c r="D37" i="5"/>
  <c r="D38" i="5"/>
  <c r="D39" i="5"/>
  <c r="D40" i="5"/>
  <c r="D41" i="5"/>
  <c r="D42" i="5"/>
  <c r="D43" i="5"/>
  <c r="D44" i="5"/>
  <c r="D45" i="5"/>
  <c r="D46" i="5"/>
  <c r="D47" i="5"/>
  <c r="D48" i="5"/>
  <c r="C3" i="5"/>
  <c r="C4" i="5"/>
  <c r="C5" i="5"/>
  <c r="C6" i="5"/>
  <c r="C7" i="5"/>
  <c r="C8" i="5"/>
  <c r="C9" i="5"/>
  <c r="C10" i="5"/>
  <c r="E10" i="5" s="1"/>
  <c r="C11" i="5"/>
  <c r="C12" i="5"/>
  <c r="E12" i="5" s="1"/>
  <c r="C13" i="5"/>
  <c r="C14" i="5"/>
  <c r="C15" i="5"/>
  <c r="E15" i="5" s="1"/>
  <c r="C16" i="5"/>
  <c r="C17" i="5"/>
  <c r="C18" i="5"/>
  <c r="C19" i="5"/>
  <c r="C20" i="5"/>
  <c r="C21" i="5"/>
  <c r="C22" i="5"/>
  <c r="C23" i="5"/>
  <c r="C24" i="5"/>
  <c r="C25" i="5"/>
  <c r="C26" i="5"/>
  <c r="E26" i="5" s="1"/>
  <c r="C27" i="5"/>
  <c r="C28" i="5"/>
  <c r="E28" i="5" s="1"/>
  <c r="C29" i="5"/>
  <c r="C30" i="5"/>
  <c r="C31" i="5"/>
  <c r="E31" i="5" s="1"/>
  <c r="C32" i="5"/>
  <c r="C33" i="5"/>
  <c r="C34" i="5"/>
  <c r="C35" i="5"/>
  <c r="C36" i="5"/>
  <c r="C37" i="5"/>
  <c r="C38" i="5"/>
  <c r="C39" i="5"/>
  <c r="C40" i="5"/>
  <c r="C41" i="5"/>
  <c r="C42" i="5"/>
  <c r="E42" i="5" s="1"/>
  <c r="C43" i="5"/>
  <c r="C44" i="5"/>
  <c r="E44" i="5" s="1"/>
  <c r="C45" i="5"/>
  <c r="C46" i="5"/>
  <c r="C47" i="5"/>
  <c r="E47" i="5" s="1"/>
  <c r="C48" i="5"/>
  <c r="D2" i="5"/>
  <c r="C2" i="5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E40" i="5" l="1"/>
  <c r="E24" i="5"/>
  <c r="E8" i="5"/>
  <c r="E23" i="5"/>
  <c r="E7" i="5"/>
  <c r="E5" i="5"/>
  <c r="E19" i="5"/>
  <c r="E37" i="5"/>
  <c r="E4" i="5"/>
  <c r="E3" i="5"/>
  <c r="E33" i="5"/>
  <c r="E17" i="5"/>
  <c r="E2" i="5"/>
  <c r="E41" i="5"/>
  <c r="E9" i="5"/>
  <c r="E21" i="5"/>
  <c r="E20" i="5"/>
  <c r="E39" i="5"/>
  <c r="E38" i="5"/>
  <c r="E22" i="5"/>
  <c r="E6" i="5"/>
  <c r="E48" i="5"/>
  <c r="E32" i="5"/>
  <c r="E16" i="5"/>
  <c r="E34" i="5"/>
  <c r="E18" i="5"/>
  <c r="E46" i="5"/>
  <c r="E30" i="5"/>
  <c r="E14" i="5"/>
  <c r="E45" i="5"/>
  <c r="E29" i="5"/>
  <c r="E13" i="5"/>
  <c r="E43" i="5"/>
  <c r="E27" i="5"/>
  <c r="E11" i="5"/>
</calcChain>
</file>

<file path=xl/sharedStrings.xml><?xml version="1.0" encoding="utf-8"?>
<sst xmlns="http://schemas.openxmlformats.org/spreadsheetml/2006/main" count="396" uniqueCount="59">
  <si>
    <t>都道府県</t>
    <phoneticPr fontId="2" type="noConversion"/>
  </si>
  <si>
    <t>留学生数</t>
    <phoneticPr fontId="2" type="noConversion"/>
  </si>
  <si>
    <t>北海道</t>
    <phoneticPr fontId="2" type="noConversion"/>
  </si>
  <si>
    <t>就職者数</t>
    <phoneticPr fontId="2" type="noConversion"/>
  </si>
  <si>
    <t>比率</t>
    <phoneticPr fontId="2" type="noConversion"/>
  </si>
  <si>
    <t>青森</t>
    <phoneticPr fontId="2" type="noConversion"/>
  </si>
  <si>
    <t>岩手</t>
    <phoneticPr fontId="2" type="noConversion"/>
  </si>
  <si>
    <t>宮城</t>
    <phoneticPr fontId="2" type="noConversion"/>
  </si>
  <si>
    <t>地方名</t>
    <phoneticPr fontId="2" type="noConversion"/>
  </si>
  <si>
    <t>東北</t>
    <phoneticPr fontId="2" type="noConversion"/>
  </si>
  <si>
    <t>秋田</t>
    <phoneticPr fontId="2" type="noConversion"/>
  </si>
  <si>
    <t>山形</t>
    <phoneticPr fontId="2" type="noConversion"/>
  </si>
  <si>
    <t>福島</t>
    <phoneticPr fontId="2" type="noConversion"/>
  </si>
  <si>
    <t>関東</t>
    <phoneticPr fontId="2" type="noConversion"/>
  </si>
  <si>
    <t>茨城</t>
    <phoneticPr fontId="2" type="noConversion"/>
  </si>
  <si>
    <t>栃木</t>
    <phoneticPr fontId="2" type="noConversion"/>
  </si>
  <si>
    <t>群馬</t>
    <phoneticPr fontId="2" type="noConversion"/>
  </si>
  <si>
    <t>埼玉</t>
    <phoneticPr fontId="2" type="noConversion"/>
  </si>
  <si>
    <t>千葉</t>
    <phoneticPr fontId="2" type="noConversion"/>
  </si>
  <si>
    <t>東京</t>
    <phoneticPr fontId="2" type="noConversion"/>
  </si>
  <si>
    <t>神奈川</t>
    <phoneticPr fontId="2" type="noConversion"/>
  </si>
  <si>
    <t>新潟</t>
    <phoneticPr fontId="2" type="noConversion"/>
  </si>
  <si>
    <t>富山</t>
    <phoneticPr fontId="2" type="noConversion"/>
  </si>
  <si>
    <t>石川</t>
    <phoneticPr fontId="2" type="noConversion"/>
  </si>
  <si>
    <t>福井</t>
    <phoneticPr fontId="2" type="noConversion"/>
  </si>
  <si>
    <t>山梨</t>
    <phoneticPr fontId="2" type="noConversion"/>
  </si>
  <si>
    <t>長野</t>
    <phoneticPr fontId="2" type="noConversion"/>
  </si>
  <si>
    <t>岐阜</t>
    <phoneticPr fontId="2" type="noConversion"/>
  </si>
  <si>
    <t>静岡</t>
    <phoneticPr fontId="2" type="noConversion"/>
  </si>
  <si>
    <t>愛知</t>
    <phoneticPr fontId="2" type="noConversion"/>
  </si>
  <si>
    <t>三重</t>
    <phoneticPr fontId="2" type="noConversion"/>
  </si>
  <si>
    <t>滋賀</t>
    <phoneticPr fontId="2" type="noConversion"/>
  </si>
  <si>
    <t>京都</t>
    <phoneticPr fontId="2" type="noConversion"/>
  </si>
  <si>
    <t>大阪</t>
    <phoneticPr fontId="2" type="noConversion"/>
  </si>
  <si>
    <t>兵庫</t>
    <phoneticPr fontId="2" type="noConversion"/>
  </si>
  <si>
    <t>奈良</t>
    <phoneticPr fontId="2" type="noConversion"/>
  </si>
  <si>
    <t>和歌山</t>
    <phoneticPr fontId="2" type="noConversion"/>
  </si>
  <si>
    <t>鳥取</t>
    <phoneticPr fontId="2" type="noConversion"/>
  </si>
  <si>
    <t>島根</t>
    <phoneticPr fontId="2" type="noConversion"/>
  </si>
  <si>
    <t>岡山</t>
    <phoneticPr fontId="2" type="noConversion"/>
  </si>
  <si>
    <t>広島</t>
    <phoneticPr fontId="2" type="noConversion"/>
  </si>
  <si>
    <t>山口</t>
    <phoneticPr fontId="2" type="noConversion"/>
  </si>
  <si>
    <t>徳島</t>
    <phoneticPr fontId="2" type="noConversion"/>
  </si>
  <si>
    <t>香川</t>
    <phoneticPr fontId="2" type="noConversion"/>
  </si>
  <si>
    <t>愛媛</t>
    <phoneticPr fontId="2" type="noConversion"/>
  </si>
  <si>
    <t>高知</t>
    <phoneticPr fontId="2" type="noConversion"/>
  </si>
  <si>
    <t>福岡</t>
    <phoneticPr fontId="2" type="noConversion"/>
  </si>
  <si>
    <t>佐賀</t>
    <phoneticPr fontId="2" type="noConversion"/>
  </si>
  <si>
    <t>長崎</t>
    <phoneticPr fontId="2" type="noConversion"/>
  </si>
  <si>
    <t>熊本</t>
    <phoneticPr fontId="2" type="noConversion"/>
  </si>
  <si>
    <t>大分</t>
    <phoneticPr fontId="2" type="noConversion"/>
  </si>
  <si>
    <t>宮崎</t>
    <phoneticPr fontId="2" type="noConversion"/>
  </si>
  <si>
    <t>鹿児島</t>
    <phoneticPr fontId="2" type="noConversion"/>
  </si>
  <si>
    <t>沖縄</t>
    <phoneticPr fontId="2" type="noConversion"/>
  </si>
  <si>
    <t>中部</t>
    <phoneticPr fontId="2" type="noConversion"/>
  </si>
  <si>
    <t>近畿</t>
    <phoneticPr fontId="2" type="noConversion"/>
  </si>
  <si>
    <t>中国</t>
    <phoneticPr fontId="2" type="noConversion"/>
  </si>
  <si>
    <t>四国</t>
    <phoneticPr fontId="2" type="noConversion"/>
  </si>
  <si>
    <t>九州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</si>
</sst>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#,##0_ "/>
    <numFmt numFmtId="180" formatCode="0.0%"/>
  </numFmts>
  <fonts count="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179" fontId="3" fillId="0" borderId="0" xfId="2" applyNumberFormat="1" applyAlignment="1">
      <alignment horizontal="center" vertical="center"/>
    </xf>
    <xf numFmtId="0" fontId="0" fillId="0" borderId="0" xfId="0" applyAlignment="1">
      <alignment vertical="center"/>
    </xf>
    <xf numFmtId="180" fontId="0" fillId="0" borderId="0" xfId="1" applyNumberFormat="1" applyFont="1" applyAlignment="1">
      <alignment horizontal="center" vertical="center"/>
    </xf>
    <xf numFmtId="38" fontId="3" fillId="0" borderId="0" xfId="2" applyNumberFormat="1" applyAlignment="1">
      <alignment horizontal="center" vertical="center"/>
    </xf>
  </cellXfs>
  <cellStyles count="3">
    <cellStyle name="常规" xfId="0" builtinId="0"/>
    <cellStyle name="百分比" xfId="1" builtinId="5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j.go.jp/isa/applications/resources/10_00013.html" TargetMode="External"/><Relationship Id="rId1" Type="http://schemas.openxmlformats.org/officeDocument/2006/relationships/hyperlink" Target="https://www.studyinjapan.go.jp/ja/statistics/enrollme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j.go.jp/isa/content/001407655.pdf" TargetMode="External"/><Relationship Id="rId1" Type="http://schemas.openxmlformats.org/officeDocument/2006/relationships/hyperlink" Target="https://www.studyinjapan.go.jp/ja/_mt/2022/03/date2021z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j.go.jp/isa/content/001407655.pdf" TargetMode="External"/><Relationship Id="rId1" Type="http://schemas.openxmlformats.org/officeDocument/2006/relationships/hyperlink" Target="https://www.studyinjapan.go.jp/ja/_mt/2024/04/data2023z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j.go.jp/isa/content/001407655.pdf" TargetMode="External"/><Relationship Id="rId1" Type="http://schemas.openxmlformats.org/officeDocument/2006/relationships/hyperlink" Target="https://www.studyinjapan.go.jp/ja/_mt/2023/03/date2022z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454F-F8DA-4784-BCC3-3A40A750135E}">
  <dimension ref="A1:E48"/>
  <sheetViews>
    <sheetView tabSelected="1" workbookViewId="0">
      <selection activeCell="G50" sqref="G50"/>
    </sheetView>
  </sheetViews>
  <sheetFormatPr defaultRowHeight="14.15"/>
  <cols>
    <col min="1" max="1" width="9.140625" style="1"/>
    <col min="2" max="2" width="8.5703125" style="1" bestFit="1" customWidth="1"/>
    <col min="3" max="3" width="8.5703125" style="2" bestFit="1" customWidth="1"/>
    <col min="4" max="4" width="8.5703125" style="3" bestFit="1" customWidth="1"/>
    <col min="5" max="5" width="5.5" style="6" bestFit="1" customWidth="1"/>
  </cols>
  <sheetData>
    <row r="1" spans="1:5">
      <c r="A1" s="1" t="s">
        <v>8</v>
      </c>
      <c r="B1" s="5" t="s">
        <v>0</v>
      </c>
      <c r="C1" s="4" t="s">
        <v>1</v>
      </c>
      <c r="D1" s="7" t="s">
        <v>3</v>
      </c>
      <c r="E1" s="6" t="s">
        <v>4</v>
      </c>
    </row>
    <row r="2" spans="1:5">
      <c r="A2" s="1" t="s">
        <v>2</v>
      </c>
      <c r="B2" s="1" t="s">
        <v>2</v>
      </c>
      <c r="C2" s="2">
        <f>AVERAGE('2020 | 2021'!C2,'2021 | 2022'!C2,'2022 | 2023'!C2)</f>
        <v>4218.333333333333</v>
      </c>
      <c r="D2" s="2">
        <f>AVERAGE('2020 | 2021'!D2,'2021 | 2022'!D2,'2022 | 2023'!D2)</f>
        <v>388.33333333333331</v>
      </c>
      <c r="E2" s="6">
        <f>D2/C2</f>
        <v>9.2058474911102334E-2</v>
      </c>
    </row>
    <row r="3" spans="1:5">
      <c r="A3" s="1" t="s">
        <v>9</v>
      </c>
      <c r="B3" s="1" t="s">
        <v>5</v>
      </c>
      <c r="C3" s="2">
        <f>AVERAGE('2020 | 2021'!C3,'2021 | 2022'!C3,'2022 | 2023'!C3)</f>
        <v>339</v>
      </c>
      <c r="D3" s="2">
        <f>AVERAGE('2020 | 2021'!D3,'2021 | 2022'!D3,'2022 | 2023'!D3)</f>
        <v>41</v>
      </c>
      <c r="E3" s="6">
        <f t="shared" ref="E3:E48" si="0">D3/C3</f>
        <v>0.12094395280235988</v>
      </c>
    </row>
    <row r="4" spans="1:5">
      <c r="A4" s="1" t="s">
        <v>9</v>
      </c>
      <c r="B4" s="1" t="s">
        <v>6</v>
      </c>
      <c r="C4" s="2">
        <f>AVERAGE('2020 | 2021'!C4,'2021 | 2022'!C4,'2022 | 2023'!C4)</f>
        <v>400</v>
      </c>
      <c r="D4" s="2">
        <f>AVERAGE('2020 | 2021'!D4,'2021 | 2022'!D4,'2022 | 2023'!D4)</f>
        <v>58</v>
      </c>
      <c r="E4" s="6">
        <f t="shared" si="0"/>
        <v>0.14499999999999999</v>
      </c>
    </row>
    <row r="5" spans="1:5">
      <c r="A5" s="1" t="s">
        <v>9</v>
      </c>
      <c r="B5" s="1" t="s">
        <v>7</v>
      </c>
      <c r="C5" s="2">
        <f>AVERAGE('2020 | 2021'!C5,'2021 | 2022'!C5,'2022 | 2023'!C5)</f>
        <v>4439</v>
      </c>
      <c r="D5" s="2">
        <f>AVERAGE('2020 | 2021'!D5,'2021 | 2022'!D5,'2022 | 2023'!D5)</f>
        <v>246.33333333333334</v>
      </c>
      <c r="E5" s="6">
        <f t="shared" si="0"/>
        <v>5.549297889915146E-2</v>
      </c>
    </row>
    <row r="6" spans="1:5">
      <c r="A6" s="1" t="s">
        <v>9</v>
      </c>
      <c r="B6" s="1" t="s">
        <v>10</v>
      </c>
      <c r="C6" s="2">
        <f>AVERAGE('2020 | 2021'!C6,'2021 | 2022'!C6,'2022 | 2023'!C6)</f>
        <v>367.66666666666669</v>
      </c>
      <c r="D6" s="2">
        <f>AVERAGE('2020 | 2021'!D6,'2021 | 2022'!D6,'2022 | 2023'!D6)</f>
        <v>22</v>
      </c>
      <c r="E6" s="6">
        <f t="shared" si="0"/>
        <v>5.9836808703535811E-2</v>
      </c>
    </row>
    <row r="7" spans="1:5">
      <c r="A7" s="1" t="s">
        <v>9</v>
      </c>
      <c r="B7" s="1" t="s">
        <v>11</v>
      </c>
      <c r="C7" s="2">
        <f>AVERAGE('2020 | 2021'!C7,'2021 | 2022'!C7,'2022 | 2023'!C7)</f>
        <v>301.66666666666669</v>
      </c>
      <c r="D7" s="2">
        <f>AVERAGE('2020 | 2021'!D7,'2021 | 2022'!D7,'2022 | 2023'!D7)</f>
        <v>60</v>
      </c>
      <c r="E7" s="6">
        <f t="shared" si="0"/>
        <v>0.19889502762430938</v>
      </c>
    </row>
    <row r="8" spans="1:5">
      <c r="A8" s="1" t="s">
        <v>9</v>
      </c>
      <c r="B8" s="1" t="s">
        <v>12</v>
      </c>
      <c r="C8" s="2">
        <f>AVERAGE('2020 | 2021'!C8,'2021 | 2022'!C8,'2022 | 2023'!C8)</f>
        <v>883.66666666666663</v>
      </c>
      <c r="D8" s="2">
        <f>AVERAGE('2020 | 2021'!D8,'2021 | 2022'!D8,'2022 | 2023'!D8)</f>
        <v>114.66666666666667</v>
      </c>
      <c r="E8" s="6">
        <f t="shared" si="0"/>
        <v>0.12976235382874388</v>
      </c>
    </row>
    <row r="9" spans="1:5">
      <c r="A9" s="1" t="s">
        <v>13</v>
      </c>
      <c r="B9" s="1" t="s">
        <v>14</v>
      </c>
      <c r="C9" s="2">
        <f>AVERAGE('2020 | 2021'!C9,'2021 | 2022'!C9,'2022 | 2023'!C9)</f>
        <v>3650</v>
      </c>
      <c r="D9" s="2">
        <f>AVERAGE('2020 | 2021'!D9,'2021 | 2022'!D9,'2022 | 2023'!D9)</f>
        <v>569</v>
      </c>
      <c r="E9" s="6">
        <f t="shared" si="0"/>
        <v>0.1558904109589041</v>
      </c>
    </row>
    <row r="10" spans="1:5">
      <c r="A10" s="1" t="s">
        <v>13</v>
      </c>
      <c r="B10" s="1" t="s">
        <v>15</v>
      </c>
      <c r="C10" s="2">
        <f>AVERAGE('2020 | 2021'!C10,'2021 | 2022'!C10,'2022 | 2023'!C10)</f>
        <v>2238.3333333333335</v>
      </c>
      <c r="D10" s="2">
        <f>AVERAGE('2020 | 2021'!D10,'2021 | 2022'!D10,'2022 | 2023'!D10)</f>
        <v>392.66666666666669</v>
      </c>
      <c r="E10" s="6">
        <f t="shared" si="0"/>
        <v>0.17542814594192108</v>
      </c>
    </row>
    <row r="11" spans="1:5">
      <c r="A11" s="1" t="s">
        <v>13</v>
      </c>
      <c r="B11" s="1" t="s">
        <v>16</v>
      </c>
      <c r="C11" s="2">
        <f>AVERAGE('2020 | 2021'!C11,'2021 | 2022'!C11,'2022 | 2023'!C11)</f>
        <v>2036.6666666666667</v>
      </c>
      <c r="D11" s="2">
        <f>AVERAGE('2020 | 2021'!D11,'2021 | 2022'!D11,'2022 | 2023'!D11)</f>
        <v>509</v>
      </c>
      <c r="E11" s="6">
        <f t="shared" si="0"/>
        <v>0.24991816693944352</v>
      </c>
    </row>
    <row r="12" spans="1:5">
      <c r="A12" s="1" t="s">
        <v>13</v>
      </c>
      <c r="B12" s="1" t="s">
        <v>17</v>
      </c>
      <c r="C12" s="2">
        <f>AVERAGE('2020 | 2021'!C12,'2021 | 2022'!C12,'2022 | 2023'!C12)</f>
        <v>10003.666666666666</v>
      </c>
      <c r="D12" s="2">
        <f>AVERAGE('2020 | 2021'!D12,'2021 | 2022'!D12,'2022 | 2023'!D12)</f>
        <v>1485</v>
      </c>
      <c r="E12" s="6">
        <f t="shared" si="0"/>
        <v>0.14844556995768218</v>
      </c>
    </row>
    <row r="13" spans="1:5">
      <c r="A13" s="1" t="s">
        <v>13</v>
      </c>
      <c r="B13" s="1" t="s">
        <v>18</v>
      </c>
      <c r="C13" s="2">
        <f>AVERAGE('2020 | 2021'!C13,'2021 | 2022'!C13,'2022 | 2023'!C13)</f>
        <v>10386.333333333334</v>
      </c>
      <c r="D13" s="2">
        <f>AVERAGE('2020 | 2021'!D13,'2021 | 2022'!D13,'2022 | 2023'!D13)</f>
        <v>1338.6666666666667</v>
      </c>
      <c r="E13" s="6">
        <f t="shared" si="0"/>
        <v>0.12888731987547739</v>
      </c>
    </row>
    <row r="14" spans="1:5">
      <c r="A14" s="1" t="s">
        <v>13</v>
      </c>
      <c r="B14" s="1" t="s">
        <v>19</v>
      </c>
      <c r="C14" s="2">
        <f>AVERAGE('2020 | 2021'!C14,'2021 | 2022'!C14,'2022 | 2023'!C14)</f>
        <v>84801</v>
      </c>
      <c r="D14" s="2">
        <f>AVERAGE('2020 | 2021'!D14,'2021 | 2022'!D14,'2022 | 2023'!D14)</f>
        <v>11567.666666666666</v>
      </c>
      <c r="E14" s="6">
        <f t="shared" si="0"/>
        <v>0.1364095549187706</v>
      </c>
    </row>
    <row r="15" spans="1:5">
      <c r="A15" s="1" t="s">
        <v>13</v>
      </c>
      <c r="B15" s="1" t="s">
        <v>20</v>
      </c>
      <c r="C15" s="2">
        <f>AVERAGE('2020 | 2021'!C15,'2021 | 2022'!C15,'2022 | 2023'!C15)</f>
        <v>10810.333333333334</v>
      </c>
      <c r="D15" s="2">
        <f>AVERAGE('2020 | 2021'!D15,'2021 | 2022'!D15,'2022 | 2023'!D15)</f>
        <v>1768.6666666666667</v>
      </c>
      <c r="E15" s="6">
        <f t="shared" si="0"/>
        <v>0.16360889272609541</v>
      </c>
    </row>
    <row r="16" spans="1:5">
      <c r="A16" s="1" t="s">
        <v>54</v>
      </c>
      <c r="B16" s="1" t="s">
        <v>21</v>
      </c>
      <c r="C16" s="2">
        <f>AVERAGE('2020 | 2021'!C16,'2021 | 2022'!C16,'2022 | 2023'!C16)</f>
        <v>1873.3333333333333</v>
      </c>
      <c r="D16" s="2">
        <f>AVERAGE('2020 | 2021'!D16,'2021 | 2022'!D16,'2022 | 2023'!D16)</f>
        <v>159.66666666666666</v>
      </c>
      <c r="E16" s="6">
        <f t="shared" si="0"/>
        <v>8.523131672597864E-2</v>
      </c>
    </row>
    <row r="17" spans="1:5">
      <c r="A17" s="1" t="s">
        <v>54</v>
      </c>
      <c r="B17" s="1" t="s">
        <v>22</v>
      </c>
      <c r="C17" s="2">
        <f>AVERAGE('2020 | 2021'!C17,'2021 | 2022'!C17,'2022 | 2023'!C17)</f>
        <v>484.66666666666669</v>
      </c>
      <c r="D17" s="2">
        <f>AVERAGE('2020 | 2021'!D17,'2021 | 2022'!D17,'2022 | 2023'!D17)</f>
        <v>107</v>
      </c>
      <c r="E17" s="6">
        <f t="shared" si="0"/>
        <v>0.22077028885832187</v>
      </c>
    </row>
    <row r="18" spans="1:5">
      <c r="A18" s="1" t="s">
        <v>54</v>
      </c>
      <c r="B18" s="1" t="s">
        <v>23</v>
      </c>
      <c r="C18" s="2">
        <f>AVERAGE('2020 | 2021'!C18,'2021 | 2022'!C18,'2022 | 2023'!C18)</f>
        <v>1950</v>
      </c>
      <c r="D18" s="2">
        <f>AVERAGE('2020 | 2021'!D18,'2021 | 2022'!D18,'2022 | 2023'!D18)</f>
        <v>129.33333333333334</v>
      </c>
      <c r="E18" s="6">
        <f t="shared" si="0"/>
        <v>6.6324786324786333E-2</v>
      </c>
    </row>
    <row r="19" spans="1:5">
      <c r="A19" s="1" t="s">
        <v>54</v>
      </c>
      <c r="B19" s="1" t="s">
        <v>24</v>
      </c>
      <c r="C19" s="2">
        <f>AVERAGE('2020 | 2021'!C19,'2021 | 2022'!C19,'2022 | 2023'!C19)</f>
        <v>477</v>
      </c>
      <c r="D19" s="2">
        <f>AVERAGE('2020 | 2021'!D19,'2021 | 2022'!D19,'2022 | 2023'!D19)</f>
        <v>98.333333333333329</v>
      </c>
      <c r="E19" s="6">
        <f t="shared" si="0"/>
        <v>0.20614954577218728</v>
      </c>
    </row>
    <row r="20" spans="1:5">
      <c r="A20" s="1" t="s">
        <v>54</v>
      </c>
      <c r="B20" s="1" t="s">
        <v>25</v>
      </c>
      <c r="C20" s="2">
        <f>AVERAGE('2020 | 2021'!C20,'2021 | 2022'!C20,'2022 | 2023'!C20)</f>
        <v>1350.6666666666667</v>
      </c>
      <c r="D20" s="2">
        <f>AVERAGE('2020 | 2021'!D20,'2021 | 2022'!D20,'2022 | 2023'!D20)</f>
        <v>178.33333333333334</v>
      </c>
      <c r="E20" s="6">
        <f t="shared" si="0"/>
        <v>0.1320335636722606</v>
      </c>
    </row>
    <row r="21" spans="1:5">
      <c r="A21" s="1" t="s">
        <v>54</v>
      </c>
      <c r="B21" s="1" t="s">
        <v>26</v>
      </c>
      <c r="C21" s="2">
        <f>AVERAGE('2020 | 2021'!C21,'2021 | 2022'!C21,'2022 | 2023'!C21)</f>
        <v>1016.6666666666666</v>
      </c>
      <c r="D21" s="2">
        <f>AVERAGE('2020 | 2021'!D21,'2021 | 2022'!D21,'2022 | 2023'!D21)</f>
        <v>240</v>
      </c>
      <c r="E21" s="6">
        <f t="shared" si="0"/>
        <v>0.23606557377049181</v>
      </c>
    </row>
    <row r="22" spans="1:5">
      <c r="A22" s="1" t="s">
        <v>54</v>
      </c>
      <c r="B22" s="1" t="s">
        <v>27</v>
      </c>
      <c r="C22" s="2">
        <f>AVERAGE('2020 | 2021'!C22,'2021 | 2022'!C22,'2022 | 2023'!C22)</f>
        <v>1921.3333333333333</v>
      </c>
      <c r="D22" s="2">
        <f>AVERAGE('2020 | 2021'!D22,'2021 | 2022'!D22,'2022 | 2023'!D22)</f>
        <v>308.33333333333331</v>
      </c>
      <c r="E22" s="6">
        <f t="shared" si="0"/>
        <v>0.16047883414295627</v>
      </c>
    </row>
    <row r="23" spans="1:5">
      <c r="A23" s="1" t="s">
        <v>54</v>
      </c>
      <c r="B23" s="1" t="s">
        <v>28</v>
      </c>
      <c r="C23" s="2">
        <f>AVERAGE('2020 | 2021'!C23,'2021 | 2022'!C23,'2022 | 2023'!C23)</f>
        <v>3653.3333333333335</v>
      </c>
      <c r="D23" s="2">
        <f>AVERAGE('2020 | 2021'!D23,'2021 | 2022'!D23,'2022 | 2023'!D23)</f>
        <v>780.33333333333337</v>
      </c>
      <c r="E23" s="6">
        <f t="shared" si="0"/>
        <v>0.2135948905109489</v>
      </c>
    </row>
    <row r="24" spans="1:5">
      <c r="A24" s="1" t="s">
        <v>54</v>
      </c>
      <c r="B24" s="1" t="s">
        <v>29</v>
      </c>
      <c r="C24" s="2">
        <f>AVERAGE('2020 | 2021'!C24,'2021 | 2022'!C24,'2022 | 2023'!C24)</f>
        <v>11113.333333333334</v>
      </c>
      <c r="D24" s="2">
        <f>AVERAGE('2020 | 2021'!D24,'2021 | 2022'!D24,'2022 | 2023'!D24)</f>
        <v>1359</v>
      </c>
      <c r="E24" s="6">
        <f t="shared" si="0"/>
        <v>0.12228554289142171</v>
      </c>
    </row>
    <row r="25" spans="1:5">
      <c r="A25" s="1" t="s">
        <v>55</v>
      </c>
      <c r="B25" s="1" t="s">
        <v>30</v>
      </c>
      <c r="C25" s="2">
        <f>AVERAGE('2020 | 2021'!C25,'2021 | 2022'!C25,'2022 | 2023'!C25)</f>
        <v>1595.3333333333333</v>
      </c>
      <c r="D25" s="2">
        <f>AVERAGE('2020 | 2021'!D25,'2021 | 2022'!D25,'2022 | 2023'!D25)</f>
        <v>300.33333333333331</v>
      </c>
      <c r="E25" s="6">
        <f t="shared" si="0"/>
        <v>0.18825741746761387</v>
      </c>
    </row>
    <row r="26" spans="1:5">
      <c r="A26" s="1" t="s">
        <v>55</v>
      </c>
      <c r="B26" s="1" t="s">
        <v>31</v>
      </c>
      <c r="C26" s="2">
        <f>AVERAGE('2020 | 2021'!C26,'2021 | 2022'!C26,'2022 | 2023'!C26)</f>
        <v>1760</v>
      </c>
      <c r="D26" s="2">
        <f>AVERAGE('2020 | 2021'!D26,'2021 | 2022'!D26,'2022 | 2023'!D26)</f>
        <v>174.33333333333334</v>
      </c>
      <c r="E26" s="6">
        <f t="shared" si="0"/>
        <v>9.9053030303030309E-2</v>
      </c>
    </row>
    <row r="27" spans="1:5">
      <c r="A27" s="1" t="s">
        <v>55</v>
      </c>
      <c r="B27" s="1" t="s">
        <v>32</v>
      </c>
      <c r="C27" s="2">
        <f>AVERAGE('2020 | 2021'!C27,'2021 | 2022'!C27,'2022 | 2023'!C27)</f>
        <v>13239</v>
      </c>
      <c r="D27" s="2">
        <f>AVERAGE('2020 | 2021'!D27,'2021 | 2022'!D27,'2022 | 2023'!D27)</f>
        <v>593.33333333333337</v>
      </c>
      <c r="E27" s="6">
        <f t="shared" si="0"/>
        <v>4.4817080846992471E-2</v>
      </c>
    </row>
    <row r="28" spans="1:5">
      <c r="A28" s="1" t="s">
        <v>55</v>
      </c>
      <c r="B28" s="1" t="s">
        <v>33</v>
      </c>
      <c r="C28" s="2">
        <f>AVERAGE('2020 | 2021'!C28,'2021 | 2022'!C28,'2022 | 2023'!C28)</f>
        <v>24881.333333333332</v>
      </c>
      <c r="D28" s="2">
        <f>AVERAGE('2020 | 2021'!D28,'2021 | 2022'!D28,'2022 | 2023'!D28)</f>
        <v>2964.3333333333335</v>
      </c>
      <c r="E28" s="6">
        <f t="shared" si="0"/>
        <v>0.11913884572102247</v>
      </c>
    </row>
    <row r="29" spans="1:5">
      <c r="A29" s="1" t="s">
        <v>55</v>
      </c>
      <c r="B29" s="1" t="s">
        <v>34</v>
      </c>
      <c r="C29" s="2">
        <f>AVERAGE('2020 | 2021'!C29,'2021 | 2022'!C29,'2022 | 2023'!C29)</f>
        <v>11149.666666666666</v>
      </c>
      <c r="D29" s="2">
        <f>AVERAGE('2020 | 2021'!D29,'2021 | 2022'!D29,'2022 | 2023'!D29)</f>
        <v>981.66666666666663</v>
      </c>
      <c r="E29" s="6">
        <f t="shared" si="0"/>
        <v>8.8044485634847083E-2</v>
      </c>
    </row>
    <row r="30" spans="1:5">
      <c r="A30" s="1" t="s">
        <v>55</v>
      </c>
      <c r="B30" s="1" t="s">
        <v>35</v>
      </c>
      <c r="C30" s="2">
        <f>AVERAGE('2020 | 2021'!C30,'2021 | 2022'!C30,'2022 | 2023'!C30)</f>
        <v>1529</v>
      </c>
      <c r="D30" s="2">
        <f>AVERAGE('2020 | 2021'!D30,'2021 | 2022'!D30,'2022 | 2023'!D30)</f>
        <v>154.33333333333334</v>
      </c>
      <c r="E30" s="6">
        <f t="shared" si="0"/>
        <v>0.10093743187268368</v>
      </c>
    </row>
    <row r="31" spans="1:5">
      <c r="A31" s="1" t="s">
        <v>55</v>
      </c>
      <c r="B31" s="1" t="s">
        <v>36</v>
      </c>
      <c r="C31" s="2">
        <f>AVERAGE('2020 | 2021'!C31,'2021 | 2022'!C31,'2022 | 2023'!C31)</f>
        <v>543</v>
      </c>
      <c r="D31" s="2">
        <f>AVERAGE('2020 | 2021'!D31,'2021 | 2022'!D31,'2022 | 2023'!D31)</f>
        <v>132.33333333333334</v>
      </c>
      <c r="E31" s="6">
        <f t="shared" si="0"/>
        <v>0.24370779619398406</v>
      </c>
    </row>
    <row r="32" spans="1:5">
      <c r="A32" s="1" t="s">
        <v>56</v>
      </c>
      <c r="B32" s="1" t="s">
        <v>37</v>
      </c>
      <c r="C32" s="2">
        <f>AVERAGE('2020 | 2021'!C32,'2021 | 2022'!C32,'2022 | 2023'!C32)</f>
        <v>287.33333333333331</v>
      </c>
      <c r="D32" s="2">
        <f>AVERAGE('2020 | 2021'!D32,'2021 | 2022'!D32,'2022 | 2023'!D32)</f>
        <v>37</v>
      </c>
      <c r="E32" s="6">
        <f t="shared" si="0"/>
        <v>0.12877030162412995</v>
      </c>
    </row>
    <row r="33" spans="1:5">
      <c r="A33" s="1" t="s">
        <v>56</v>
      </c>
      <c r="B33" s="1" t="s">
        <v>38</v>
      </c>
      <c r="C33" s="2">
        <f>AVERAGE('2020 | 2021'!C33,'2021 | 2022'!C33,'2022 | 2023'!C33)</f>
        <v>426</v>
      </c>
      <c r="D33" s="2">
        <f>AVERAGE('2020 | 2021'!D33,'2021 | 2022'!D33,'2022 | 2023'!D33)</f>
        <v>39.666666666666664</v>
      </c>
      <c r="E33" s="6">
        <f t="shared" si="0"/>
        <v>9.3114241001564943E-2</v>
      </c>
    </row>
    <row r="34" spans="1:5">
      <c r="A34" s="1" t="s">
        <v>56</v>
      </c>
      <c r="B34" s="1" t="s">
        <v>39</v>
      </c>
      <c r="C34" s="2">
        <f>AVERAGE('2020 | 2021'!C34,'2021 | 2022'!C34,'2022 | 2023'!C34)</f>
        <v>3303</v>
      </c>
      <c r="D34" s="2">
        <f>AVERAGE('2020 | 2021'!D34,'2021 | 2022'!D34,'2022 | 2023'!D34)</f>
        <v>352.66666666666669</v>
      </c>
      <c r="E34" s="6">
        <f t="shared" si="0"/>
        <v>0.10677162175799779</v>
      </c>
    </row>
    <row r="35" spans="1:5">
      <c r="A35" s="1" t="s">
        <v>56</v>
      </c>
      <c r="B35" s="1" t="s">
        <v>40</v>
      </c>
      <c r="C35" s="2">
        <f>AVERAGE('2020 | 2021'!C35,'2021 | 2022'!C35,'2022 | 2023'!C35)</f>
        <v>4157.666666666667</v>
      </c>
      <c r="D35" s="2">
        <f>AVERAGE('2020 | 2021'!D35,'2021 | 2022'!D35,'2022 | 2023'!D35)</f>
        <v>489.33333333333331</v>
      </c>
      <c r="E35" s="6">
        <f t="shared" si="0"/>
        <v>0.11769421951415056</v>
      </c>
    </row>
    <row r="36" spans="1:5">
      <c r="A36" s="1" t="s">
        <v>56</v>
      </c>
      <c r="B36" s="1" t="s">
        <v>41</v>
      </c>
      <c r="C36" s="2">
        <f>AVERAGE('2020 | 2021'!C36,'2021 | 2022'!C36,'2022 | 2023'!C36)</f>
        <v>1546.6666666666667</v>
      </c>
      <c r="D36" s="2">
        <f>AVERAGE('2020 | 2021'!D36,'2021 | 2022'!D36,'2022 | 2023'!D36)</f>
        <v>114.66666666666667</v>
      </c>
      <c r="E36" s="6">
        <f t="shared" si="0"/>
        <v>7.4137931034482754E-2</v>
      </c>
    </row>
    <row r="37" spans="1:5">
      <c r="A37" s="1" t="s">
        <v>57</v>
      </c>
      <c r="B37" s="1" t="s">
        <v>42</v>
      </c>
      <c r="C37" s="2">
        <f>AVERAGE('2020 | 2021'!C37,'2021 | 2022'!C37,'2022 | 2023'!C37)</f>
        <v>544</v>
      </c>
      <c r="D37" s="2">
        <f>AVERAGE('2020 | 2021'!D37,'2021 | 2022'!D37,'2022 | 2023'!D37)</f>
        <v>41.333333333333336</v>
      </c>
      <c r="E37" s="6">
        <f t="shared" si="0"/>
        <v>7.5980392156862753E-2</v>
      </c>
    </row>
    <row r="38" spans="1:5">
      <c r="A38" s="1" t="s">
        <v>57</v>
      </c>
      <c r="B38" s="1" t="s">
        <v>43</v>
      </c>
      <c r="C38" s="2">
        <f>AVERAGE('2020 | 2021'!C38,'2021 | 2022'!C38,'2022 | 2023'!C38)</f>
        <v>678.66666666666663</v>
      </c>
      <c r="D38" s="2">
        <f>AVERAGE('2020 | 2021'!D38,'2021 | 2022'!D38,'2022 | 2023'!D38)</f>
        <v>112.66666666666667</v>
      </c>
      <c r="E38" s="6">
        <f t="shared" si="0"/>
        <v>0.16601178781925346</v>
      </c>
    </row>
    <row r="39" spans="1:5">
      <c r="A39" s="1" t="s">
        <v>57</v>
      </c>
      <c r="B39" s="1" t="s">
        <v>44</v>
      </c>
      <c r="C39" s="2">
        <f>AVERAGE('2020 | 2021'!C39,'2021 | 2022'!C39,'2022 | 2023'!C39)</f>
        <v>367.33333333333331</v>
      </c>
      <c r="D39" s="2">
        <f>AVERAGE('2020 | 2021'!D39,'2021 | 2022'!D39,'2022 | 2023'!D39)</f>
        <v>72</v>
      </c>
      <c r="E39" s="6">
        <f t="shared" si="0"/>
        <v>0.1960072595281307</v>
      </c>
    </row>
    <row r="40" spans="1:5">
      <c r="A40" s="1" t="s">
        <v>57</v>
      </c>
      <c r="B40" s="1" t="s">
        <v>45</v>
      </c>
      <c r="C40" s="2">
        <f>AVERAGE('2020 | 2021'!C40,'2021 | 2022'!C40,'2022 | 2023'!C40)</f>
        <v>254.33333333333334</v>
      </c>
      <c r="D40" s="2">
        <f>AVERAGE('2020 | 2021'!D40,'2021 | 2022'!D40,'2022 | 2023'!D40)</f>
        <v>30.666666666666668</v>
      </c>
      <c r="E40" s="6">
        <f t="shared" si="0"/>
        <v>0.12057667103538663</v>
      </c>
    </row>
    <row r="41" spans="1:5">
      <c r="A41" s="1" t="s">
        <v>58</v>
      </c>
      <c r="B41" s="1" t="s">
        <v>46</v>
      </c>
      <c r="C41" s="2">
        <f>AVERAGE('2020 | 2021'!C41,'2021 | 2022'!C41,'2022 | 2023'!C41)</f>
        <v>15510.666666666666</v>
      </c>
      <c r="D41" s="2">
        <f>AVERAGE('2020 | 2021'!D41,'2021 | 2022'!D41,'2022 | 2023'!D41)</f>
        <v>1133.3333333333333</v>
      </c>
      <c r="E41" s="6">
        <f t="shared" si="0"/>
        <v>7.3067996217656667E-2</v>
      </c>
    </row>
    <row r="42" spans="1:5">
      <c r="A42" s="1" t="s">
        <v>58</v>
      </c>
      <c r="B42" s="1" t="s">
        <v>47</v>
      </c>
      <c r="C42" s="2">
        <f>AVERAGE('2020 | 2021'!C42,'2021 | 2022'!C42,'2022 | 2023'!C42)</f>
        <v>770.66666666666663</v>
      </c>
      <c r="D42" s="2">
        <f>AVERAGE('2020 | 2021'!D42,'2021 | 2022'!D42,'2022 | 2023'!D42)</f>
        <v>112.33333333333333</v>
      </c>
      <c r="E42" s="6">
        <f t="shared" si="0"/>
        <v>0.1457612456747405</v>
      </c>
    </row>
    <row r="43" spans="1:5">
      <c r="A43" s="1" t="s">
        <v>58</v>
      </c>
      <c r="B43" s="1" t="s">
        <v>48</v>
      </c>
      <c r="C43" s="2">
        <f>AVERAGE('2020 | 2021'!C43,'2021 | 2022'!C43,'2022 | 2023'!C43)</f>
        <v>1843.6666666666667</v>
      </c>
      <c r="D43" s="2">
        <f>AVERAGE('2020 | 2021'!D43,'2021 | 2022'!D43,'2022 | 2023'!D43)</f>
        <v>117.33333333333333</v>
      </c>
      <c r="E43" s="6">
        <f t="shared" si="0"/>
        <v>6.3641294521786296E-2</v>
      </c>
    </row>
    <row r="44" spans="1:5">
      <c r="A44" s="1" t="s">
        <v>58</v>
      </c>
      <c r="B44" s="1" t="s">
        <v>49</v>
      </c>
      <c r="C44" s="2">
        <f>AVERAGE('2020 | 2021'!C44,'2021 | 2022'!C44,'2022 | 2023'!C44)</f>
        <v>1083.6666666666667</v>
      </c>
      <c r="D44" s="2">
        <f>AVERAGE('2020 | 2021'!D44,'2021 | 2022'!D44,'2022 | 2023'!D44)</f>
        <v>206.66666666666666</v>
      </c>
      <c r="E44" s="6">
        <f t="shared" si="0"/>
        <v>0.19071055059981543</v>
      </c>
    </row>
    <row r="45" spans="1:5">
      <c r="A45" s="1" t="s">
        <v>58</v>
      </c>
      <c r="B45" s="1" t="s">
        <v>50</v>
      </c>
      <c r="C45" s="2">
        <f>AVERAGE('2020 | 2021'!C45,'2021 | 2022'!C45,'2022 | 2023'!C45)</f>
        <v>3405.3333333333335</v>
      </c>
      <c r="D45" s="2">
        <f>AVERAGE('2020 | 2021'!D45,'2021 | 2022'!D45,'2022 | 2023'!D45)</f>
        <v>137.33333333333334</v>
      </c>
      <c r="E45" s="6">
        <f t="shared" si="0"/>
        <v>4.0328895849647613E-2</v>
      </c>
    </row>
    <row r="46" spans="1:5">
      <c r="A46" s="1" t="s">
        <v>58</v>
      </c>
      <c r="B46" s="1" t="s">
        <v>51</v>
      </c>
      <c r="C46" s="2">
        <f>AVERAGE('2020 | 2021'!C46,'2021 | 2022'!C46,'2022 | 2023'!C46)</f>
        <v>481.66666666666669</v>
      </c>
      <c r="D46" s="2">
        <f>AVERAGE('2020 | 2021'!D46,'2021 | 2022'!D46,'2022 | 2023'!D46)</f>
        <v>57.666666666666664</v>
      </c>
      <c r="E46" s="6">
        <f t="shared" si="0"/>
        <v>0.11972318339100345</v>
      </c>
    </row>
    <row r="47" spans="1:5">
      <c r="A47" s="1" t="s">
        <v>58</v>
      </c>
      <c r="B47" s="1" t="s">
        <v>52</v>
      </c>
      <c r="C47" s="2">
        <f>AVERAGE('2020 | 2021'!C47,'2021 | 2022'!C47,'2022 | 2023'!C47)</f>
        <v>782.33333333333337</v>
      </c>
      <c r="D47" s="2">
        <f>AVERAGE('2020 | 2021'!D47,'2021 | 2022'!D47,'2022 | 2023'!D47)</f>
        <v>121.33333333333333</v>
      </c>
      <c r="E47" s="6">
        <f t="shared" si="0"/>
        <v>0.15509160630592245</v>
      </c>
    </row>
    <row r="48" spans="1:5">
      <c r="A48" s="1" t="s">
        <v>58</v>
      </c>
      <c r="B48" s="1" t="s">
        <v>53</v>
      </c>
      <c r="C48" s="2">
        <f>AVERAGE('2020 | 2021'!C48,'2021 | 2022'!C48,'2022 | 2023'!C48)</f>
        <v>2098.3333333333335</v>
      </c>
      <c r="D48" s="2">
        <f>AVERAGE('2020 | 2021'!D48,'2021 | 2022'!D48,'2022 | 2023'!D48)</f>
        <v>231.33333333333334</v>
      </c>
      <c r="E48" s="6">
        <f t="shared" si="0"/>
        <v>0.11024622716441621</v>
      </c>
    </row>
  </sheetData>
  <phoneticPr fontId="2" type="noConversion"/>
  <hyperlinks>
    <hyperlink ref="C1" r:id="rId1" xr:uid="{323B9B7E-A9B0-4895-B0C0-6AA171C0B3F1}"/>
    <hyperlink ref="D1" r:id="rId2" xr:uid="{639DAD32-0C39-4E38-BD5C-5C8D84FEF52B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31-7795-4818-9B2E-A08ED4BC968D}">
  <dimension ref="A1:E48"/>
  <sheetViews>
    <sheetView workbookViewId="0">
      <selection activeCell="E1" sqref="A1:E1048576"/>
    </sheetView>
  </sheetViews>
  <sheetFormatPr defaultRowHeight="14.15"/>
  <cols>
    <col min="1" max="1" width="9.140625" style="1"/>
    <col min="2" max="2" width="8.5703125" style="1" bestFit="1" customWidth="1"/>
    <col min="3" max="3" width="8.5703125" style="2" bestFit="1" customWidth="1"/>
    <col min="4" max="4" width="8.5703125" style="3" bestFit="1" customWidth="1"/>
    <col min="5" max="5" width="5.5" style="6" bestFit="1" customWidth="1"/>
    <col min="6" max="16384" width="9.140625" style="1"/>
  </cols>
  <sheetData>
    <row r="1" spans="1:5">
      <c r="A1" s="1" t="s">
        <v>8</v>
      </c>
      <c r="B1" s="5" t="s">
        <v>0</v>
      </c>
      <c r="C1" s="4" t="s">
        <v>1</v>
      </c>
      <c r="D1" s="7" t="s">
        <v>3</v>
      </c>
      <c r="E1" s="6" t="s">
        <v>4</v>
      </c>
    </row>
    <row r="2" spans="1:5">
      <c r="A2" s="1" t="s">
        <v>2</v>
      </c>
      <c r="B2" s="1" t="s">
        <v>2</v>
      </c>
      <c r="C2" s="2">
        <v>3800</v>
      </c>
      <c r="D2" s="3">
        <v>385</v>
      </c>
      <c r="E2" s="6">
        <f>D2/C2</f>
        <v>0.10131578947368421</v>
      </c>
    </row>
    <row r="3" spans="1:5">
      <c r="A3" s="1" t="s">
        <v>9</v>
      </c>
      <c r="B3" s="1" t="s">
        <v>5</v>
      </c>
      <c r="C3" s="2">
        <v>314</v>
      </c>
      <c r="D3" s="3">
        <v>32</v>
      </c>
      <c r="E3" s="6">
        <f t="shared" ref="E3:E48" si="0">D3/C3</f>
        <v>0.10191082802547771</v>
      </c>
    </row>
    <row r="4" spans="1:5">
      <c r="A4" s="1" t="s">
        <v>9</v>
      </c>
      <c r="B4" s="1" t="s">
        <v>6</v>
      </c>
      <c r="C4" s="2">
        <v>393</v>
      </c>
      <c r="D4" s="3">
        <v>30</v>
      </c>
      <c r="E4" s="6">
        <f t="shared" si="0"/>
        <v>7.6335877862595422E-2</v>
      </c>
    </row>
    <row r="5" spans="1:5">
      <c r="A5" s="1" t="s">
        <v>9</v>
      </c>
      <c r="B5" s="1" t="s">
        <v>7</v>
      </c>
      <c r="C5" s="2">
        <v>4230</v>
      </c>
      <c r="D5" s="3">
        <v>237</v>
      </c>
      <c r="E5" s="6">
        <f t="shared" si="0"/>
        <v>5.6028368794326239E-2</v>
      </c>
    </row>
    <row r="6" spans="1:5">
      <c r="A6" s="1" t="s">
        <v>9</v>
      </c>
      <c r="B6" s="1" t="s">
        <v>10</v>
      </c>
      <c r="C6" s="2">
        <v>285</v>
      </c>
      <c r="D6" s="3">
        <v>12</v>
      </c>
      <c r="E6" s="6">
        <f t="shared" si="0"/>
        <v>4.2105263157894736E-2</v>
      </c>
    </row>
    <row r="7" spans="1:5">
      <c r="A7" s="1" t="s">
        <v>9</v>
      </c>
      <c r="B7" s="1" t="s">
        <v>11</v>
      </c>
      <c r="C7" s="2">
        <v>295</v>
      </c>
      <c r="D7" s="3">
        <v>45</v>
      </c>
      <c r="E7" s="6">
        <f t="shared" si="0"/>
        <v>0.15254237288135594</v>
      </c>
    </row>
    <row r="8" spans="1:5">
      <c r="A8" s="1" t="s">
        <v>9</v>
      </c>
      <c r="B8" s="1" t="s">
        <v>12</v>
      </c>
      <c r="C8" s="2">
        <v>744</v>
      </c>
      <c r="D8" s="3">
        <v>84</v>
      </c>
      <c r="E8" s="6">
        <f t="shared" si="0"/>
        <v>0.11290322580645161</v>
      </c>
    </row>
    <row r="9" spans="1:5">
      <c r="A9" s="1" t="s">
        <v>13</v>
      </c>
      <c r="B9" s="1" t="s">
        <v>14</v>
      </c>
      <c r="C9" s="2">
        <v>3814</v>
      </c>
      <c r="D9" s="3">
        <v>545</v>
      </c>
      <c r="E9" s="6">
        <f t="shared" si="0"/>
        <v>0.14289459884635553</v>
      </c>
    </row>
    <row r="10" spans="1:5">
      <c r="A10" s="1" t="s">
        <v>13</v>
      </c>
      <c r="B10" s="1" t="s">
        <v>15</v>
      </c>
      <c r="C10" s="2">
        <v>2630</v>
      </c>
      <c r="D10" s="3">
        <v>289</v>
      </c>
      <c r="E10" s="6">
        <f t="shared" si="0"/>
        <v>0.10988593155893536</v>
      </c>
    </row>
    <row r="11" spans="1:5">
      <c r="A11" s="1" t="s">
        <v>13</v>
      </c>
      <c r="B11" s="1" t="s">
        <v>16</v>
      </c>
      <c r="C11" s="2">
        <v>2488</v>
      </c>
      <c r="D11" s="3">
        <v>419</v>
      </c>
      <c r="E11" s="6">
        <f t="shared" si="0"/>
        <v>0.16840836012861737</v>
      </c>
    </row>
    <row r="12" spans="1:5">
      <c r="A12" s="1" t="s">
        <v>13</v>
      </c>
      <c r="B12" s="1" t="s">
        <v>17</v>
      </c>
      <c r="C12" s="2">
        <v>10277</v>
      </c>
      <c r="D12" s="3">
        <v>1308</v>
      </c>
      <c r="E12" s="6">
        <f t="shared" si="0"/>
        <v>0.12727449644837988</v>
      </c>
    </row>
    <row r="13" spans="1:5">
      <c r="A13" s="1" t="s">
        <v>13</v>
      </c>
      <c r="B13" s="1" t="s">
        <v>18</v>
      </c>
      <c r="C13" s="2">
        <v>10844</v>
      </c>
      <c r="D13" s="3">
        <v>1237</v>
      </c>
      <c r="E13" s="6">
        <f t="shared" si="0"/>
        <v>0.11407229804500184</v>
      </c>
    </row>
    <row r="14" spans="1:5">
      <c r="A14" s="1" t="s">
        <v>13</v>
      </c>
      <c r="B14" s="1" t="s">
        <v>19</v>
      </c>
      <c r="C14" s="2">
        <v>83744</v>
      </c>
      <c r="D14" s="3">
        <v>12237</v>
      </c>
      <c r="E14" s="6">
        <f t="shared" si="0"/>
        <v>0.14612390141383264</v>
      </c>
    </row>
    <row r="15" spans="1:5">
      <c r="A15" s="1" t="s">
        <v>13</v>
      </c>
      <c r="B15" s="1" t="s">
        <v>20</v>
      </c>
      <c r="C15" s="2">
        <v>9968</v>
      </c>
      <c r="D15" s="3">
        <v>1821</v>
      </c>
      <c r="E15" s="6">
        <f t="shared" si="0"/>
        <v>0.18268459069020868</v>
      </c>
    </row>
    <row r="16" spans="1:5">
      <c r="A16" s="1" t="s">
        <v>54</v>
      </c>
      <c r="B16" s="1" t="s">
        <v>21</v>
      </c>
      <c r="C16" s="2">
        <v>1969</v>
      </c>
      <c r="D16" s="3">
        <v>141</v>
      </c>
      <c r="E16" s="6">
        <f t="shared" si="0"/>
        <v>7.1609954291518535E-2</v>
      </c>
    </row>
    <row r="17" spans="1:5">
      <c r="A17" s="1" t="s">
        <v>54</v>
      </c>
      <c r="B17" s="1" t="s">
        <v>22</v>
      </c>
      <c r="C17" s="2">
        <v>481</v>
      </c>
      <c r="D17" s="3">
        <v>103</v>
      </c>
      <c r="E17" s="6">
        <f t="shared" si="0"/>
        <v>0.21413721413721415</v>
      </c>
    </row>
    <row r="18" spans="1:5">
      <c r="A18" s="1" t="s">
        <v>54</v>
      </c>
      <c r="B18" s="1" t="s">
        <v>23</v>
      </c>
      <c r="C18" s="2">
        <v>1871</v>
      </c>
      <c r="D18" s="3">
        <v>114</v>
      </c>
      <c r="E18" s="6">
        <f t="shared" si="0"/>
        <v>6.0929983965793695E-2</v>
      </c>
    </row>
    <row r="19" spans="1:5">
      <c r="A19" s="1" t="s">
        <v>54</v>
      </c>
      <c r="B19" s="1" t="s">
        <v>24</v>
      </c>
      <c r="C19" s="2">
        <v>384</v>
      </c>
      <c r="D19" s="3">
        <v>117</v>
      </c>
      <c r="E19" s="6">
        <f t="shared" si="0"/>
        <v>0.3046875</v>
      </c>
    </row>
    <row r="20" spans="1:5">
      <c r="A20" s="1" t="s">
        <v>54</v>
      </c>
      <c r="B20" s="1" t="s">
        <v>25</v>
      </c>
      <c r="C20" s="2">
        <v>1082</v>
      </c>
      <c r="D20" s="3">
        <v>157</v>
      </c>
      <c r="E20" s="6">
        <f t="shared" si="0"/>
        <v>0.14510166358595195</v>
      </c>
    </row>
    <row r="21" spans="1:5">
      <c r="A21" s="1" t="s">
        <v>54</v>
      </c>
      <c r="B21" s="1" t="s">
        <v>26</v>
      </c>
      <c r="C21" s="2">
        <v>1025</v>
      </c>
      <c r="D21" s="3">
        <v>189</v>
      </c>
      <c r="E21" s="6">
        <f t="shared" si="0"/>
        <v>0.18439024390243902</v>
      </c>
    </row>
    <row r="22" spans="1:5">
      <c r="A22" s="1" t="s">
        <v>54</v>
      </c>
      <c r="B22" s="1" t="s">
        <v>27</v>
      </c>
      <c r="C22" s="2">
        <v>1844</v>
      </c>
      <c r="D22" s="3">
        <v>219</v>
      </c>
      <c r="E22" s="6">
        <f t="shared" si="0"/>
        <v>0.11876355748373102</v>
      </c>
    </row>
    <row r="23" spans="1:5">
      <c r="A23" s="1" t="s">
        <v>54</v>
      </c>
      <c r="B23" s="1" t="s">
        <v>28</v>
      </c>
      <c r="C23" s="2">
        <v>3506</v>
      </c>
      <c r="D23" s="3">
        <v>754</v>
      </c>
      <c r="E23" s="6">
        <f t="shared" si="0"/>
        <v>0.21505989731888192</v>
      </c>
    </row>
    <row r="24" spans="1:5">
      <c r="A24" s="1" t="s">
        <v>54</v>
      </c>
      <c r="B24" s="1" t="s">
        <v>29</v>
      </c>
      <c r="C24" s="2">
        <v>9991</v>
      </c>
      <c r="D24" s="3">
        <v>1196</v>
      </c>
      <c r="E24" s="6">
        <f t="shared" si="0"/>
        <v>0.11970773696326693</v>
      </c>
    </row>
    <row r="25" spans="1:5">
      <c r="A25" s="1" t="s">
        <v>55</v>
      </c>
      <c r="B25" s="1" t="s">
        <v>30</v>
      </c>
      <c r="C25" s="2">
        <v>1500</v>
      </c>
      <c r="D25" s="3">
        <v>200</v>
      </c>
      <c r="E25" s="6">
        <f t="shared" si="0"/>
        <v>0.13333333333333333</v>
      </c>
    </row>
    <row r="26" spans="1:5">
      <c r="A26" s="1" t="s">
        <v>55</v>
      </c>
      <c r="B26" s="1" t="s">
        <v>31</v>
      </c>
      <c r="C26" s="2">
        <v>1690</v>
      </c>
      <c r="D26" s="3">
        <v>133</v>
      </c>
      <c r="E26" s="6">
        <f t="shared" si="0"/>
        <v>7.8698224852071008E-2</v>
      </c>
    </row>
    <row r="27" spans="1:5">
      <c r="A27" s="1" t="s">
        <v>55</v>
      </c>
      <c r="B27" s="1" t="s">
        <v>32</v>
      </c>
      <c r="C27" s="2">
        <v>11764</v>
      </c>
      <c r="D27" s="3">
        <v>591</v>
      </c>
      <c r="E27" s="6">
        <f t="shared" si="0"/>
        <v>5.0238014280856849E-2</v>
      </c>
    </row>
    <row r="28" spans="1:5">
      <c r="A28" s="1" t="s">
        <v>55</v>
      </c>
      <c r="B28" s="1" t="s">
        <v>33</v>
      </c>
      <c r="C28" s="2">
        <v>22748</v>
      </c>
      <c r="D28" s="3">
        <v>3091</v>
      </c>
      <c r="E28" s="6">
        <f t="shared" si="0"/>
        <v>0.13588007736943908</v>
      </c>
    </row>
    <row r="29" spans="1:5">
      <c r="A29" s="1" t="s">
        <v>55</v>
      </c>
      <c r="B29" s="1" t="s">
        <v>34</v>
      </c>
      <c r="C29" s="2">
        <v>10771</v>
      </c>
      <c r="D29" s="3">
        <v>854</v>
      </c>
      <c r="E29" s="6">
        <f t="shared" si="0"/>
        <v>7.9286974282796394E-2</v>
      </c>
    </row>
    <row r="30" spans="1:5">
      <c r="A30" s="1" t="s">
        <v>55</v>
      </c>
      <c r="B30" s="1" t="s">
        <v>35</v>
      </c>
      <c r="C30" s="2">
        <v>1294</v>
      </c>
      <c r="D30" s="3">
        <v>127</v>
      </c>
      <c r="E30" s="6">
        <f t="shared" si="0"/>
        <v>9.8145285935085008E-2</v>
      </c>
    </row>
    <row r="31" spans="1:5">
      <c r="A31" s="1" t="s">
        <v>55</v>
      </c>
      <c r="B31" s="1" t="s">
        <v>36</v>
      </c>
      <c r="C31" s="2">
        <v>583</v>
      </c>
      <c r="D31" s="3">
        <v>100</v>
      </c>
      <c r="E31" s="6">
        <f t="shared" si="0"/>
        <v>0.17152658662092624</v>
      </c>
    </row>
    <row r="32" spans="1:5">
      <c r="A32" s="1" t="s">
        <v>56</v>
      </c>
      <c r="B32" s="1" t="s">
        <v>37</v>
      </c>
      <c r="C32" s="2">
        <v>280</v>
      </c>
      <c r="D32" s="3">
        <v>33</v>
      </c>
      <c r="E32" s="6">
        <f t="shared" si="0"/>
        <v>0.11785714285714285</v>
      </c>
    </row>
    <row r="33" spans="1:5">
      <c r="A33" s="1" t="s">
        <v>56</v>
      </c>
      <c r="B33" s="1" t="s">
        <v>38</v>
      </c>
      <c r="C33" s="2">
        <v>335</v>
      </c>
      <c r="D33" s="3">
        <v>19</v>
      </c>
      <c r="E33" s="6">
        <f t="shared" si="0"/>
        <v>5.6716417910447764E-2</v>
      </c>
    </row>
    <row r="34" spans="1:5">
      <c r="A34" s="1" t="s">
        <v>56</v>
      </c>
      <c r="B34" s="1" t="s">
        <v>39</v>
      </c>
      <c r="C34" s="2">
        <v>3395</v>
      </c>
      <c r="D34" s="3">
        <v>298</v>
      </c>
      <c r="E34" s="6">
        <f t="shared" si="0"/>
        <v>8.7776141384388801E-2</v>
      </c>
    </row>
    <row r="35" spans="1:5">
      <c r="A35" s="1" t="s">
        <v>56</v>
      </c>
      <c r="B35" s="1" t="s">
        <v>40</v>
      </c>
      <c r="C35" s="2">
        <v>4001</v>
      </c>
      <c r="D35" s="3">
        <v>481</v>
      </c>
      <c r="E35" s="6">
        <f t="shared" si="0"/>
        <v>0.12021994501374657</v>
      </c>
    </row>
    <row r="36" spans="1:5">
      <c r="A36" s="1" t="s">
        <v>56</v>
      </c>
      <c r="B36" s="1" t="s">
        <v>41</v>
      </c>
      <c r="C36" s="2">
        <v>1521</v>
      </c>
      <c r="D36" s="3">
        <v>116</v>
      </c>
      <c r="E36" s="6">
        <f t="shared" si="0"/>
        <v>7.6265614727153194E-2</v>
      </c>
    </row>
    <row r="37" spans="1:5">
      <c r="A37" s="1" t="s">
        <v>57</v>
      </c>
      <c r="B37" s="1" t="s">
        <v>42</v>
      </c>
      <c r="C37" s="2">
        <v>542</v>
      </c>
      <c r="D37" s="3">
        <v>31</v>
      </c>
      <c r="E37" s="6">
        <f t="shared" si="0"/>
        <v>5.719557195571956E-2</v>
      </c>
    </row>
    <row r="38" spans="1:5">
      <c r="A38" s="1" t="s">
        <v>57</v>
      </c>
      <c r="B38" s="1" t="s">
        <v>43</v>
      </c>
      <c r="C38" s="2">
        <v>703</v>
      </c>
      <c r="D38" s="3">
        <v>85</v>
      </c>
      <c r="E38" s="6">
        <f t="shared" si="0"/>
        <v>0.12091038406827881</v>
      </c>
    </row>
    <row r="39" spans="1:5">
      <c r="A39" s="1" t="s">
        <v>57</v>
      </c>
      <c r="B39" s="1" t="s">
        <v>44</v>
      </c>
      <c r="C39" s="2">
        <v>319</v>
      </c>
      <c r="D39" s="3">
        <v>59</v>
      </c>
      <c r="E39" s="6">
        <f t="shared" si="0"/>
        <v>0.18495297805642633</v>
      </c>
    </row>
    <row r="40" spans="1:5">
      <c r="A40" s="1" t="s">
        <v>57</v>
      </c>
      <c r="B40" s="1" t="s">
        <v>45</v>
      </c>
      <c r="C40" s="2">
        <v>230</v>
      </c>
      <c r="D40" s="3">
        <v>26</v>
      </c>
      <c r="E40" s="6">
        <f t="shared" si="0"/>
        <v>0.11304347826086956</v>
      </c>
    </row>
    <row r="41" spans="1:5">
      <c r="A41" s="1" t="s">
        <v>58</v>
      </c>
      <c r="B41" s="1" t="s">
        <v>46</v>
      </c>
      <c r="C41" s="2">
        <v>15302</v>
      </c>
      <c r="D41" s="3">
        <v>993</v>
      </c>
      <c r="E41" s="6">
        <f t="shared" si="0"/>
        <v>6.4893477976735073E-2</v>
      </c>
    </row>
    <row r="42" spans="1:5">
      <c r="A42" s="1" t="s">
        <v>58</v>
      </c>
      <c r="B42" s="1" t="s">
        <v>47</v>
      </c>
      <c r="C42" s="2">
        <v>591</v>
      </c>
      <c r="D42" s="3">
        <v>63</v>
      </c>
      <c r="E42" s="6">
        <f t="shared" si="0"/>
        <v>0.1065989847715736</v>
      </c>
    </row>
    <row r="43" spans="1:5">
      <c r="A43" s="1" t="s">
        <v>58</v>
      </c>
      <c r="B43" s="1" t="s">
        <v>48</v>
      </c>
      <c r="C43" s="2">
        <v>1479</v>
      </c>
      <c r="D43" s="3">
        <v>89</v>
      </c>
      <c r="E43" s="6">
        <f t="shared" si="0"/>
        <v>6.0175794455713319E-2</v>
      </c>
    </row>
    <row r="44" spans="1:5">
      <c r="A44" s="1" t="s">
        <v>58</v>
      </c>
      <c r="B44" s="1" t="s">
        <v>49</v>
      </c>
      <c r="C44" s="2">
        <v>979</v>
      </c>
      <c r="D44" s="3">
        <v>138</v>
      </c>
      <c r="E44" s="6">
        <f t="shared" si="0"/>
        <v>0.14096016343207354</v>
      </c>
    </row>
    <row r="45" spans="1:5">
      <c r="A45" s="1" t="s">
        <v>58</v>
      </c>
      <c r="B45" s="1" t="s">
        <v>50</v>
      </c>
      <c r="C45" s="2">
        <v>3479</v>
      </c>
      <c r="D45" s="3">
        <v>105</v>
      </c>
      <c r="E45" s="6">
        <f t="shared" si="0"/>
        <v>3.0181086519114688E-2</v>
      </c>
    </row>
    <row r="46" spans="1:5">
      <c r="A46" s="1" t="s">
        <v>58</v>
      </c>
      <c r="B46" s="1" t="s">
        <v>51</v>
      </c>
      <c r="C46" s="2">
        <v>458</v>
      </c>
      <c r="D46" s="3">
        <v>40</v>
      </c>
      <c r="E46" s="6">
        <f t="shared" si="0"/>
        <v>8.7336244541484712E-2</v>
      </c>
    </row>
    <row r="47" spans="1:5">
      <c r="A47" s="1" t="s">
        <v>58</v>
      </c>
      <c r="B47" s="1" t="s">
        <v>52</v>
      </c>
      <c r="C47" s="2">
        <v>697</v>
      </c>
      <c r="D47" s="3">
        <v>79</v>
      </c>
      <c r="E47" s="6">
        <f t="shared" si="0"/>
        <v>0.1133428981348637</v>
      </c>
    </row>
    <row r="48" spans="1:5">
      <c r="A48" s="1" t="s">
        <v>58</v>
      </c>
      <c r="B48" s="1" t="s">
        <v>53</v>
      </c>
      <c r="C48" s="2">
        <v>1804</v>
      </c>
      <c r="D48" s="3">
        <v>255</v>
      </c>
      <c r="E48" s="6">
        <f t="shared" si="0"/>
        <v>0.14135254988913526</v>
      </c>
    </row>
  </sheetData>
  <phoneticPr fontId="2" type="noConversion"/>
  <hyperlinks>
    <hyperlink ref="C1" r:id="rId1" xr:uid="{405702E2-1140-4FC8-B564-284227D21B4D}"/>
    <hyperlink ref="D1" r:id="rId2" display="就職者数（人）" xr:uid="{FCE66356-6E13-47E1-816F-9348694354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4C57-DBE9-4F55-8163-4A127B95AD79}">
  <dimension ref="A1:E48"/>
  <sheetViews>
    <sheetView workbookViewId="0">
      <selection activeCell="D49" sqref="D49"/>
    </sheetView>
  </sheetViews>
  <sheetFormatPr defaultRowHeight="14.15"/>
  <cols>
    <col min="1" max="1" width="9.140625" style="1"/>
    <col min="2" max="2" width="8.5703125" style="1" bestFit="1" customWidth="1"/>
    <col min="3" max="3" width="8.5703125" style="2" bestFit="1" customWidth="1"/>
    <col min="4" max="4" width="8.5703125" style="3" bestFit="1" customWidth="1"/>
    <col min="5" max="5" width="5.5" style="6" bestFit="1" customWidth="1"/>
    <col min="6" max="16384" width="9.140625" style="1"/>
  </cols>
  <sheetData>
    <row r="1" spans="1:5">
      <c r="A1" s="1" t="s">
        <v>8</v>
      </c>
      <c r="B1" s="5" t="s">
        <v>0</v>
      </c>
      <c r="C1" s="4" t="s">
        <v>1</v>
      </c>
      <c r="D1" s="7" t="s">
        <v>3</v>
      </c>
      <c r="E1" s="6" t="s">
        <v>4</v>
      </c>
    </row>
    <row r="2" spans="1:5">
      <c r="A2" s="1" t="s">
        <v>2</v>
      </c>
      <c r="B2" s="1" t="s">
        <v>2</v>
      </c>
      <c r="C2" s="2">
        <v>4086</v>
      </c>
      <c r="D2" s="3">
        <v>372</v>
      </c>
      <c r="E2" s="6">
        <f>D2/C2</f>
        <v>9.1042584434654919E-2</v>
      </c>
    </row>
    <row r="3" spans="1:5">
      <c r="A3" s="1" t="s">
        <v>9</v>
      </c>
      <c r="B3" s="1" t="s">
        <v>5</v>
      </c>
      <c r="C3" s="2">
        <v>318</v>
      </c>
      <c r="D3" s="3">
        <v>39</v>
      </c>
      <c r="E3" s="6">
        <f t="shared" ref="E3:E48" si="0">D3/C3</f>
        <v>0.12264150943396226</v>
      </c>
    </row>
    <row r="4" spans="1:5">
      <c r="A4" s="1" t="s">
        <v>9</v>
      </c>
      <c r="B4" s="1" t="s">
        <v>6</v>
      </c>
      <c r="C4" s="2">
        <v>368</v>
      </c>
      <c r="D4" s="3">
        <v>71</v>
      </c>
      <c r="E4" s="6">
        <f t="shared" si="0"/>
        <v>0.19293478260869565</v>
      </c>
    </row>
    <row r="5" spans="1:5">
      <c r="A5" s="1" t="s">
        <v>9</v>
      </c>
      <c r="B5" s="1" t="s">
        <v>7</v>
      </c>
      <c r="C5" s="2">
        <v>4125</v>
      </c>
      <c r="D5" s="3">
        <v>264</v>
      </c>
      <c r="E5" s="6">
        <f t="shared" si="0"/>
        <v>6.4000000000000001E-2</v>
      </c>
    </row>
    <row r="6" spans="1:5">
      <c r="A6" s="1" t="s">
        <v>9</v>
      </c>
      <c r="B6" s="1" t="s">
        <v>10</v>
      </c>
      <c r="C6" s="2">
        <v>337</v>
      </c>
      <c r="D6" s="3">
        <v>31</v>
      </c>
      <c r="E6" s="6">
        <f t="shared" si="0"/>
        <v>9.1988130563798218E-2</v>
      </c>
    </row>
    <row r="7" spans="1:5">
      <c r="A7" s="1" t="s">
        <v>9</v>
      </c>
      <c r="B7" s="1" t="s">
        <v>11</v>
      </c>
      <c r="C7" s="2">
        <v>290</v>
      </c>
      <c r="D7" s="3">
        <v>56</v>
      </c>
      <c r="E7" s="6">
        <f t="shared" si="0"/>
        <v>0.19310344827586207</v>
      </c>
    </row>
    <row r="8" spans="1:5">
      <c r="A8" s="1" t="s">
        <v>9</v>
      </c>
      <c r="B8" s="1" t="s">
        <v>12</v>
      </c>
      <c r="C8" s="2">
        <v>898</v>
      </c>
      <c r="D8" s="3">
        <v>135</v>
      </c>
      <c r="E8" s="6">
        <f t="shared" si="0"/>
        <v>0.15033407572383073</v>
      </c>
    </row>
    <row r="9" spans="1:5">
      <c r="A9" s="1" t="s">
        <v>13</v>
      </c>
      <c r="B9" s="1" t="s">
        <v>14</v>
      </c>
      <c r="C9" s="2">
        <v>3488</v>
      </c>
      <c r="D9" s="3">
        <v>603</v>
      </c>
      <c r="E9" s="6">
        <f t="shared" si="0"/>
        <v>0.17287844036697247</v>
      </c>
    </row>
    <row r="10" spans="1:5">
      <c r="A10" s="1" t="s">
        <v>13</v>
      </c>
      <c r="B10" s="1" t="s">
        <v>15</v>
      </c>
      <c r="C10" s="2">
        <v>1967</v>
      </c>
      <c r="D10" s="3">
        <v>443</v>
      </c>
      <c r="E10" s="6">
        <f t="shared" si="0"/>
        <v>0.22521606507371633</v>
      </c>
    </row>
    <row r="11" spans="1:5">
      <c r="A11" s="1" t="s">
        <v>13</v>
      </c>
      <c r="B11" s="1" t="s">
        <v>16</v>
      </c>
      <c r="C11" s="2">
        <v>1726</v>
      </c>
      <c r="D11" s="3">
        <v>561</v>
      </c>
      <c r="E11" s="6">
        <f t="shared" si="0"/>
        <v>0.32502896871378911</v>
      </c>
    </row>
    <row r="12" spans="1:5">
      <c r="A12" s="1" t="s">
        <v>13</v>
      </c>
      <c r="B12" s="1" t="s">
        <v>17</v>
      </c>
      <c r="C12" s="2">
        <v>9310</v>
      </c>
      <c r="D12" s="3">
        <v>1552</v>
      </c>
      <c r="E12" s="6">
        <f t="shared" si="0"/>
        <v>0.16670247046186895</v>
      </c>
    </row>
    <row r="13" spans="1:5">
      <c r="A13" s="1" t="s">
        <v>13</v>
      </c>
      <c r="B13" s="1" t="s">
        <v>18</v>
      </c>
      <c r="C13" s="2">
        <v>9449</v>
      </c>
      <c r="D13" s="3">
        <v>1299</v>
      </c>
      <c r="E13" s="6">
        <f t="shared" si="0"/>
        <v>0.13747486506508624</v>
      </c>
    </row>
    <row r="14" spans="1:5">
      <c r="A14" s="1" t="s">
        <v>13</v>
      </c>
      <c r="B14" s="1" t="s">
        <v>19</v>
      </c>
      <c r="C14" s="2">
        <v>75347</v>
      </c>
      <c r="D14" s="3">
        <v>10280</v>
      </c>
      <c r="E14" s="6">
        <f t="shared" si="0"/>
        <v>0.13643542543166948</v>
      </c>
    </row>
    <row r="15" spans="1:5">
      <c r="A15" s="1" t="s">
        <v>13</v>
      </c>
      <c r="B15" s="1" t="s">
        <v>20</v>
      </c>
      <c r="C15" s="2">
        <v>10207</v>
      </c>
      <c r="D15" s="3">
        <v>1516</v>
      </c>
      <c r="E15" s="6">
        <f t="shared" si="0"/>
        <v>0.14852552170079358</v>
      </c>
    </row>
    <row r="16" spans="1:5">
      <c r="A16" s="1" t="s">
        <v>54</v>
      </c>
      <c r="B16" s="1" t="s">
        <v>21</v>
      </c>
      <c r="C16" s="2">
        <v>1829</v>
      </c>
      <c r="D16" s="3">
        <v>176</v>
      </c>
      <c r="E16" s="6">
        <f t="shared" si="0"/>
        <v>9.6227446692181515E-2</v>
      </c>
    </row>
    <row r="17" spans="1:5">
      <c r="A17" s="1" t="s">
        <v>54</v>
      </c>
      <c r="B17" s="1" t="s">
        <v>22</v>
      </c>
      <c r="C17" s="2">
        <v>486</v>
      </c>
      <c r="D17" s="3">
        <v>119</v>
      </c>
      <c r="E17" s="6">
        <f t="shared" si="0"/>
        <v>0.2448559670781893</v>
      </c>
    </row>
    <row r="18" spans="1:5">
      <c r="A18" s="1" t="s">
        <v>54</v>
      </c>
      <c r="B18" s="1" t="s">
        <v>23</v>
      </c>
      <c r="C18" s="2">
        <v>1800</v>
      </c>
      <c r="D18" s="3">
        <v>131</v>
      </c>
      <c r="E18" s="6">
        <f t="shared" si="0"/>
        <v>7.2777777777777775E-2</v>
      </c>
    </row>
    <row r="19" spans="1:5">
      <c r="A19" s="1" t="s">
        <v>54</v>
      </c>
      <c r="B19" s="1" t="s">
        <v>24</v>
      </c>
      <c r="C19" s="2">
        <v>402</v>
      </c>
      <c r="D19" s="3">
        <v>109</v>
      </c>
      <c r="E19" s="6">
        <f t="shared" si="0"/>
        <v>0.27114427860696516</v>
      </c>
    </row>
    <row r="20" spans="1:5">
      <c r="A20" s="1" t="s">
        <v>54</v>
      </c>
      <c r="B20" s="1" t="s">
        <v>25</v>
      </c>
      <c r="C20" s="2">
        <v>1255</v>
      </c>
      <c r="D20" s="3">
        <v>165</v>
      </c>
      <c r="E20" s="6">
        <f t="shared" si="0"/>
        <v>0.13147410358565736</v>
      </c>
    </row>
    <row r="21" spans="1:5">
      <c r="A21" s="1" t="s">
        <v>54</v>
      </c>
      <c r="B21" s="1" t="s">
        <v>26</v>
      </c>
      <c r="C21" s="2">
        <v>969</v>
      </c>
      <c r="D21" s="3">
        <v>206</v>
      </c>
      <c r="E21" s="6">
        <f t="shared" si="0"/>
        <v>0.21259029927760578</v>
      </c>
    </row>
    <row r="22" spans="1:5">
      <c r="A22" s="1" t="s">
        <v>54</v>
      </c>
      <c r="B22" s="1" t="s">
        <v>27</v>
      </c>
      <c r="C22" s="2">
        <v>1863</v>
      </c>
      <c r="D22" s="3">
        <v>309</v>
      </c>
      <c r="E22" s="6">
        <f t="shared" si="0"/>
        <v>0.16586151368760063</v>
      </c>
    </row>
    <row r="23" spans="1:5">
      <c r="A23" s="1" t="s">
        <v>54</v>
      </c>
      <c r="B23" s="1" t="s">
        <v>28</v>
      </c>
      <c r="C23" s="2">
        <v>3526</v>
      </c>
      <c r="D23" s="3">
        <v>701</v>
      </c>
      <c r="E23" s="6">
        <f t="shared" si="0"/>
        <v>0.19880884855360181</v>
      </c>
    </row>
    <row r="24" spans="1:5">
      <c r="A24" s="1" t="s">
        <v>54</v>
      </c>
      <c r="B24" s="1" t="s">
        <v>29</v>
      </c>
      <c r="C24" s="2">
        <v>10464</v>
      </c>
      <c r="D24" s="3">
        <v>1306</v>
      </c>
      <c r="E24" s="6">
        <f t="shared" si="0"/>
        <v>0.12480886850152906</v>
      </c>
    </row>
    <row r="25" spans="1:5">
      <c r="A25" s="1" t="s">
        <v>55</v>
      </c>
      <c r="B25" s="1" t="s">
        <v>30</v>
      </c>
      <c r="C25" s="2">
        <v>1694</v>
      </c>
      <c r="D25" s="3">
        <v>304</v>
      </c>
      <c r="E25" s="6">
        <f t="shared" si="0"/>
        <v>0.17945690672963399</v>
      </c>
    </row>
    <row r="26" spans="1:5">
      <c r="A26" s="1" t="s">
        <v>55</v>
      </c>
      <c r="B26" s="1" t="s">
        <v>31</v>
      </c>
      <c r="C26" s="2">
        <v>1717</v>
      </c>
      <c r="D26" s="3">
        <v>173</v>
      </c>
      <c r="E26" s="6">
        <f t="shared" si="0"/>
        <v>0.10075713453698311</v>
      </c>
    </row>
    <row r="27" spans="1:5">
      <c r="A27" s="1" t="s">
        <v>55</v>
      </c>
      <c r="B27" s="1" t="s">
        <v>32</v>
      </c>
      <c r="C27" s="2">
        <v>12290</v>
      </c>
      <c r="D27" s="3">
        <v>565</v>
      </c>
      <c r="E27" s="6">
        <f t="shared" si="0"/>
        <v>4.5972335231895853E-2</v>
      </c>
    </row>
    <row r="28" spans="1:5">
      <c r="A28" s="1" t="s">
        <v>55</v>
      </c>
      <c r="B28" s="1" t="s">
        <v>33</v>
      </c>
      <c r="C28" s="2">
        <v>22431</v>
      </c>
      <c r="D28" s="3">
        <v>2673</v>
      </c>
      <c r="E28" s="6">
        <f t="shared" si="0"/>
        <v>0.11916544068476662</v>
      </c>
    </row>
    <row r="29" spans="1:5">
      <c r="A29" s="1" t="s">
        <v>55</v>
      </c>
      <c r="B29" s="1" t="s">
        <v>34</v>
      </c>
      <c r="C29" s="2">
        <v>10426</v>
      </c>
      <c r="D29" s="3">
        <v>1002</v>
      </c>
      <c r="E29" s="6">
        <f t="shared" si="0"/>
        <v>9.6105889123345487E-2</v>
      </c>
    </row>
    <row r="30" spans="1:5">
      <c r="A30" s="1" t="s">
        <v>55</v>
      </c>
      <c r="B30" s="1" t="s">
        <v>35</v>
      </c>
      <c r="C30" s="2">
        <v>1527</v>
      </c>
      <c r="D30" s="3">
        <v>143</v>
      </c>
      <c r="E30" s="6">
        <f t="shared" si="0"/>
        <v>9.3647675180091677E-2</v>
      </c>
    </row>
    <row r="31" spans="1:5">
      <c r="A31" s="1" t="s">
        <v>55</v>
      </c>
      <c r="B31" s="1" t="s">
        <v>36</v>
      </c>
      <c r="C31" s="2">
        <v>490</v>
      </c>
      <c r="D31" s="3">
        <v>175</v>
      </c>
      <c r="E31" s="6">
        <f t="shared" si="0"/>
        <v>0.35714285714285715</v>
      </c>
    </row>
    <row r="32" spans="1:5">
      <c r="A32" s="1" t="s">
        <v>56</v>
      </c>
      <c r="B32" s="1" t="s">
        <v>37</v>
      </c>
      <c r="C32" s="2">
        <v>311</v>
      </c>
      <c r="D32" s="3">
        <v>36</v>
      </c>
      <c r="E32" s="6">
        <f t="shared" si="0"/>
        <v>0.1157556270096463</v>
      </c>
    </row>
    <row r="33" spans="1:5">
      <c r="A33" s="1" t="s">
        <v>56</v>
      </c>
      <c r="B33" s="1" t="s">
        <v>38</v>
      </c>
      <c r="C33" s="2">
        <v>366</v>
      </c>
      <c r="D33" s="3">
        <v>62</v>
      </c>
      <c r="E33" s="6">
        <f t="shared" si="0"/>
        <v>0.16939890710382513</v>
      </c>
    </row>
    <row r="34" spans="1:5">
      <c r="A34" s="1" t="s">
        <v>56</v>
      </c>
      <c r="B34" s="1" t="s">
        <v>39</v>
      </c>
      <c r="C34" s="2">
        <v>3198</v>
      </c>
      <c r="D34" s="3">
        <v>397</v>
      </c>
      <c r="E34" s="6">
        <f t="shared" si="0"/>
        <v>0.1241400875547217</v>
      </c>
    </row>
    <row r="35" spans="1:5">
      <c r="A35" s="1" t="s">
        <v>56</v>
      </c>
      <c r="B35" s="1" t="s">
        <v>40</v>
      </c>
      <c r="C35" s="2">
        <v>3846</v>
      </c>
      <c r="D35" s="3">
        <v>511</v>
      </c>
      <c r="E35" s="6">
        <f t="shared" si="0"/>
        <v>0.1328653146125845</v>
      </c>
    </row>
    <row r="36" spans="1:5">
      <c r="A36" s="1" t="s">
        <v>56</v>
      </c>
      <c r="B36" s="1" t="s">
        <v>41</v>
      </c>
      <c r="C36" s="2">
        <v>1484</v>
      </c>
      <c r="D36" s="3">
        <v>102</v>
      </c>
      <c r="E36" s="6">
        <f t="shared" si="0"/>
        <v>6.8733153638814021E-2</v>
      </c>
    </row>
    <row r="37" spans="1:5">
      <c r="A37" s="1" t="s">
        <v>57</v>
      </c>
      <c r="B37" s="1" t="s">
        <v>42</v>
      </c>
      <c r="C37" s="2">
        <v>531</v>
      </c>
      <c r="D37" s="3">
        <v>41</v>
      </c>
      <c r="E37" s="6">
        <f t="shared" si="0"/>
        <v>7.7212806026365349E-2</v>
      </c>
    </row>
    <row r="38" spans="1:5">
      <c r="A38" s="1" t="s">
        <v>57</v>
      </c>
      <c r="B38" s="1" t="s">
        <v>43</v>
      </c>
      <c r="C38" s="2">
        <v>655</v>
      </c>
      <c r="D38" s="3">
        <v>114</v>
      </c>
      <c r="E38" s="6">
        <f t="shared" si="0"/>
        <v>0.17404580152671756</v>
      </c>
    </row>
    <row r="39" spans="1:5">
      <c r="A39" s="1" t="s">
        <v>57</v>
      </c>
      <c r="B39" s="1" t="s">
        <v>44</v>
      </c>
      <c r="C39" s="2">
        <v>343</v>
      </c>
      <c r="D39" s="3">
        <v>81</v>
      </c>
      <c r="E39" s="6">
        <f t="shared" si="0"/>
        <v>0.23615160349854228</v>
      </c>
    </row>
    <row r="40" spans="1:5">
      <c r="A40" s="1" t="s">
        <v>57</v>
      </c>
      <c r="B40" s="1" t="s">
        <v>45</v>
      </c>
      <c r="C40" s="2">
        <v>220</v>
      </c>
      <c r="D40" s="3">
        <v>31</v>
      </c>
      <c r="E40" s="6">
        <f t="shared" si="0"/>
        <v>0.1409090909090909</v>
      </c>
    </row>
    <row r="41" spans="1:5">
      <c r="A41" s="1" t="s">
        <v>58</v>
      </c>
      <c r="B41" s="1" t="s">
        <v>46</v>
      </c>
      <c r="C41" s="2">
        <v>14984</v>
      </c>
      <c r="D41" s="3">
        <v>1118</v>
      </c>
      <c r="E41" s="6">
        <f t="shared" si="0"/>
        <v>7.4612920448478379E-2</v>
      </c>
    </row>
    <row r="42" spans="1:5">
      <c r="A42" s="1" t="s">
        <v>58</v>
      </c>
      <c r="B42" s="1" t="s">
        <v>47</v>
      </c>
      <c r="C42" s="2">
        <v>754</v>
      </c>
      <c r="D42" s="3">
        <v>139</v>
      </c>
      <c r="E42" s="6">
        <f t="shared" si="0"/>
        <v>0.1843501326259947</v>
      </c>
    </row>
    <row r="43" spans="1:5">
      <c r="A43" s="1" t="s">
        <v>58</v>
      </c>
      <c r="B43" s="1" t="s">
        <v>48</v>
      </c>
      <c r="C43" s="2">
        <v>1833</v>
      </c>
      <c r="D43" s="3">
        <v>112</v>
      </c>
      <c r="E43" s="6">
        <f t="shared" si="0"/>
        <v>6.1102018548827061E-2</v>
      </c>
    </row>
    <row r="44" spans="1:5">
      <c r="A44" s="1" t="s">
        <v>58</v>
      </c>
      <c r="B44" s="1" t="s">
        <v>49</v>
      </c>
      <c r="C44" s="2">
        <v>1055</v>
      </c>
      <c r="D44" s="3">
        <v>229</v>
      </c>
      <c r="E44" s="6">
        <f t="shared" si="0"/>
        <v>0.21706161137440758</v>
      </c>
    </row>
    <row r="45" spans="1:5">
      <c r="A45" s="1" t="s">
        <v>58</v>
      </c>
      <c r="B45" s="1" t="s">
        <v>50</v>
      </c>
      <c r="C45" s="2">
        <v>3245</v>
      </c>
      <c r="D45" s="3">
        <v>138</v>
      </c>
      <c r="E45" s="6">
        <f t="shared" si="0"/>
        <v>4.2526964560862864E-2</v>
      </c>
    </row>
    <row r="46" spans="1:5">
      <c r="A46" s="1" t="s">
        <v>58</v>
      </c>
      <c r="B46" s="1" t="s">
        <v>51</v>
      </c>
      <c r="C46" s="2">
        <v>503</v>
      </c>
      <c r="D46" s="3">
        <v>51</v>
      </c>
      <c r="E46" s="6">
        <f t="shared" si="0"/>
        <v>0.10139165009940358</v>
      </c>
    </row>
    <row r="47" spans="1:5">
      <c r="A47" s="1" t="s">
        <v>58</v>
      </c>
      <c r="B47" s="1" t="s">
        <v>52</v>
      </c>
      <c r="C47" s="2">
        <v>708</v>
      </c>
      <c r="D47" s="3">
        <v>142</v>
      </c>
      <c r="E47" s="6">
        <f t="shared" si="0"/>
        <v>0.20056497175141244</v>
      </c>
    </row>
    <row r="48" spans="1:5">
      <c r="A48" s="1" t="s">
        <v>58</v>
      </c>
      <c r="B48" s="1" t="s">
        <v>53</v>
      </c>
      <c r="C48" s="2">
        <v>2025</v>
      </c>
      <c r="D48" s="3">
        <v>147</v>
      </c>
      <c r="E48" s="6">
        <f t="shared" si="0"/>
        <v>7.2592592592592597E-2</v>
      </c>
    </row>
  </sheetData>
  <phoneticPr fontId="2" type="noConversion"/>
  <hyperlinks>
    <hyperlink ref="C1" r:id="rId1" xr:uid="{7ED94BB4-E6AF-435A-A386-0D0FD69268C9}"/>
    <hyperlink ref="D1" r:id="rId2" display="就職者数（人）" xr:uid="{7E9FB04F-F8A7-42D1-9B4A-DF878E98524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0A3C-B88F-4AB6-A652-D5EA0FA5272A}">
  <dimension ref="A1:E48"/>
  <sheetViews>
    <sheetView workbookViewId="0">
      <selection activeCell="B49" sqref="B49"/>
    </sheetView>
  </sheetViews>
  <sheetFormatPr defaultRowHeight="14.15"/>
  <cols>
    <col min="1" max="1" width="9.140625" style="1"/>
    <col min="2" max="2" width="8.5703125" style="1" bestFit="1" customWidth="1"/>
    <col min="3" max="3" width="8.5703125" style="2" bestFit="1" customWidth="1"/>
    <col min="4" max="4" width="8.5703125" style="3" bestFit="1" customWidth="1"/>
    <col min="5" max="5" width="5.5" style="6" bestFit="1" customWidth="1"/>
    <col min="6" max="16384" width="9.140625" style="1"/>
  </cols>
  <sheetData>
    <row r="1" spans="1:5">
      <c r="A1" s="1" t="s">
        <v>8</v>
      </c>
      <c r="B1" s="5" t="s">
        <v>0</v>
      </c>
      <c r="C1" s="4" t="s">
        <v>1</v>
      </c>
      <c r="D1" s="7" t="s">
        <v>3</v>
      </c>
      <c r="E1" s="6" t="s">
        <v>4</v>
      </c>
    </row>
    <row r="2" spans="1:5">
      <c r="A2" s="1" t="s">
        <v>2</v>
      </c>
      <c r="B2" s="1" t="s">
        <v>2</v>
      </c>
      <c r="C2" s="2">
        <v>4769</v>
      </c>
      <c r="D2" s="3">
        <v>408</v>
      </c>
      <c r="E2" s="6">
        <f>D2/C2</f>
        <v>8.55525267351646E-2</v>
      </c>
    </row>
    <row r="3" spans="1:5">
      <c r="A3" s="1" t="s">
        <v>9</v>
      </c>
      <c r="B3" s="1" t="s">
        <v>5</v>
      </c>
      <c r="C3" s="2">
        <v>385</v>
      </c>
      <c r="D3" s="3">
        <v>52</v>
      </c>
      <c r="E3" s="6">
        <f t="shared" ref="E3:E48" si="0">D3/C3</f>
        <v>0.13506493506493505</v>
      </c>
    </row>
    <row r="4" spans="1:5">
      <c r="A4" s="1" t="s">
        <v>9</v>
      </c>
      <c r="B4" s="1" t="s">
        <v>6</v>
      </c>
      <c r="C4" s="2">
        <v>439</v>
      </c>
      <c r="D4" s="3">
        <v>73</v>
      </c>
      <c r="E4" s="6">
        <f t="shared" si="0"/>
        <v>0.1662870159453303</v>
      </c>
    </row>
    <row r="5" spans="1:5">
      <c r="A5" s="1" t="s">
        <v>9</v>
      </c>
      <c r="B5" s="1" t="s">
        <v>7</v>
      </c>
      <c r="C5" s="2">
        <v>4962</v>
      </c>
      <c r="D5" s="3">
        <v>238</v>
      </c>
      <c r="E5" s="6">
        <f t="shared" si="0"/>
        <v>4.7964530431277713E-2</v>
      </c>
    </row>
    <row r="6" spans="1:5">
      <c r="A6" s="1" t="s">
        <v>9</v>
      </c>
      <c r="B6" s="1" t="s">
        <v>10</v>
      </c>
      <c r="C6" s="2">
        <v>481</v>
      </c>
      <c r="D6" s="3">
        <v>23</v>
      </c>
      <c r="E6" s="6">
        <f t="shared" si="0"/>
        <v>4.781704781704782E-2</v>
      </c>
    </row>
    <row r="7" spans="1:5">
      <c r="A7" s="1" t="s">
        <v>9</v>
      </c>
      <c r="B7" s="1" t="s">
        <v>11</v>
      </c>
      <c r="C7" s="2">
        <v>320</v>
      </c>
      <c r="D7" s="3">
        <v>79</v>
      </c>
      <c r="E7" s="6">
        <f t="shared" si="0"/>
        <v>0.24687500000000001</v>
      </c>
    </row>
    <row r="8" spans="1:5">
      <c r="A8" s="1" t="s">
        <v>9</v>
      </c>
      <c r="B8" s="1" t="s">
        <v>12</v>
      </c>
      <c r="C8" s="2">
        <v>1009</v>
      </c>
      <c r="D8" s="3">
        <v>125</v>
      </c>
      <c r="E8" s="6">
        <f t="shared" si="0"/>
        <v>0.12388503468780972</v>
      </c>
    </row>
    <row r="9" spans="1:5">
      <c r="A9" s="1" t="s">
        <v>13</v>
      </c>
      <c r="B9" s="1" t="s">
        <v>14</v>
      </c>
      <c r="C9" s="2">
        <v>3648</v>
      </c>
      <c r="D9" s="3">
        <v>559</v>
      </c>
      <c r="E9" s="6">
        <f t="shared" si="0"/>
        <v>0.15323464912280702</v>
      </c>
    </row>
    <row r="10" spans="1:5">
      <c r="A10" s="1" t="s">
        <v>13</v>
      </c>
      <c r="B10" s="1" t="s">
        <v>15</v>
      </c>
      <c r="C10" s="2">
        <v>2118</v>
      </c>
      <c r="D10" s="3">
        <v>446</v>
      </c>
      <c r="E10" s="6">
        <f t="shared" si="0"/>
        <v>0.210576015108593</v>
      </c>
    </row>
    <row r="11" spans="1:5">
      <c r="A11" s="1" t="s">
        <v>13</v>
      </c>
      <c r="B11" s="1" t="s">
        <v>16</v>
      </c>
      <c r="C11" s="2">
        <v>1896</v>
      </c>
      <c r="D11" s="3">
        <v>547</v>
      </c>
      <c r="E11" s="6">
        <f t="shared" si="0"/>
        <v>0.28850210970464135</v>
      </c>
    </row>
    <row r="12" spans="1:5">
      <c r="A12" s="1" t="s">
        <v>13</v>
      </c>
      <c r="B12" s="1" t="s">
        <v>17</v>
      </c>
      <c r="C12" s="2">
        <v>10424</v>
      </c>
      <c r="D12" s="3">
        <v>1595</v>
      </c>
      <c r="E12" s="6">
        <f t="shared" si="0"/>
        <v>0.15301227935533385</v>
      </c>
    </row>
    <row r="13" spans="1:5">
      <c r="A13" s="1" t="s">
        <v>13</v>
      </c>
      <c r="B13" s="1" t="s">
        <v>18</v>
      </c>
      <c r="C13" s="2">
        <v>10866</v>
      </c>
      <c r="D13" s="3">
        <v>1480</v>
      </c>
      <c r="E13" s="6">
        <f t="shared" si="0"/>
        <v>0.13620467513344378</v>
      </c>
    </row>
    <row r="14" spans="1:5">
      <c r="A14" s="1" t="s">
        <v>13</v>
      </c>
      <c r="B14" s="1" t="s">
        <v>19</v>
      </c>
      <c r="C14" s="2">
        <v>95312</v>
      </c>
      <c r="D14" s="3">
        <v>12186</v>
      </c>
      <c r="E14" s="6">
        <f t="shared" si="0"/>
        <v>0.12785378546248111</v>
      </c>
    </row>
    <row r="15" spans="1:5">
      <c r="A15" s="1" t="s">
        <v>13</v>
      </c>
      <c r="B15" s="1" t="s">
        <v>20</v>
      </c>
      <c r="C15" s="2">
        <v>12256</v>
      </c>
      <c r="D15" s="3">
        <v>1969</v>
      </c>
      <c r="E15" s="6">
        <f t="shared" si="0"/>
        <v>0.1606560052219321</v>
      </c>
    </row>
    <row r="16" spans="1:5">
      <c r="A16" s="1" t="s">
        <v>54</v>
      </c>
      <c r="B16" s="1" t="s">
        <v>21</v>
      </c>
      <c r="C16" s="2">
        <v>1822</v>
      </c>
      <c r="D16" s="3">
        <v>162</v>
      </c>
      <c r="E16" s="6">
        <f t="shared" si="0"/>
        <v>8.8913282107574099E-2</v>
      </c>
    </row>
    <row r="17" spans="1:5">
      <c r="A17" s="1" t="s">
        <v>54</v>
      </c>
      <c r="B17" s="1" t="s">
        <v>22</v>
      </c>
      <c r="C17" s="2">
        <v>487</v>
      </c>
      <c r="D17" s="3">
        <v>99</v>
      </c>
      <c r="E17" s="6">
        <f t="shared" si="0"/>
        <v>0.20328542094455851</v>
      </c>
    </row>
    <row r="18" spans="1:5">
      <c r="A18" s="1" t="s">
        <v>54</v>
      </c>
      <c r="B18" s="1" t="s">
        <v>23</v>
      </c>
      <c r="C18" s="2">
        <v>2179</v>
      </c>
      <c r="D18" s="3">
        <v>143</v>
      </c>
      <c r="E18" s="6">
        <f t="shared" si="0"/>
        <v>6.5626434144102797E-2</v>
      </c>
    </row>
    <row r="19" spans="1:5">
      <c r="A19" s="1" t="s">
        <v>54</v>
      </c>
      <c r="B19" s="1" t="s">
        <v>24</v>
      </c>
      <c r="C19" s="2">
        <v>645</v>
      </c>
      <c r="D19" s="3">
        <v>69</v>
      </c>
      <c r="E19" s="6">
        <f t="shared" si="0"/>
        <v>0.10697674418604651</v>
      </c>
    </row>
    <row r="20" spans="1:5">
      <c r="A20" s="1" t="s">
        <v>54</v>
      </c>
      <c r="B20" s="1" t="s">
        <v>25</v>
      </c>
      <c r="C20" s="2">
        <v>1715</v>
      </c>
      <c r="D20" s="3">
        <v>213</v>
      </c>
      <c r="E20" s="6">
        <f t="shared" si="0"/>
        <v>0.12419825072886298</v>
      </c>
    </row>
    <row r="21" spans="1:5">
      <c r="A21" s="1" t="s">
        <v>54</v>
      </c>
      <c r="B21" s="1" t="s">
        <v>26</v>
      </c>
      <c r="C21" s="2">
        <v>1056</v>
      </c>
      <c r="D21" s="3">
        <v>325</v>
      </c>
      <c r="E21" s="6">
        <f t="shared" si="0"/>
        <v>0.30776515151515149</v>
      </c>
    </row>
    <row r="22" spans="1:5">
      <c r="A22" s="1" t="s">
        <v>54</v>
      </c>
      <c r="B22" s="1" t="s">
        <v>27</v>
      </c>
      <c r="C22" s="2">
        <v>2057</v>
      </c>
      <c r="D22" s="3">
        <v>397</v>
      </c>
      <c r="E22" s="6">
        <f t="shared" si="0"/>
        <v>0.19299951385512884</v>
      </c>
    </row>
    <row r="23" spans="1:5">
      <c r="A23" s="1" t="s">
        <v>54</v>
      </c>
      <c r="B23" s="1" t="s">
        <v>28</v>
      </c>
      <c r="C23" s="2">
        <v>3928</v>
      </c>
      <c r="D23" s="3">
        <v>886</v>
      </c>
      <c r="E23" s="6">
        <f t="shared" si="0"/>
        <v>0.22556008146639511</v>
      </c>
    </row>
    <row r="24" spans="1:5">
      <c r="A24" s="1" t="s">
        <v>54</v>
      </c>
      <c r="B24" s="1" t="s">
        <v>29</v>
      </c>
      <c r="C24" s="2">
        <v>12885</v>
      </c>
      <c r="D24" s="3">
        <v>1575</v>
      </c>
      <c r="E24" s="6">
        <f t="shared" si="0"/>
        <v>0.12223515715948778</v>
      </c>
    </row>
    <row r="25" spans="1:5">
      <c r="A25" s="1" t="s">
        <v>55</v>
      </c>
      <c r="B25" s="1" t="s">
        <v>30</v>
      </c>
      <c r="C25" s="2">
        <v>1592</v>
      </c>
      <c r="D25" s="3">
        <v>397</v>
      </c>
      <c r="E25" s="6">
        <f t="shared" si="0"/>
        <v>0.24937185929648242</v>
      </c>
    </row>
    <row r="26" spans="1:5">
      <c r="A26" s="1" t="s">
        <v>55</v>
      </c>
      <c r="B26" s="1" t="s">
        <v>31</v>
      </c>
      <c r="C26" s="2">
        <v>1873</v>
      </c>
      <c r="D26" s="3">
        <v>217</v>
      </c>
      <c r="E26" s="6">
        <f t="shared" si="0"/>
        <v>0.11585691404164442</v>
      </c>
    </row>
    <row r="27" spans="1:5">
      <c r="A27" s="1" t="s">
        <v>55</v>
      </c>
      <c r="B27" s="1" t="s">
        <v>32</v>
      </c>
      <c r="C27" s="2">
        <v>15663</v>
      </c>
      <c r="D27" s="3">
        <v>624</v>
      </c>
      <c r="E27" s="6">
        <f t="shared" si="0"/>
        <v>3.983911128136372E-2</v>
      </c>
    </row>
    <row r="28" spans="1:5">
      <c r="A28" s="1" t="s">
        <v>55</v>
      </c>
      <c r="B28" s="1" t="s">
        <v>33</v>
      </c>
      <c r="C28" s="2">
        <v>29465</v>
      </c>
      <c r="D28" s="3">
        <v>3129</v>
      </c>
      <c r="E28" s="6">
        <f t="shared" si="0"/>
        <v>0.10619378924147294</v>
      </c>
    </row>
    <row r="29" spans="1:5">
      <c r="A29" s="1" t="s">
        <v>55</v>
      </c>
      <c r="B29" s="1" t="s">
        <v>34</v>
      </c>
      <c r="C29" s="2">
        <v>12252</v>
      </c>
      <c r="D29" s="3">
        <v>1089</v>
      </c>
      <c r="E29" s="6">
        <f t="shared" si="0"/>
        <v>8.8883447600391768E-2</v>
      </c>
    </row>
    <row r="30" spans="1:5">
      <c r="A30" s="1" t="s">
        <v>55</v>
      </c>
      <c r="B30" s="1" t="s">
        <v>35</v>
      </c>
      <c r="C30" s="2">
        <v>1766</v>
      </c>
      <c r="D30" s="3">
        <v>193</v>
      </c>
      <c r="E30" s="6">
        <f t="shared" si="0"/>
        <v>0.10928652321630804</v>
      </c>
    </row>
    <row r="31" spans="1:5">
      <c r="A31" s="1" t="s">
        <v>55</v>
      </c>
      <c r="B31" s="1" t="s">
        <v>36</v>
      </c>
      <c r="C31" s="2">
        <v>556</v>
      </c>
      <c r="D31" s="3">
        <v>122</v>
      </c>
      <c r="E31" s="6">
        <f t="shared" si="0"/>
        <v>0.21942446043165467</v>
      </c>
    </row>
    <row r="32" spans="1:5">
      <c r="A32" s="1" t="s">
        <v>56</v>
      </c>
      <c r="B32" s="1" t="s">
        <v>37</v>
      </c>
      <c r="C32" s="2">
        <v>271</v>
      </c>
      <c r="D32" s="3">
        <v>42</v>
      </c>
      <c r="E32" s="6">
        <f t="shared" si="0"/>
        <v>0.15498154981549817</v>
      </c>
    </row>
    <row r="33" spans="1:5">
      <c r="A33" s="1" t="s">
        <v>56</v>
      </c>
      <c r="B33" s="1" t="s">
        <v>38</v>
      </c>
      <c r="C33" s="2">
        <v>577</v>
      </c>
      <c r="D33" s="3">
        <v>38</v>
      </c>
      <c r="E33" s="6">
        <f t="shared" si="0"/>
        <v>6.5857885615251299E-2</v>
      </c>
    </row>
    <row r="34" spans="1:5">
      <c r="A34" s="1" t="s">
        <v>56</v>
      </c>
      <c r="B34" s="1" t="s">
        <v>39</v>
      </c>
      <c r="C34" s="2">
        <v>3316</v>
      </c>
      <c r="D34" s="3">
        <v>363</v>
      </c>
      <c r="E34" s="6">
        <f t="shared" si="0"/>
        <v>0.1094692400482509</v>
      </c>
    </row>
    <row r="35" spans="1:5">
      <c r="A35" s="1" t="s">
        <v>56</v>
      </c>
      <c r="B35" s="1" t="s">
        <v>40</v>
      </c>
      <c r="C35" s="2">
        <v>4626</v>
      </c>
      <c r="D35" s="3">
        <v>476</v>
      </c>
      <c r="E35" s="6">
        <f t="shared" si="0"/>
        <v>0.1028966709900562</v>
      </c>
    </row>
    <row r="36" spans="1:5">
      <c r="A36" s="1" t="s">
        <v>56</v>
      </c>
      <c r="B36" s="1" t="s">
        <v>41</v>
      </c>
      <c r="C36" s="2">
        <v>1635</v>
      </c>
      <c r="D36" s="3">
        <v>126</v>
      </c>
      <c r="E36" s="6">
        <f t="shared" si="0"/>
        <v>7.7064220183486243E-2</v>
      </c>
    </row>
    <row r="37" spans="1:5">
      <c r="A37" s="1" t="s">
        <v>57</v>
      </c>
      <c r="B37" s="1" t="s">
        <v>42</v>
      </c>
      <c r="C37" s="2">
        <v>559</v>
      </c>
      <c r="D37" s="3">
        <v>52</v>
      </c>
      <c r="E37" s="6">
        <f t="shared" si="0"/>
        <v>9.3023255813953487E-2</v>
      </c>
    </row>
    <row r="38" spans="1:5">
      <c r="A38" s="1" t="s">
        <v>57</v>
      </c>
      <c r="B38" s="1" t="s">
        <v>43</v>
      </c>
      <c r="C38" s="2">
        <v>678</v>
      </c>
      <c r="D38" s="3">
        <v>139</v>
      </c>
      <c r="E38" s="6">
        <f t="shared" si="0"/>
        <v>0.20501474926253688</v>
      </c>
    </row>
    <row r="39" spans="1:5">
      <c r="A39" s="1" t="s">
        <v>57</v>
      </c>
      <c r="B39" s="1" t="s">
        <v>44</v>
      </c>
      <c r="C39" s="2">
        <v>440</v>
      </c>
      <c r="D39" s="3">
        <v>76</v>
      </c>
      <c r="E39" s="6">
        <f t="shared" si="0"/>
        <v>0.17272727272727273</v>
      </c>
    </row>
    <row r="40" spans="1:5">
      <c r="A40" s="1" t="s">
        <v>57</v>
      </c>
      <c r="B40" s="1" t="s">
        <v>45</v>
      </c>
      <c r="C40" s="2">
        <v>313</v>
      </c>
      <c r="D40" s="3">
        <v>35</v>
      </c>
      <c r="E40" s="6">
        <f t="shared" si="0"/>
        <v>0.11182108626198083</v>
      </c>
    </row>
    <row r="41" spans="1:5">
      <c r="A41" s="1" t="s">
        <v>58</v>
      </c>
      <c r="B41" s="1" t="s">
        <v>46</v>
      </c>
      <c r="C41" s="2">
        <v>16246</v>
      </c>
      <c r="D41" s="3">
        <v>1289</v>
      </c>
      <c r="E41" s="6">
        <f t="shared" si="0"/>
        <v>7.9342607411055033E-2</v>
      </c>
    </row>
    <row r="42" spans="1:5">
      <c r="A42" s="1" t="s">
        <v>58</v>
      </c>
      <c r="B42" s="1" t="s">
        <v>47</v>
      </c>
      <c r="C42" s="2">
        <v>967</v>
      </c>
      <c r="D42" s="3">
        <v>135</v>
      </c>
      <c r="E42" s="6">
        <f t="shared" si="0"/>
        <v>0.13960703205791106</v>
      </c>
    </row>
    <row r="43" spans="1:5">
      <c r="A43" s="1" t="s">
        <v>58</v>
      </c>
      <c r="B43" s="1" t="s">
        <v>48</v>
      </c>
      <c r="C43" s="2">
        <v>2219</v>
      </c>
      <c r="D43" s="3">
        <v>151</v>
      </c>
      <c r="E43" s="6">
        <f t="shared" si="0"/>
        <v>6.8048670572329883E-2</v>
      </c>
    </row>
    <row r="44" spans="1:5">
      <c r="A44" s="1" t="s">
        <v>58</v>
      </c>
      <c r="B44" s="1" t="s">
        <v>49</v>
      </c>
      <c r="C44" s="2">
        <v>1217</v>
      </c>
      <c r="D44" s="3">
        <v>253</v>
      </c>
      <c r="E44" s="6">
        <f t="shared" si="0"/>
        <v>0.20788824979457682</v>
      </c>
    </row>
    <row r="45" spans="1:5">
      <c r="A45" s="1" t="s">
        <v>58</v>
      </c>
      <c r="B45" s="1" t="s">
        <v>50</v>
      </c>
      <c r="C45" s="2">
        <v>3492</v>
      </c>
      <c r="D45" s="3">
        <v>169</v>
      </c>
      <c r="E45" s="6">
        <f t="shared" si="0"/>
        <v>4.8396334478808707E-2</v>
      </c>
    </row>
    <row r="46" spans="1:5">
      <c r="A46" s="1" t="s">
        <v>58</v>
      </c>
      <c r="B46" s="1" t="s">
        <v>51</v>
      </c>
      <c r="C46" s="2">
        <v>484</v>
      </c>
      <c r="D46" s="3">
        <v>82</v>
      </c>
      <c r="E46" s="6">
        <f t="shared" si="0"/>
        <v>0.16942148760330578</v>
      </c>
    </row>
    <row r="47" spans="1:5">
      <c r="A47" s="1" t="s">
        <v>58</v>
      </c>
      <c r="B47" s="1" t="s">
        <v>52</v>
      </c>
      <c r="C47" s="2">
        <v>942</v>
      </c>
      <c r="D47" s="3">
        <v>143</v>
      </c>
      <c r="E47" s="6">
        <f t="shared" si="0"/>
        <v>0.15180467091295116</v>
      </c>
    </row>
    <row r="48" spans="1:5">
      <c r="A48" s="1" t="s">
        <v>58</v>
      </c>
      <c r="B48" s="1" t="s">
        <v>53</v>
      </c>
      <c r="C48" s="2">
        <v>2466</v>
      </c>
      <c r="D48" s="3">
        <v>292</v>
      </c>
      <c r="E48" s="6">
        <f t="shared" si="0"/>
        <v>0.11841038118410381</v>
      </c>
    </row>
  </sheetData>
  <phoneticPr fontId="2" type="noConversion"/>
  <hyperlinks>
    <hyperlink ref="C1" r:id="rId1" xr:uid="{05F67D47-EF18-41D3-9927-7FD945BE2225}"/>
    <hyperlink ref="D1" r:id="rId2" display="就職者数（人）" xr:uid="{73FA8D3F-C1D8-4A61-AFBB-76FAA273AE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平均</vt:lpstr>
      <vt:lpstr>2020 | 2021</vt:lpstr>
      <vt:lpstr>2021 | 2022</vt:lpstr>
      <vt:lpstr>2022 |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2024-09-06T16:19:09Z</cp:lastPrinted>
  <dcterms:created xsi:type="dcterms:W3CDTF">2024-09-06T15:20:08Z</dcterms:created>
  <dcterms:modified xsi:type="dcterms:W3CDTF">2024-09-06T17:36:37Z</dcterms:modified>
</cp:coreProperties>
</file>