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udbery\Dropbox\IT Training\Web Stuff\Css Art\Joes-CSS-Brown-Bag\"/>
    </mc:Choice>
  </mc:AlternateContent>
  <bookViews>
    <workbookView xWindow="0" yWindow="0" windowWidth="19200" windowHeight="12180"/>
  </bookViews>
  <sheets>
    <sheet name="Circle values" sheetId="1" r:id="rId1"/>
  </sheets>
  <calcPr calcId="152511" calcMode="autoNoTable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H3" i="1"/>
  <c r="B4" i="1"/>
  <c r="D4" i="1"/>
  <c r="H4" i="1"/>
  <c r="B5" i="1"/>
  <c r="D5" i="1"/>
  <c r="H5" i="1"/>
  <c r="B6" i="1"/>
  <c r="D6" i="1"/>
  <c r="H6" i="1"/>
  <c r="B7" i="1"/>
  <c r="D7" i="1"/>
  <c r="H7" i="1"/>
  <c r="B8" i="1"/>
  <c r="D8" i="1"/>
  <c r="H8" i="1"/>
  <c r="B9" i="1"/>
  <c r="D9" i="1"/>
  <c r="H9" i="1"/>
  <c r="B10" i="1"/>
  <c r="D10" i="1"/>
  <c r="H10" i="1"/>
  <c r="B11" i="1"/>
  <c r="D11" i="1"/>
  <c r="H11" i="1"/>
  <c r="H12" i="1"/>
  <c r="B2" i="1"/>
  <c r="D2" i="1"/>
  <c r="E2" i="1"/>
  <c r="E3" i="1"/>
  <c r="E4" i="1"/>
  <c r="E5" i="1"/>
  <c r="E6" i="1"/>
  <c r="E7" i="1"/>
  <c r="E8" i="1"/>
  <c r="E9" i="1"/>
  <c r="E10" i="1"/>
  <c r="E11" i="1"/>
  <c r="E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H2" i="1"/>
  <c r="E13" i="1"/>
  <c r="E14" i="1"/>
  <c r="E15" i="1"/>
  <c r="E16" i="1"/>
  <c r="E17" i="1"/>
  <c r="E18" i="1"/>
  <c r="E19" i="1"/>
  <c r="E20" i="1"/>
  <c r="E21" i="1"/>
  <c r="E22" i="1"/>
  <c r="J3" i="1"/>
  <c r="J4" i="1"/>
  <c r="J5" i="1"/>
  <c r="J6" i="1"/>
  <c r="J7" i="1"/>
  <c r="J8" i="1"/>
  <c r="J9" i="1"/>
  <c r="J10" i="1"/>
  <c r="J11" i="1"/>
  <c r="B12" i="1"/>
  <c r="J12" i="1"/>
  <c r="B13" i="1"/>
  <c r="J13" i="1"/>
  <c r="B14" i="1"/>
  <c r="J14" i="1"/>
  <c r="B15" i="1"/>
  <c r="J15" i="1"/>
  <c r="B16" i="1"/>
  <c r="J16" i="1"/>
  <c r="B17" i="1"/>
  <c r="J17" i="1"/>
  <c r="B18" i="1"/>
  <c r="J18" i="1"/>
  <c r="B19" i="1"/>
  <c r="J19" i="1"/>
  <c r="B20" i="1"/>
  <c r="J20" i="1"/>
  <c r="B21" i="1"/>
  <c r="J21" i="1"/>
  <c r="B22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<sst xmlns="http://schemas.openxmlformats.org/spreadsheetml/2006/main" count="8" uniqueCount="8">
  <si>
    <t>x</t>
  </si>
  <si>
    <t>y</t>
  </si>
  <si>
    <t>x transformed</t>
  </si>
  <si>
    <t>y transformed</t>
  </si>
  <si>
    <t>%</t>
  </si>
  <si>
    <t>% transformed</t>
  </si>
  <si>
    <t>individual degrees</t>
  </si>
  <si>
    <t>cumulative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</si>
</sst>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2" max="2" width="7.140625" bestFit="1" customWidth="1"/>
    <col min="3" max="3" width="7.140625" customWidth="1"/>
    <col min="4" max="4" width="18.7109375" bestFit="1" customWidth="1"/>
    <col min="5" max="5" width="17.7109375" bestFit="1" customWidth="1"/>
    <col min="6" max="6" width="7.28515625" customWidth="1"/>
    <col min="7" max="7" width="7.140625" customWidth="1"/>
    <col min="8" max="8" width="14.140625" style="3" customWidth="1"/>
    <col min="9" max="9" width="13.5703125" bestFit="1" customWidth="1"/>
    <col min="10" max="10" width="13.5703125" style="3" bestFit="1" customWidth="1"/>
  </cols>
  <sheetData>
    <row r="1" spans="1:10" s="1" customFormat="1" x14ac:dyDescent="0.25">
      <c r="A1" s="1" t="s">
        <v>0</v>
      </c>
      <c r="B1" s="1" t="s">
        <v>1</v>
      </c>
      <c r="D1" s="1" t="s">
        <v>7</v>
      </c>
      <c r="E1" s="1" t="s">
        <v>6</v>
      </c>
      <c r="G1" s="1" t="s">
        <v>4</v>
      </c>
      <c r="H1" s="2" t="s">
        <v>5</v>
      </c>
      <c r="I1" s="1" t="s">
        <v>2</v>
      </c>
      <c r="J1" s="2" t="s">
        <v>3</v>
      </c>
    </row>
    <row r="2" spans="1:10" x14ac:dyDescent="0.25">
      <c r="A2">
        <v>10</v>
      </c>
      <c r="B2">
        <f>SQRT(100-(A2*A2))</f>
        <v>0</v>
      </c>
      <c r="D2">
        <f>DEGREES(ATAN(B2/ABS(A2)))</f>
        <v>0</v>
      </c>
      <c r="E2">
        <f>SUM(D2)</f>
        <v>0</v>
      </c>
      <c r="G2">
        <v>0</v>
      </c>
      <c r="H2" s="3">
        <f>(D2/180)*100</f>
        <v>0</v>
      </c>
      <c r="I2">
        <f>((A2*5)+50)*0.9</f>
        <v>90</v>
      </c>
      <c r="J2" s="3">
        <f>(B2*10)*0.9</f>
        <v>0</v>
      </c>
    </row>
    <row r="3" spans="1:10" x14ac:dyDescent="0.25">
      <c r="A3">
        <v>9</v>
      </c>
      <c r="B3">
        <f>SQRT(100-(A3*A3))</f>
        <v>4.358898943540674</v>
      </c>
      <c r="D3">
        <f>DEGREES(ATAN(B3/ABS(A3)))</f>
        <v>25.841932763167133</v>
      </c>
      <c r="E3">
        <f>D3-(SUM(E2))</f>
        <v>25.841932763167133</v>
      </c>
      <c r="G3">
        <v>5</v>
      </c>
      <c r="H3" s="3">
        <f t="shared" ref="H3:H22" si="0">(D3/180)*100</f>
        <v>14.356629312870631</v>
      </c>
      <c r="I3">
        <f>((A3*5)+50)*0.9</f>
        <v>85.5</v>
      </c>
      <c r="J3" s="3">
        <f>(B3*10)*0.9</f>
        <v>39.230090491866065</v>
      </c>
    </row>
    <row r="4" spans="1:10" x14ac:dyDescent="0.25">
      <c r="A4">
        <v>8</v>
      </c>
      <c r="B4">
        <f>SQRT(100-(A4*A4))</f>
        <v>6</v>
      </c>
      <c r="D4">
        <f>DEGREES(ATAN(B4/ABS(A4)))</f>
        <v>36.86989764584402</v>
      </c>
      <c r="E4">
        <f>D4-(SUM(E2:E3))</f>
        <v>11.027964882676887</v>
      </c>
      <c r="G4">
        <v>10</v>
      </c>
      <c r="H4" s="3">
        <f t="shared" si="0"/>
        <v>20.483276469913346</v>
      </c>
      <c r="I4">
        <f>((A4*5)+50)*0.9</f>
        <v>81</v>
      </c>
      <c r="J4" s="3">
        <f>(B4*10)*0.9</f>
        <v>54</v>
      </c>
    </row>
    <row r="5" spans="1:10" x14ac:dyDescent="0.25">
      <c r="A5">
        <v>7</v>
      </c>
      <c r="B5">
        <f>SQRT(100-(A5*A5))</f>
        <v>7.1414284285428504</v>
      </c>
      <c r="D5">
        <f>DEGREES(ATAN(B5/ABS(A5)))</f>
        <v>45.572995999194298</v>
      </c>
      <c r="E5">
        <f>D5-(SUM(E2:E4))</f>
        <v>8.7030983533502777</v>
      </c>
      <c r="G5">
        <v>15</v>
      </c>
      <c r="H5" s="3">
        <f t="shared" si="0"/>
        <v>25.3183311106635</v>
      </c>
      <c r="I5">
        <f>((A5*5)+50)*0.9</f>
        <v>76.5</v>
      </c>
      <c r="J5" s="3">
        <f>(B5*10)*0.9</f>
        <v>64.272855856885656</v>
      </c>
    </row>
    <row r="6" spans="1:10" x14ac:dyDescent="0.25">
      <c r="A6">
        <v>6</v>
      </c>
      <c r="B6">
        <f>SQRT(100-(A6*A6))</f>
        <v>8</v>
      </c>
      <c r="D6">
        <f>DEGREES(ATAN(B6/ABS(A6)))</f>
        <v>53.13010235415598</v>
      </c>
      <c r="E6">
        <f>D6-(SUM(E2:E5))</f>
        <v>7.5571063549616824</v>
      </c>
      <c r="G6">
        <v>20</v>
      </c>
      <c r="H6" s="3">
        <f t="shared" si="0"/>
        <v>29.516723530086658</v>
      </c>
      <c r="I6">
        <f>((A6*5)+50)*0.9</f>
        <v>72</v>
      </c>
      <c r="J6" s="3">
        <f>(B6*10)*0.9</f>
        <v>72</v>
      </c>
    </row>
    <row r="7" spans="1:10" x14ac:dyDescent="0.25">
      <c r="A7">
        <v>5</v>
      </c>
      <c r="B7">
        <f>SQRT(100-(A7*A7))</f>
        <v>8.6602540378443873</v>
      </c>
      <c r="D7">
        <f>DEGREES(ATAN(B7/ABS(A7)))</f>
        <v>60.000000000000007</v>
      </c>
      <c r="E7">
        <f>D7-(SUM(E2:E6))</f>
        <v>6.8698976458440271</v>
      </c>
      <c r="G7">
        <v>25</v>
      </c>
      <c r="H7" s="3">
        <f t="shared" si="0"/>
        <v>33.333333333333336</v>
      </c>
      <c r="I7">
        <f>((A7*5)+50)*0.9</f>
        <v>67.5</v>
      </c>
      <c r="J7" s="3">
        <f>(B7*10)*0.9</f>
        <v>77.942286340599495</v>
      </c>
    </row>
    <row r="8" spans="1:10" x14ac:dyDescent="0.25">
      <c r="A8">
        <v>4</v>
      </c>
      <c r="B8">
        <f>SQRT(100-(A8*A8))</f>
        <v>9.1651513899116797</v>
      </c>
      <c r="D8">
        <f>DEGREES(ATAN(B8/ABS(A8)))</f>
        <v>66.421821521798165</v>
      </c>
      <c r="E8">
        <f>D8-(SUM(E2:E7))</f>
        <v>6.421821521798158</v>
      </c>
      <c r="G8">
        <v>30</v>
      </c>
      <c r="H8" s="3">
        <f t="shared" si="0"/>
        <v>36.901011956554534</v>
      </c>
      <c r="I8">
        <f>((A8*5)+50)*0.9</f>
        <v>63</v>
      </c>
      <c r="J8" s="3">
        <f>(B8*10)*0.9</f>
        <v>82.486362509205122</v>
      </c>
    </row>
    <row r="9" spans="1:10" x14ac:dyDescent="0.25">
      <c r="A9">
        <v>3</v>
      </c>
      <c r="B9">
        <f>SQRT(100-(A9*A9))</f>
        <v>9.5393920141694561</v>
      </c>
      <c r="D9">
        <f>DEGREES(ATAN(B9/ABS(A9)))</f>
        <v>72.542396876277905</v>
      </c>
      <c r="E9">
        <f>D9-(SUM(E2:E8))</f>
        <v>6.1205753544797403</v>
      </c>
      <c r="G9">
        <v>35</v>
      </c>
      <c r="H9" s="3">
        <f t="shared" si="0"/>
        <v>40.301331597932169</v>
      </c>
      <c r="I9">
        <f>((A9*5)+50)*0.9</f>
        <v>58.5</v>
      </c>
      <c r="J9" s="3">
        <f>(B9*10)*0.9</f>
        <v>85.854528127525114</v>
      </c>
    </row>
    <row r="10" spans="1:10" x14ac:dyDescent="0.25">
      <c r="A10">
        <v>2</v>
      </c>
      <c r="B10">
        <f>SQRT(100-(A10*A10))</f>
        <v>9.7979589711327115</v>
      </c>
      <c r="D10">
        <f>DEGREES(ATAN(B10/ABS(A10)))</f>
        <v>78.463040967184526</v>
      </c>
      <c r="E10">
        <f>D10-(SUM(E2:E9))</f>
        <v>5.9206440909066202</v>
      </c>
      <c r="G10">
        <v>40</v>
      </c>
      <c r="H10" s="3">
        <f t="shared" si="0"/>
        <v>43.590578315102512</v>
      </c>
      <c r="I10">
        <f>((A10*5)+50)*0.9</f>
        <v>54</v>
      </c>
      <c r="J10" s="3">
        <f>(B10*10)*0.9</f>
        <v>88.181630740194407</v>
      </c>
    </row>
    <row r="11" spans="1:10" x14ac:dyDescent="0.25">
      <c r="A11">
        <v>1</v>
      </c>
      <c r="B11">
        <f>SQRT(100-(A11*A11))</f>
        <v>9.9498743710661994</v>
      </c>
      <c r="D11">
        <f>DEGREES(ATAN(B11/ABS(A11)))</f>
        <v>84.260829522733218</v>
      </c>
      <c r="E11">
        <f>D11-(SUM(E2:E10))</f>
        <v>5.7977885555486921</v>
      </c>
      <c r="G11">
        <v>45</v>
      </c>
      <c r="H11" s="3">
        <f t="shared" si="0"/>
        <v>46.811571957074008</v>
      </c>
      <c r="I11">
        <f>((A11*5)+50)*0.9</f>
        <v>49.5</v>
      </c>
      <c r="J11" s="3">
        <f>(B11*10)*0.9</f>
        <v>89.548869339595797</v>
      </c>
    </row>
    <row r="12" spans="1:10" x14ac:dyDescent="0.25">
      <c r="A12">
        <v>0</v>
      </c>
      <c r="B12">
        <f>SQRT(100-(A12*A12))</f>
        <v>10</v>
      </c>
      <c r="D12">
        <v>90</v>
      </c>
      <c r="E12">
        <f>D12-(SUM(E2:E11))</f>
        <v>5.7391704772667822</v>
      </c>
      <c r="G12">
        <v>50</v>
      </c>
      <c r="H12" s="3">
        <f t="shared" si="0"/>
        <v>50</v>
      </c>
      <c r="I12">
        <f>((A12*5)+50)*0.9</f>
        <v>45</v>
      </c>
      <c r="J12" s="3">
        <f>(B12*10)*0.9</f>
        <v>90</v>
      </c>
    </row>
    <row r="13" spans="1:10" x14ac:dyDescent="0.25">
      <c r="A13">
        <v>-1</v>
      </c>
      <c r="B13">
        <f>SQRT(100-(A13*A13))</f>
        <v>9.9498743710661994</v>
      </c>
      <c r="D13">
        <f>90+E12</f>
        <v>95.739170477266782</v>
      </c>
      <c r="E13">
        <f>D13-(SUM(E2:E12))</f>
        <v>5.7391704772667822</v>
      </c>
      <c r="G13">
        <v>55</v>
      </c>
      <c r="H13" s="3">
        <f t="shared" si="0"/>
        <v>53.188428042925992</v>
      </c>
      <c r="I13">
        <f>((A13*5)+50)*0.9</f>
        <v>40.5</v>
      </c>
      <c r="J13" s="3">
        <f>(B13*10)*0.9</f>
        <v>89.548869339595797</v>
      </c>
    </row>
    <row r="14" spans="1:10" x14ac:dyDescent="0.25">
      <c r="A14">
        <v>-2</v>
      </c>
      <c r="B14">
        <f>SQRT(100-(A14*A14))</f>
        <v>9.7979589711327115</v>
      </c>
      <c r="D14">
        <f>90+SUM(E11:E12)</f>
        <v>101.53695903281547</v>
      </c>
      <c r="E14">
        <f>D14-(SUM(E2:E13))</f>
        <v>5.7977885555486921</v>
      </c>
      <c r="G14">
        <v>60</v>
      </c>
      <c r="H14" s="3">
        <f t="shared" si="0"/>
        <v>56.409421684897488</v>
      </c>
      <c r="I14">
        <f>((A14*5)+50)*0.9</f>
        <v>36</v>
      </c>
      <c r="J14" s="3">
        <f>(B14*10)*0.9</f>
        <v>88.181630740194407</v>
      </c>
    </row>
    <row r="15" spans="1:10" x14ac:dyDescent="0.25">
      <c r="A15">
        <v>-3</v>
      </c>
      <c r="B15">
        <f>SQRT(100-(A15*A15))</f>
        <v>9.5393920141694561</v>
      </c>
      <c r="D15">
        <f>90+SUM(E10:E12)</f>
        <v>107.45760312372209</v>
      </c>
      <c r="E15">
        <f>D15-(SUM(E2:E14))</f>
        <v>5.9206440909066202</v>
      </c>
      <c r="G15">
        <v>65</v>
      </c>
      <c r="H15" s="3">
        <f t="shared" si="0"/>
        <v>59.698668402067831</v>
      </c>
      <c r="I15">
        <f>((A15*5)+50)*0.9</f>
        <v>31.5</v>
      </c>
      <c r="J15" s="3">
        <f>(B15*10)*0.9</f>
        <v>85.854528127525114</v>
      </c>
    </row>
    <row r="16" spans="1:10" x14ac:dyDescent="0.25">
      <c r="A16">
        <v>-4</v>
      </c>
      <c r="B16">
        <f>SQRT(100-(A16*A16))</f>
        <v>9.1651513899116797</v>
      </c>
      <c r="D16">
        <f>90+SUM(E9:E12)</f>
        <v>113.57817847820183</v>
      </c>
      <c r="E16">
        <f>D16-(SUM(E2:E15))</f>
        <v>6.1205753544797403</v>
      </c>
      <c r="G16">
        <v>70</v>
      </c>
      <c r="H16" s="3">
        <f t="shared" si="0"/>
        <v>63.098988043445459</v>
      </c>
      <c r="I16">
        <f>((A16*5)+50)*0.9</f>
        <v>27</v>
      </c>
      <c r="J16" s="3">
        <f>(B16*10)*0.9</f>
        <v>82.486362509205122</v>
      </c>
    </row>
    <row r="17" spans="1:10" x14ac:dyDescent="0.25">
      <c r="A17">
        <v>-5</v>
      </c>
      <c r="B17">
        <f>SQRT(100-(A17*A17))</f>
        <v>8.6602540378443873</v>
      </c>
      <c r="D17">
        <f>90+SUM(E8:E12)</f>
        <v>120</v>
      </c>
      <c r="E17">
        <f>D17-(SUM(E2:E16))</f>
        <v>6.4218215217981651</v>
      </c>
      <c r="G17">
        <v>75</v>
      </c>
      <c r="H17" s="3">
        <f t="shared" si="0"/>
        <v>66.666666666666657</v>
      </c>
      <c r="I17">
        <f>((A17*5)+50)*0.9</f>
        <v>22.5</v>
      </c>
      <c r="J17" s="3">
        <f>(B17*10)*0.9</f>
        <v>77.942286340599495</v>
      </c>
    </row>
    <row r="18" spans="1:10" x14ac:dyDescent="0.25">
      <c r="A18">
        <v>-6</v>
      </c>
      <c r="B18">
        <f>SQRT(100-(A18*A18))</f>
        <v>8</v>
      </c>
      <c r="D18">
        <f>90+SUM(E7:E12)</f>
        <v>126.86989764584402</v>
      </c>
      <c r="E18">
        <f>D18-(SUM(E2:E17))</f>
        <v>6.86989764584402</v>
      </c>
      <c r="G18">
        <v>80</v>
      </c>
      <c r="H18" s="3">
        <f t="shared" si="0"/>
        <v>70.483276469913349</v>
      </c>
      <c r="I18">
        <f>((A18*5)+50)*0.9</f>
        <v>18</v>
      </c>
      <c r="J18" s="3">
        <f>(B18*10)*0.9</f>
        <v>72</v>
      </c>
    </row>
    <row r="19" spans="1:10" x14ac:dyDescent="0.25">
      <c r="A19">
        <v>-7</v>
      </c>
      <c r="B19">
        <f>SQRT(100-(A19*A19))</f>
        <v>7.1414284285428504</v>
      </c>
      <c r="D19">
        <f>90+SUM(E6:E12)</f>
        <v>134.42700400080571</v>
      </c>
      <c r="E19">
        <f>D19-(SUM(E2:E18))</f>
        <v>7.5571063549616895</v>
      </c>
      <c r="G19">
        <v>85</v>
      </c>
      <c r="H19" s="3">
        <f t="shared" si="0"/>
        <v>74.681668889336507</v>
      </c>
      <c r="I19">
        <f>((A19*5)+50)*0.9</f>
        <v>13.5</v>
      </c>
      <c r="J19" s="3">
        <f>(B19*10)*0.9</f>
        <v>64.272855856885656</v>
      </c>
    </row>
    <row r="20" spans="1:10" x14ac:dyDescent="0.25">
      <c r="A20">
        <v>-8</v>
      </c>
      <c r="B20">
        <f>SQRT(100-(A20*A20))</f>
        <v>6</v>
      </c>
      <c r="D20">
        <f>90+SUM(E5:E12)</f>
        <v>143.13010235415598</v>
      </c>
      <c r="E20">
        <f>D20-(SUM(E2:E19))</f>
        <v>8.7030983533502706</v>
      </c>
      <c r="G20">
        <v>90</v>
      </c>
      <c r="H20" s="3">
        <f t="shared" si="0"/>
        <v>79.516723530086651</v>
      </c>
      <c r="I20">
        <f>((A20*5)+50)*0.9</f>
        <v>9</v>
      </c>
      <c r="J20" s="3">
        <f>(B20*10)*0.9</f>
        <v>54</v>
      </c>
    </row>
    <row r="21" spans="1:10" x14ac:dyDescent="0.25">
      <c r="A21">
        <v>-9</v>
      </c>
      <c r="B21">
        <f>SQRT(100-(A21*A21))</f>
        <v>4.358898943540674</v>
      </c>
      <c r="D21">
        <f>90+SUM(E4:E12)</f>
        <v>154.15806723683286</v>
      </c>
      <c r="E21">
        <f>D21-(SUM(E2:E20))</f>
        <v>11.027964882676883</v>
      </c>
      <c r="G21">
        <v>95</v>
      </c>
      <c r="H21" s="3">
        <f t="shared" si="0"/>
        <v>85.643370687129377</v>
      </c>
      <c r="I21">
        <f>((A21*5)+50)*0.9</f>
        <v>4.5</v>
      </c>
      <c r="J21" s="3">
        <f>(B21*10)*0.9</f>
        <v>39.230090491866065</v>
      </c>
    </row>
    <row r="22" spans="1:10" x14ac:dyDescent="0.25">
      <c r="A22">
        <v>-10</v>
      </c>
      <c r="B22">
        <f>SQRT(100-(A22*A22))</f>
        <v>0</v>
      </c>
      <c r="D22">
        <f>90+SUM(E3:E12)</f>
        <v>180</v>
      </c>
      <c r="E22">
        <f>D22-(SUM(E2:E21))</f>
        <v>25.841932763167136</v>
      </c>
      <c r="G22">
        <v>100</v>
      </c>
      <c r="H22" s="3">
        <f t="shared" si="0"/>
        <v>100</v>
      </c>
      <c r="I22">
        <f>((A22*5)+50)*0.9</f>
        <v>0</v>
      </c>
      <c r="J22" s="3">
        <f>(B22*10)*0.9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2016-03-11T16:37:29Z</dcterms:created>
  <dcterms:modified xsi:type="dcterms:W3CDTF">2016-03-11T17:49:10Z</dcterms:modified>
</cp:coreProperties>
</file>