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7772E000-7F87-4BBB-85C0-F9AFD97BE74A}" xr6:coauthVersionLast="45" xr6:coauthVersionMax="45" xr10:uidLastSave="{00000000-0000-0000-0000-000000000000}"/>
  <bookViews>
    <workbookView xWindow="23880" yWindow="-120" windowWidth="19440" windowHeight="15000" firstSheet="6" activeTab="8" xr2:uid="{E73E5FC3-A692-4EF9-93A1-0012994854D9}"/>
  </bookViews>
  <sheets>
    <sheet name="Bank" sheetId="7" r:id="rId1"/>
    <sheet name="CredCard1" sheetId="6" r:id="rId2"/>
    <sheet name="CredCard" sheetId="3" r:id="rId3"/>
    <sheet name="Expected In" sheetId="11" r:id="rId4"/>
    <sheet name="Expected Out" sheetId="10" r:id="rId5"/>
    <sheet name="ForDeletingUnreconciled" sheetId="9" r:id="rId6"/>
    <sheet name="BadDivider" sheetId="8" r:id="rId7"/>
    <sheet name="TestRecord" sheetId="1" r:id="rId8"/>
    <sheet name="CredCard2" sheetId="5" r:id="rId9"/>
    <sheet name="Budget In" sheetId="12" r:id="rId10"/>
    <sheet name="Budget Out" sheetId="4" r:id="rId11"/>
  </sheets>
  <externalReferences>
    <externalReference r:id="rId12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2" l="1"/>
  <c r="B3" i="12"/>
  <c r="B2" i="12"/>
  <c r="C20" i="10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<sst xmlns="http://schemas.openxmlformats.org/spreadsheetml/2006/main" count="193" uniqueCount="91">
  <si>
    <t>Col1</t>
  </si>
  <si>
    <t>Col2</t>
  </si>
  <si>
    <t>Col3</t>
  </si>
  <si>
    <t>Col4</t>
  </si>
  <si>
    <t>some text</t>
  </si>
  <si>
    <t>last row</t>
  </si>
  <si>
    <t>description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</si>
  <si>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</si>
  <si>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</si>
  <si>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</si>
  <si>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</si>
  <si>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</si>
  <si>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</si>
  <si>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</si>
  <si>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</si>
  <si>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</si>
  <si>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Thing</t>
  </si>
  <si>
    <t>divider</t>
  </si>
  <si>
    <t>description1</t>
  </si>
  <si>
    <t>description2</t>
  </si>
  <si>
    <t>description3</t>
  </si>
  <si>
    <t>description4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</si>
  <si>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</si>
  <si>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</si>
  <si>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</si>
  <si>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</si>
  <si>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</si>
  <si>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</si>
  <si>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</si>
  <si>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</si>
  <si>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</si>
  <si>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</si>
  <si>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</si>
  <si>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</si>
  <si>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</si>
  <si>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</si>
  <si>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</si>
  <si>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</si>
  <si>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</si>
  <si>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</si>
  <si>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</si>
  <si>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</si>
  <si>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</si>
  <si>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</si>
  <si>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</si>
  <si>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</si>
  <si>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</si>
  <si>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</si>
  <si>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</si>
  <si>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</si>
  <si>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</si>
  <si>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</si>
  <si>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</si>
  <si>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</si>
  <si>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</si>
  <si>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</si>
  <si>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</si>
  <si>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</si>
  <si>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</si>
  <si>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</si>
  <si>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</si>
  <si>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</si>
  <si>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</si>
  <si>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</si>
  <si>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</si>
  <si>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</si>
  <si>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</si>
  <si>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</si>
  <si>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</si>
  <si>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Description007zzzzzzzzzzzzzzzzzzzzzzzzzzzzzzzzzzzzzzzzzzzzzzz</t>
  </si>
  <si>
    <t>some test textzzzzzzzzzzzzzzzzzzzzzzzzzzzzzzzzzzzzzzzzzzzzzzzzzzzzzzzzzzzzzzzzzzzzzzzzzzzzzzzzzzzzzzz</t>
  </si>
  <si>
    <t>Amt (unreconciled)</t>
  </si>
  <si>
    <t>Reconciled</t>
  </si>
  <si>
    <t>Date paid</t>
  </si>
  <si>
    <t>Total paid</t>
  </si>
  <si>
    <t>already reconciled</t>
  </si>
  <si>
    <t>ACME LTD - first expense</t>
  </si>
  <si>
    <t>ACME LTD - second expense</t>
  </si>
  <si>
    <t>ACME LTD - third expense</t>
  </si>
  <si>
    <t>ACME LTD - fourth expense</t>
  </si>
  <si>
    <t>ACME LTD - fifth expense</t>
  </si>
  <si>
    <t>ACME LTD - sixth expense</t>
  </si>
  <si>
    <t>Acme Expenses</t>
  </si>
  <si>
    <t>Bank monthly incoming transaction 01</t>
  </si>
  <si>
    <t>Bank monthly incoming transaction 02</t>
  </si>
  <si>
    <t>Bank monthly incoming transaction 03</t>
  </si>
  <si>
    <t>Total</t>
  </si>
  <si>
    <t>!! Last online transaction!!</t>
  </si>
  <si>
    <t>Card Member</t>
  </si>
  <si>
    <t>Account #</t>
  </si>
  <si>
    <t>Ms Pippi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</si>
</sst>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46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2" fillId="0" borderId="0" xfId="3" applyAlignment="1">
      <alignment horizontal="left"/>
    </xf>
    <xf numFmtId="14" fontId="0" fillId="0" borderId="0" xfId="0" applyNumberFormat="1"/>
    <xf numFmtId="19" fontId="0" fillId="0" borderId="0" xfId="0" applyNumberFormat="1"/>
    <xf numFmtId="0" fontId="5" fillId="0" borderId="0" xfId="3" applyFont="1"/>
    <xf numFmtId="166" fontId="5" fillId="0" borderId="0" xfId="0" applyNumberFormat="1" applyFont="1"/>
    <xf numFmtId="0" fontId="2" fillId="0" borderId="0" xfId="3"/>
    <xf numFmtId="14" fontId="2" fillId="0" borderId="0" xfId="3" applyNumberFormat="1" applyAlignment="1">
      <alignment horizontal="right"/>
    </xf>
    <xf numFmtId="164" fontId="2" fillId="0" borderId="0" xfId="3" applyNumberFormat="1"/>
    <xf numFmtId="14" fontId="2" fillId="0" borderId="0" xfId="3" applyNumberFormat="1"/>
    <xf numFmtId="14" fontId="5" fillId="0" borderId="0" xfId="0" applyNumberFormat="1" applyFont="1" applyAlignment="1">
      <alignment horizontal="right"/>
    </xf>
    <xf numFmtId="2" fontId="0" fillId="0" borderId="0" xfId="0" applyNumberFormat="1"/>
    <xf numFmtId="2" fontId="2" fillId="0" borderId="0" xfId="0" applyNumberFormat="1" applyFont="1"/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O7"/>
  <sheetViews>
    <sheetView workbookViewId="0">
      <selection activeCell="H7" sqref="H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  <col min="12" max="12" width="10.140625" bestFit="1" customWidth="1"/>
    <col min="13" max="13" width="9.7109375" style="44" bestFit="1" customWidth="1"/>
  </cols>
  <sheetData>
    <row r="1" spans="1:15" x14ac:dyDescent="0.25">
      <c r="A1" s="1" t="s">
        <v>7</v>
      </c>
      <c r="B1" s="11" t="s">
        <v>14</v>
      </c>
      <c r="D1" t="s">
        <v>11</v>
      </c>
      <c r="E1" t="s">
        <v>9</v>
      </c>
      <c r="F1" s="13" t="s">
        <v>12</v>
      </c>
      <c r="G1" s="11" t="s">
        <v>13</v>
      </c>
    </row>
    <row r="2" spans="1:15" x14ac:dyDescent="0.25">
      <c r="A2" s="7">
        <v>43249</v>
      </c>
      <c r="B2" s="8">
        <v>5.05</v>
      </c>
      <c r="C2" s="8"/>
      <c r="D2" s="9" t="s">
        <v>68</v>
      </c>
      <c r="E2" s="10" t="s">
        <v>6</v>
      </c>
      <c r="F2" s="12">
        <v>12345</v>
      </c>
      <c r="G2" s="8">
        <v>4567.8900000000003</v>
      </c>
      <c r="H2" s="9"/>
      <c r="I2" s="9"/>
      <c r="J2" s="9"/>
      <c r="L2" s="7">
        <v>43250</v>
      </c>
      <c r="M2" s="45">
        <v>4567.8900000000003</v>
      </c>
      <c r="N2" s="9" t="s">
        <v>16</v>
      </c>
      <c r="O2" s="10" t="s">
        <v>6</v>
      </c>
    </row>
    <row r="3" spans="1:15" x14ac:dyDescent="0.25">
      <c r="B3" s="14" t="s">
        <v>17</v>
      </c>
      <c r="G3" s="14"/>
    </row>
    <row r="4" spans="1:15" x14ac:dyDescent="0.25">
      <c r="A4" s="7">
        <v>43280</v>
      </c>
      <c r="B4" s="15">
        <v>5.05</v>
      </c>
      <c r="C4" s="15"/>
      <c r="D4" s="9" t="s">
        <v>68</v>
      </c>
      <c r="E4" s="10" t="s">
        <v>18</v>
      </c>
      <c r="F4" s="12">
        <v>12345</v>
      </c>
      <c r="G4" s="15">
        <v>4567.8900000000003</v>
      </c>
      <c r="H4" s="9"/>
      <c r="I4" s="9"/>
      <c r="J4" s="9"/>
      <c r="L4" s="7">
        <v>43250</v>
      </c>
      <c r="M4" s="45">
        <v>4567.8900000000003</v>
      </c>
      <c r="N4" s="9" t="s">
        <v>16</v>
      </c>
      <c r="O4" s="10" t="s">
        <v>6</v>
      </c>
    </row>
    <row r="5" spans="1:15" x14ac:dyDescent="0.25">
      <c r="A5" s="7">
        <v>43281</v>
      </c>
      <c r="B5" s="14">
        <v>5.0999999999999996</v>
      </c>
      <c r="D5" s="9" t="s">
        <v>68</v>
      </c>
      <c r="E5" s="10" t="s">
        <v>19</v>
      </c>
      <c r="F5" s="13">
        <v>22345</v>
      </c>
      <c r="G5" s="14">
        <v>5567.89</v>
      </c>
      <c r="J5" s="9"/>
      <c r="L5" s="7">
        <v>43250</v>
      </c>
      <c r="M5" s="45">
        <v>4567.8900000000003</v>
      </c>
      <c r="N5" s="9" t="s">
        <v>16</v>
      </c>
      <c r="O5" s="10" t="s">
        <v>6</v>
      </c>
    </row>
    <row r="6" spans="1:15" x14ac:dyDescent="0.25">
      <c r="A6" s="7">
        <v>43282</v>
      </c>
      <c r="B6" s="15">
        <v>5.15</v>
      </c>
      <c r="D6" s="9" t="s">
        <v>68</v>
      </c>
      <c r="E6" s="10" t="s">
        <v>20</v>
      </c>
      <c r="F6" s="12"/>
      <c r="G6" s="15"/>
      <c r="H6" s="9"/>
      <c r="J6" s="9"/>
    </row>
    <row r="7" spans="1:15" x14ac:dyDescent="0.25">
      <c r="A7" s="7">
        <v>43283</v>
      </c>
      <c r="B7" s="14">
        <v>5.2</v>
      </c>
      <c r="D7" s="9" t="s">
        <v>68</v>
      </c>
      <c r="E7" s="10" t="s">
        <v>21</v>
      </c>
      <c r="F7" s="13">
        <v>42345</v>
      </c>
      <c r="G7" s="14">
        <v>7567.89</v>
      </c>
      <c r="H7" t="s">
        <v>87</v>
      </c>
      <c r="J7" s="9"/>
      <c r="L7" s="7">
        <v>43250</v>
      </c>
      <c r="M7" s="45">
        <v>4567.8900000000003</v>
      </c>
      <c r="N7" s="9" t="s">
        <v>16</v>
      </c>
      <c r="O7" s="10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65B7-6603-4F53-B527-643EF2AFECBE}">
  <dimension ref="A1:K5"/>
  <sheetViews>
    <sheetView workbookViewId="0">
      <selection activeCell="F12" sqref="F12"/>
    </sheetView>
  </sheetViews>
  <sheetFormatPr defaultRowHeight="15" x14ac:dyDescent="0.25"/>
  <cols>
    <col min="2" max="2" width="10.140625" bestFit="1" customWidth="1"/>
    <col min="10" max="10" width="10.140625" bestFit="1" customWidth="1"/>
  </cols>
  <sheetData>
    <row r="1" spans="1:11" s="9" customFormat="1" ht="12.75" x14ac:dyDescent="0.2">
      <c r="A1" s="37" t="s">
        <v>44</v>
      </c>
      <c r="B1" s="33" t="s">
        <v>7</v>
      </c>
      <c r="C1" s="38" t="s">
        <v>71</v>
      </c>
      <c r="D1" s="38"/>
      <c r="E1" s="33" t="s">
        <v>11</v>
      </c>
      <c r="F1" s="33" t="s">
        <v>9</v>
      </c>
      <c r="G1" s="33" t="s">
        <v>45</v>
      </c>
    </row>
    <row r="2" spans="1:11" s="39" customFormat="1" ht="12" customHeight="1" x14ac:dyDescent="0.2">
      <c r="A2" s="39" t="s">
        <v>25</v>
      </c>
      <c r="B2" s="40">
        <f>$J$2+K2</f>
        <v>43617</v>
      </c>
      <c r="C2" s="41">
        <v>21.762</v>
      </c>
      <c r="D2" s="41"/>
      <c r="E2" s="34" t="s">
        <v>33</v>
      </c>
      <c r="F2" s="39" t="s">
        <v>83</v>
      </c>
      <c r="J2" s="42">
        <v>43616</v>
      </c>
      <c r="K2" s="39">
        <v>1</v>
      </c>
    </row>
    <row r="3" spans="1:11" s="39" customFormat="1" ht="12" customHeight="1" x14ac:dyDescent="0.2">
      <c r="A3" s="39" t="s">
        <v>24</v>
      </c>
      <c r="B3" s="40">
        <f t="shared" ref="B3:B4" si="0">$J$2+K3</f>
        <v>43618</v>
      </c>
      <c r="C3" s="41">
        <v>15.600000000000001</v>
      </c>
      <c r="D3" s="41"/>
      <c r="E3" s="34" t="s">
        <v>35</v>
      </c>
      <c r="F3" s="39" t="s">
        <v>84</v>
      </c>
      <c r="J3" s="42"/>
      <c r="K3" s="39">
        <v>2</v>
      </c>
    </row>
    <row r="4" spans="1:11" s="39" customFormat="1" ht="12" customHeight="1" x14ac:dyDescent="0.2">
      <c r="A4" s="39" t="s">
        <v>26</v>
      </c>
      <c r="B4" s="40">
        <f t="shared" si="0"/>
        <v>43619</v>
      </c>
      <c r="C4" s="41">
        <v>54.974400000000003</v>
      </c>
      <c r="D4" s="41"/>
      <c r="E4" s="34" t="s">
        <v>33</v>
      </c>
      <c r="F4" s="39" t="s">
        <v>85</v>
      </c>
      <c r="K4" s="39">
        <v>3</v>
      </c>
    </row>
    <row r="5" spans="1:11" x14ac:dyDescent="0.25">
      <c r="B5" s="43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34</v>
      </c>
      <c r="C2" s="19"/>
      <c r="D2" s="19"/>
    </row>
    <row r="3" spans="1:11" s="16" customFormat="1" ht="12" customHeight="1" x14ac:dyDescent="0.2">
      <c r="A3" s="16" t="s">
        <v>24</v>
      </c>
      <c r="B3" s="20">
        <f>$J$3+K3</f>
        <v>43405</v>
      </c>
      <c r="C3" s="19">
        <v>21.762</v>
      </c>
      <c r="D3" s="19"/>
      <c r="E3" s="21" t="s">
        <v>33</v>
      </c>
      <c r="F3" s="16" t="s">
        <v>36</v>
      </c>
      <c r="J3" s="22">
        <v>43404</v>
      </c>
      <c r="K3" s="16">
        <v>1</v>
      </c>
    </row>
    <row r="4" spans="1:11" s="16" customFormat="1" ht="12" customHeight="1" x14ac:dyDescent="0.2">
      <c r="A4" s="16" t="s">
        <v>25</v>
      </c>
      <c r="B4" s="20">
        <f t="shared" ref="B4:B10" si="0">$J$3+K4</f>
        <v>43405</v>
      </c>
      <c r="C4" s="19">
        <v>15.600000000000001</v>
      </c>
      <c r="D4" s="19"/>
      <c r="E4" s="21" t="s">
        <v>35</v>
      </c>
      <c r="F4" s="16" t="s">
        <v>37</v>
      </c>
      <c r="J4" s="22"/>
      <c r="K4" s="16">
        <v>1</v>
      </c>
    </row>
    <row r="5" spans="1:11" s="16" customFormat="1" ht="12" customHeight="1" x14ac:dyDescent="0.2">
      <c r="A5" s="16" t="s">
        <v>26</v>
      </c>
      <c r="B5" s="20">
        <f t="shared" si="0"/>
        <v>43405</v>
      </c>
      <c r="C5" s="19">
        <v>54.974400000000003</v>
      </c>
      <c r="D5" s="19"/>
      <c r="E5" s="21" t="s">
        <v>33</v>
      </c>
      <c r="F5" s="16" t="s">
        <v>38</v>
      </c>
      <c r="I5" s="16" t="s">
        <v>4</v>
      </c>
      <c r="K5" s="16">
        <v>1</v>
      </c>
    </row>
    <row r="6" spans="1:11" s="16" customFormat="1" ht="12" customHeight="1" x14ac:dyDescent="0.2">
      <c r="A6" s="16" t="s">
        <v>27</v>
      </c>
      <c r="B6" s="20">
        <f t="shared" si="0"/>
        <v>43405</v>
      </c>
      <c r="C6" s="19">
        <v>156</v>
      </c>
      <c r="D6" s="19"/>
      <c r="E6" s="21" t="s">
        <v>33</v>
      </c>
      <c r="F6" s="16" t="s">
        <v>39</v>
      </c>
      <c r="K6" s="16">
        <v>1</v>
      </c>
    </row>
    <row r="7" spans="1:11" s="16" customFormat="1" ht="12" customHeight="1" x14ac:dyDescent="0.2">
      <c r="A7" s="16" t="s">
        <v>28</v>
      </c>
      <c r="B7" s="20">
        <f t="shared" si="0"/>
        <v>43405</v>
      </c>
      <c r="C7" s="19">
        <v>3.1044</v>
      </c>
      <c r="D7" s="19"/>
      <c r="E7" s="21" t="s">
        <v>33</v>
      </c>
      <c r="F7" s="16" t="s">
        <v>40</v>
      </c>
      <c r="K7" s="16">
        <v>1</v>
      </c>
    </row>
    <row r="8" spans="1:11" s="16" customFormat="1" ht="12" customHeight="1" x14ac:dyDescent="0.2">
      <c r="A8" s="16" t="s">
        <v>29</v>
      </c>
      <c r="B8" s="20">
        <f t="shared" si="0"/>
        <v>43405</v>
      </c>
      <c r="C8" s="19">
        <v>3.1044</v>
      </c>
      <c r="D8" s="19"/>
      <c r="E8" s="21" t="s">
        <v>33</v>
      </c>
      <c r="F8" s="16" t="s">
        <v>41</v>
      </c>
      <c r="K8" s="16">
        <v>1</v>
      </c>
    </row>
    <row r="9" spans="1:11" s="16" customFormat="1" ht="12" customHeight="1" x14ac:dyDescent="0.2">
      <c r="A9" s="16" t="s">
        <v>30</v>
      </c>
      <c r="B9" s="20">
        <f t="shared" si="0"/>
        <v>43405</v>
      </c>
      <c r="C9" s="19">
        <v>93.82</v>
      </c>
      <c r="D9" s="19"/>
      <c r="E9" s="21" t="s">
        <v>33</v>
      </c>
      <c r="F9" s="16" t="s">
        <v>69</v>
      </c>
      <c r="K9" s="16">
        <v>1</v>
      </c>
    </row>
    <row r="10" spans="1:11" s="16" customFormat="1" ht="12" customHeight="1" x14ac:dyDescent="0.2">
      <c r="A10" s="16" t="s">
        <v>31</v>
      </c>
      <c r="B10" s="20">
        <f t="shared" si="0"/>
        <v>43405</v>
      </c>
      <c r="C10" s="19">
        <v>78</v>
      </c>
      <c r="D10" s="19"/>
      <c r="E10" s="21" t="s">
        <v>35</v>
      </c>
      <c r="F10" s="16" t="s">
        <v>42</v>
      </c>
      <c r="K10" s="16">
        <v>1</v>
      </c>
    </row>
    <row r="11" spans="1:11" s="16" customFormat="1" ht="12.75" x14ac:dyDescent="0.2">
      <c r="A11" s="16" t="s">
        <v>32</v>
      </c>
      <c r="B11" s="20">
        <f>$J$3+K11</f>
        <v>43405</v>
      </c>
      <c r="C11" s="19">
        <v>120.83759999999999</v>
      </c>
      <c r="D11" s="19"/>
      <c r="E11" s="21" t="s">
        <v>35</v>
      </c>
      <c r="F11" s="16" t="s">
        <v>43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7</v>
      </c>
      <c r="B1" s="13" t="s">
        <v>15</v>
      </c>
      <c r="C1" t="s">
        <v>9</v>
      </c>
      <c r="D1" s="14" t="s">
        <v>8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17</v>
      </c>
      <c r="D3"/>
    </row>
    <row r="4" spans="1:4" x14ac:dyDescent="0.25">
      <c r="A4" s="7">
        <v>43250</v>
      </c>
      <c r="B4" s="12">
        <v>66589</v>
      </c>
      <c r="C4" s="10" t="s">
        <v>18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19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20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workbookViewId="0">
      <selection activeCell="F1" sqref="F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22</v>
      </c>
      <c r="E1" s="6">
        <v>4567.8900000000003</v>
      </c>
      <c r="F1" s="13"/>
      <c r="G1" s="14"/>
    </row>
    <row r="2" spans="1:10" x14ac:dyDescent="0.25">
      <c r="B2" s="14" t="s">
        <v>17</v>
      </c>
      <c r="E2" s="14"/>
    </row>
    <row r="3" spans="1:10" x14ac:dyDescent="0.25">
      <c r="A3" s="1">
        <v>43211</v>
      </c>
      <c r="B3" s="14">
        <v>4.5</v>
      </c>
      <c r="D3" t="s">
        <v>22</v>
      </c>
      <c r="E3" s="14">
        <v>4567.8900000000003</v>
      </c>
      <c r="F3" s="12"/>
      <c r="G3" s="15"/>
      <c r="H3" s="9"/>
      <c r="I3" s="9"/>
      <c r="J3" s="9"/>
    </row>
    <row r="4" spans="1:10" x14ac:dyDescent="0.25">
      <c r="A4" s="1">
        <v>43212</v>
      </c>
      <c r="B4" s="14">
        <v>4.5999999999999996</v>
      </c>
      <c r="D4" t="s">
        <v>22</v>
      </c>
      <c r="E4" s="14">
        <v>5567.89</v>
      </c>
      <c r="F4" s="12"/>
      <c r="G4" s="15"/>
      <c r="H4" s="9"/>
      <c r="I4" s="9"/>
      <c r="J4" s="9"/>
    </row>
    <row r="5" spans="1:10" x14ac:dyDescent="0.25">
      <c r="B5" s="14" t="s">
        <v>17</v>
      </c>
      <c r="E5" s="14"/>
    </row>
    <row r="6" spans="1:10" x14ac:dyDescent="0.25">
      <c r="A6" s="1">
        <v>43213</v>
      </c>
      <c r="B6" s="14">
        <v>4.7</v>
      </c>
      <c r="D6" t="s">
        <v>23</v>
      </c>
      <c r="E6" s="14">
        <v>6567.89</v>
      </c>
      <c r="F6" s="13"/>
      <c r="G6" s="14"/>
      <c r="H6" s="9"/>
      <c r="J6" s="9"/>
    </row>
    <row r="7" spans="1:10" x14ac:dyDescent="0.25">
      <c r="A7" s="1">
        <v>43214</v>
      </c>
      <c r="B7" s="14">
        <v>4.8</v>
      </c>
      <c r="D7" t="s">
        <v>22</v>
      </c>
      <c r="E7" s="14">
        <v>7567.89</v>
      </c>
      <c r="F7" s="13"/>
      <c r="G7" s="14"/>
      <c r="H7" s="9"/>
      <c r="J7" s="9"/>
    </row>
    <row r="8" spans="1:10" x14ac:dyDescent="0.25">
      <c r="A8" s="1">
        <v>43215</v>
      </c>
      <c r="B8" s="14">
        <v>4.9000000000000004</v>
      </c>
      <c r="D8" t="s">
        <v>22</v>
      </c>
      <c r="E8" s="14"/>
      <c r="F8" s="13"/>
      <c r="G8" s="14"/>
      <c r="H8" s="9"/>
      <c r="J8" s="9"/>
    </row>
    <row r="9" spans="1:10" x14ac:dyDescent="0.25">
      <c r="B9" s="14" t="s">
        <v>17</v>
      </c>
      <c r="E9" s="14"/>
    </row>
    <row r="10" spans="1:10" x14ac:dyDescent="0.25">
      <c r="A10" s="1">
        <v>43216</v>
      </c>
      <c r="B10" s="14">
        <v>5</v>
      </c>
      <c r="D10" t="s">
        <v>22</v>
      </c>
      <c r="E10" s="14">
        <v>9567.89</v>
      </c>
      <c r="F10" s="13"/>
      <c r="G10" s="14"/>
      <c r="H10" s="9"/>
      <c r="J10" s="9"/>
    </row>
    <row r="11" spans="1:10" x14ac:dyDescent="0.25">
      <c r="A11" s="1">
        <v>43217</v>
      </c>
      <c r="B11" s="14">
        <v>5.0999999999999996</v>
      </c>
      <c r="D11" t="s">
        <v>22</v>
      </c>
      <c r="E11" s="14">
        <v>10567.89</v>
      </c>
      <c r="F11" s="13"/>
      <c r="G11" s="14"/>
      <c r="H11" s="9"/>
      <c r="J11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C0AE-04A7-457F-927A-C4F054F3A801}">
  <dimension ref="A1:G11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0.7109375" bestFit="1" customWidth="1"/>
    <col min="3" max="3" width="14.85546875" bestFit="1" customWidth="1"/>
    <col min="5" max="5" width="10.140625" bestFit="1" customWidth="1"/>
    <col min="7" max="7" width="29.42578125" bestFit="1" customWidth="1"/>
  </cols>
  <sheetData>
    <row r="1" spans="1:7" x14ac:dyDescent="0.25">
      <c r="A1" s="31" t="s">
        <v>7</v>
      </c>
      <c r="B1" s="32" t="s">
        <v>71</v>
      </c>
      <c r="C1" s="33" t="s">
        <v>44</v>
      </c>
      <c r="D1" s="32" t="s">
        <v>72</v>
      </c>
      <c r="E1" s="31" t="s">
        <v>73</v>
      </c>
      <c r="F1" s="32" t="s">
        <v>74</v>
      </c>
      <c r="G1" s="33" t="s">
        <v>9</v>
      </c>
    </row>
    <row r="2" spans="1:7" x14ac:dyDescent="0.25">
      <c r="A2" s="7">
        <v>43952</v>
      </c>
      <c r="B2" s="14"/>
      <c r="C2" s="34" t="s">
        <v>25</v>
      </c>
      <c r="D2" s="14">
        <v>5</v>
      </c>
      <c r="E2" s="7">
        <v>43952</v>
      </c>
      <c r="F2" s="14"/>
      <c r="G2" s="10" t="s">
        <v>75</v>
      </c>
    </row>
    <row r="3" spans="1:7" x14ac:dyDescent="0.25">
      <c r="A3" s="7">
        <v>43953</v>
      </c>
      <c r="B3" s="14"/>
      <c r="C3" s="34" t="s">
        <v>25</v>
      </c>
      <c r="D3" s="14">
        <v>10</v>
      </c>
      <c r="E3" s="7">
        <v>43953</v>
      </c>
      <c r="F3" s="14">
        <v>25</v>
      </c>
      <c r="G3" s="10" t="s">
        <v>75</v>
      </c>
    </row>
    <row r="4" spans="1:7" x14ac:dyDescent="0.25">
      <c r="A4" s="7">
        <v>43954</v>
      </c>
      <c r="B4" s="14"/>
      <c r="C4" s="34" t="s">
        <v>26</v>
      </c>
      <c r="D4" s="14">
        <v>15</v>
      </c>
      <c r="E4" s="7">
        <v>43954</v>
      </c>
      <c r="F4" s="14">
        <v>25</v>
      </c>
      <c r="G4" s="10" t="s">
        <v>75</v>
      </c>
    </row>
    <row r="5" spans="1:7" x14ac:dyDescent="0.25">
      <c r="B5" s="15" t="s">
        <v>17</v>
      </c>
      <c r="D5" s="14"/>
      <c r="F5" s="14"/>
    </row>
    <row r="6" spans="1:7" x14ac:dyDescent="0.25">
      <c r="A6" s="35">
        <v>43983</v>
      </c>
      <c r="B6" s="14">
        <v>20</v>
      </c>
      <c r="C6" t="s">
        <v>82</v>
      </c>
      <c r="D6" s="14"/>
      <c r="E6" s="36"/>
      <c r="F6" s="14"/>
      <c r="G6" t="s">
        <v>76</v>
      </c>
    </row>
    <row r="7" spans="1:7" x14ac:dyDescent="0.25">
      <c r="A7" s="35">
        <v>43984</v>
      </c>
      <c r="B7" s="14">
        <v>25</v>
      </c>
      <c r="C7" t="s">
        <v>82</v>
      </c>
      <c r="D7" s="14"/>
      <c r="E7" s="36"/>
      <c r="F7" s="14"/>
      <c r="G7" t="s">
        <v>77</v>
      </c>
    </row>
    <row r="8" spans="1:7" x14ac:dyDescent="0.25">
      <c r="A8" s="35">
        <v>43985</v>
      </c>
      <c r="B8" s="14">
        <v>30</v>
      </c>
      <c r="C8" t="s">
        <v>82</v>
      </c>
      <c r="D8" s="14"/>
      <c r="E8" s="36"/>
      <c r="F8" s="14"/>
      <c r="G8" t="s">
        <v>78</v>
      </c>
    </row>
    <row r="9" spans="1:7" x14ac:dyDescent="0.25">
      <c r="A9" s="35">
        <v>43993</v>
      </c>
      <c r="B9" s="14">
        <v>20</v>
      </c>
      <c r="C9" t="s">
        <v>82</v>
      </c>
      <c r="D9" s="14"/>
      <c r="F9" s="14"/>
      <c r="G9" t="s">
        <v>79</v>
      </c>
    </row>
    <row r="10" spans="1:7" x14ac:dyDescent="0.25">
      <c r="A10" s="35">
        <v>43994</v>
      </c>
      <c r="B10" s="14">
        <v>20</v>
      </c>
      <c r="C10" t="s">
        <v>82</v>
      </c>
      <c r="D10" s="14"/>
      <c r="F10" s="14"/>
      <c r="G10" t="s">
        <v>80</v>
      </c>
    </row>
    <row r="11" spans="1:7" x14ac:dyDescent="0.25">
      <c r="A11" s="35">
        <v>43995</v>
      </c>
      <c r="B11" s="14">
        <v>20</v>
      </c>
      <c r="C11" t="s">
        <v>82</v>
      </c>
      <c r="D11" s="14"/>
      <c r="F11" s="14"/>
      <c r="G1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44</v>
      </c>
      <c r="B1" s="24">
        <f>SUM(B2:B295)</f>
        <v>9672.994999999999</v>
      </c>
      <c r="C1" s="25"/>
      <c r="D1" s="25" t="s">
        <v>45</v>
      </c>
      <c r="E1" s="26"/>
      <c r="F1" s="25"/>
      <c r="G1" s="25"/>
      <c r="H1" s="25"/>
      <c r="I1" s="25"/>
    </row>
    <row r="2" spans="1:9" x14ac:dyDescent="0.25">
      <c r="A2" s="21" t="s">
        <v>24</v>
      </c>
      <c r="B2" s="27">
        <v>686.72400000000005</v>
      </c>
      <c r="C2" s="28"/>
      <c r="D2" s="28" t="s">
        <v>51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47</v>
      </c>
      <c r="E3" s="29"/>
      <c r="F3" s="28"/>
      <c r="G3" s="28"/>
      <c r="H3" s="28"/>
      <c r="I3" s="28"/>
    </row>
    <row r="4" spans="1:9" x14ac:dyDescent="0.25">
      <c r="A4" s="21" t="s">
        <v>25</v>
      </c>
      <c r="B4" s="29">
        <v>72.623999999999995</v>
      </c>
      <c r="C4" s="28"/>
      <c r="D4" s="28" t="s">
        <v>52</v>
      </c>
      <c r="E4" s="29"/>
      <c r="F4" s="28"/>
      <c r="G4" s="28"/>
      <c r="H4" s="28"/>
      <c r="I4" s="28"/>
    </row>
    <row r="5" spans="1:9" x14ac:dyDescent="0.25">
      <c r="A5" s="21" t="s">
        <v>26</v>
      </c>
      <c r="B5" s="27">
        <v>47.259</v>
      </c>
      <c r="C5" s="28"/>
      <c r="D5" s="30" t="s">
        <v>53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47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54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55</v>
      </c>
      <c r="E8" s="29"/>
      <c r="F8" s="28"/>
      <c r="G8" s="28"/>
      <c r="H8" s="28"/>
      <c r="I8" s="28"/>
    </row>
    <row r="9" spans="1:9" x14ac:dyDescent="0.25">
      <c r="A9" s="21" t="s">
        <v>27</v>
      </c>
      <c r="B9" s="27">
        <v>1351.76</v>
      </c>
      <c r="C9" s="28"/>
      <c r="D9" s="30" t="s">
        <v>56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57</v>
      </c>
      <c r="E10" s="29"/>
      <c r="F10" s="28"/>
      <c r="G10" s="28"/>
      <c r="H10" s="28"/>
      <c r="I10" s="28"/>
    </row>
    <row r="11" spans="1:9" x14ac:dyDescent="0.25">
      <c r="A11" s="21" t="s">
        <v>28</v>
      </c>
      <c r="B11" s="27">
        <v>431.62</v>
      </c>
      <c r="C11" s="28"/>
      <c r="D11" s="30" t="s">
        <v>58</v>
      </c>
      <c r="E11" s="29" t="s">
        <v>67</v>
      </c>
      <c r="F11" s="28" t="s">
        <v>66</v>
      </c>
      <c r="G11" s="28"/>
      <c r="H11" s="28"/>
      <c r="I11" s="28"/>
    </row>
    <row r="12" spans="1:9" x14ac:dyDescent="0.25">
      <c r="A12" s="23"/>
      <c r="B12" s="25" t="s">
        <v>46</v>
      </c>
      <c r="C12" s="25" t="s">
        <v>46</v>
      </c>
      <c r="D12" s="23" t="s">
        <v>48</v>
      </c>
      <c r="E12" s="26"/>
      <c r="F12" s="25"/>
      <c r="G12" s="25"/>
      <c r="H12" s="25"/>
      <c r="I12" s="25"/>
    </row>
    <row r="13" spans="1:9" x14ac:dyDescent="0.25">
      <c r="A13" s="21" t="s">
        <v>29</v>
      </c>
      <c r="B13" s="29">
        <v>10</v>
      </c>
      <c r="C13" s="28"/>
      <c r="D13" s="30" t="s">
        <v>60</v>
      </c>
      <c r="G13" s="28"/>
      <c r="H13" s="28"/>
      <c r="I13" s="28"/>
    </row>
    <row r="14" spans="1:9" x14ac:dyDescent="0.25">
      <c r="A14" s="21" t="s">
        <v>30</v>
      </c>
      <c r="B14" s="27">
        <v>102.884</v>
      </c>
      <c r="C14" s="28"/>
      <c r="D14" s="30" t="s">
        <v>59</v>
      </c>
      <c r="E14" s="29"/>
      <c r="F14" s="28"/>
      <c r="G14" s="28"/>
      <c r="H14" s="28"/>
      <c r="I14" s="28"/>
    </row>
    <row r="15" spans="1:9" x14ac:dyDescent="0.25">
      <c r="A15" s="23"/>
      <c r="B15" s="25" t="s">
        <v>46</v>
      </c>
      <c r="C15" s="25" t="s">
        <v>46</v>
      </c>
      <c r="D15" s="23" t="s">
        <v>48</v>
      </c>
      <c r="E15" s="26"/>
      <c r="F15" s="25"/>
      <c r="G15" s="25"/>
      <c r="H15" s="25"/>
      <c r="I15" s="25"/>
    </row>
    <row r="16" spans="1:9" x14ac:dyDescent="0.25">
      <c r="A16" s="21" t="s">
        <v>31</v>
      </c>
      <c r="B16" s="27">
        <v>1799.2239999999999</v>
      </c>
      <c r="C16" s="25"/>
      <c r="D16" s="30" t="s">
        <v>61</v>
      </c>
      <c r="E16" s="26"/>
      <c r="F16" s="25"/>
      <c r="G16" s="25"/>
      <c r="H16" s="25"/>
      <c r="I16" s="25"/>
    </row>
    <row r="17" spans="1:9" x14ac:dyDescent="0.25">
      <c r="A17" s="21" t="s">
        <v>32</v>
      </c>
      <c r="B17" s="27">
        <v>499.82400000000001</v>
      </c>
      <c r="C17" s="25"/>
      <c r="D17" s="30" t="s">
        <v>62</v>
      </c>
      <c r="E17" s="26"/>
      <c r="F17" s="25"/>
      <c r="G17" s="25"/>
      <c r="H17" s="25"/>
      <c r="I17" s="25"/>
    </row>
    <row r="18" spans="1:9" x14ac:dyDescent="0.25">
      <c r="A18" s="21" t="s">
        <v>49</v>
      </c>
      <c r="B18" s="27">
        <v>1265.2239999999999</v>
      </c>
      <c r="C18" s="28"/>
      <c r="D18" s="30" t="s">
        <v>63</v>
      </c>
      <c r="E18" s="29"/>
      <c r="F18" s="28"/>
      <c r="G18" s="28"/>
      <c r="H18" s="28"/>
      <c r="I18" s="28"/>
    </row>
    <row r="19" spans="1:9" x14ac:dyDescent="0.25">
      <c r="A19" s="21" t="s">
        <v>50</v>
      </c>
      <c r="B19" s="27">
        <v>2633.3320000000003</v>
      </c>
      <c r="C19" s="28"/>
      <c r="D19" s="30" t="s">
        <v>64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65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22</v>
      </c>
      <c r="E1" s="14">
        <v>4567.8900000000003</v>
      </c>
    </row>
    <row r="2" spans="1:5" x14ac:dyDescent="0.25">
      <c r="A2" s="1"/>
      <c r="B2" s="14" t="s">
        <v>17</v>
      </c>
      <c r="E2" s="14"/>
    </row>
    <row r="3" spans="1:5" x14ac:dyDescent="0.25">
      <c r="A3" s="1">
        <v>43211</v>
      </c>
      <c r="B3" s="14">
        <v>4.5</v>
      </c>
      <c r="D3" t="s">
        <v>22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22</v>
      </c>
      <c r="E4" s="14">
        <v>5567.89</v>
      </c>
    </row>
    <row r="5" spans="1:5" x14ac:dyDescent="0.25">
      <c r="A5" s="1"/>
      <c r="B5" s="14" t="s">
        <v>17</v>
      </c>
      <c r="E5" s="14"/>
    </row>
    <row r="6" spans="1:5" x14ac:dyDescent="0.25">
      <c r="A6" s="1">
        <v>43213</v>
      </c>
      <c r="B6" s="14">
        <v>4.7</v>
      </c>
      <c r="D6" t="s">
        <v>22</v>
      </c>
      <c r="E6" s="14">
        <v>6567.89</v>
      </c>
    </row>
    <row r="7" spans="1:5" x14ac:dyDescent="0.25">
      <c r="A7" s="1">
        <v>43214</v>
      </c>
      <c r="B7" s="14">
        <v>4.8</v>
      </c>
      <c r="D7" t="s">
        <v>22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22</v>
      </c>
      <c r="E8" s="14">
        <v>8567.89</v>
      </c>
    </row>
    <row r="9" spans="1:5" x14ac:dyDescent="0.25">
      <c r="A9" s="1"/>
      <c r="B9" s="14" t="s">
        <v>17</v>
      </c>
      <c r="E9" s="14"/>
    </row>
    <row r="10" spans="1:5" x14ac:dyDescent="0.25">
      <c r="A10" s="1">
        <v>43216</v>
      </c>
      <c r="B10" s="14">
        <v>5</v>
      </c>
      <c r="D10" t="s">
        <v>22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22</v>
      </c>
      <c r="E11" s="14">
        <v>10567.89</v>
      </c>
    </row>
    <row r="12" spans="1:5" x14ac:dyDescent="0.25">
      <c r="B1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17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17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23</v>
      </c>
      <c r="E3" s="14">
        <v>10567.89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43266</v>
      </c>
      <c r="B10" s="5">
        <v>124.74</v>
      </c>
      <c r="C10" t="s">
        <v>4</v>
      </c>
      <c r="D10">
        <v>1242</v>
      </c>
      <c r="E10" t="s">
        <v>70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E2"/>
  <sheetViews>
    <sheetView tabSelected="1" workbookViewId="0">
      <selection activeCell="C3" sqref="C3"/>
    </sheetView>
  </sheetViews>
  <sheetFormatPr defaultRowHeight="15" x14ac:dyDescent="0.25"/>
  <cols>
    <col min="1" max="1" width="10.7109375" style="1" bestFit="1" customWidth="1"/>
    <col min="2" max="2" width="11.140625" bestFit="1" customWidth="1"/>
    <col min="3" max="3" width="13.140625" style="11" bestFit="1" customWidth="1"/>
    <col min="4" max="4" width="11.140625" bestFit="1" customWidth="1"/>
  </cols>
  <sheetData>
    <row r="1" spans="1:5" x14ac:dyDescent="0.25">
      <c r="A1" s="1" t="s">
        <v>7</v>
      </c>
      <c r="B1" t="s">
        <v>9</v>
      </c>
      <c r="C1" t="s">
        <v>88</v>
      </c>
      <c r="D1" t="s">
        <v>89</v>
      </c>
      <c r="E1" s="11" t="s">
        <v>8</v>
      </c>
    </row>
    <row r="2" spans="1:5" x14ac:dyDescent="0.25">
      <c r="A2" s="1">
        <v>43181</v>
      </c>
      <c r="B2" t="s">
        <v>10</v>
      </c>
      <c r="C2" s="11" t="s">
        <v>90</v>
      </c>
      <c r="D2">
        <v>11111</v>
      </c>
      <c r="E2" s="11">
        <v>12.38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Bank</vt:lpstr>
      <vt:lpstr>CredCard1</vt:lpstr>
      <vt:lpstr>CredCard</vt:lpstr>
      <vt:lpstr>Expected In</vt:lpstr>
      <vt:lpstr>Expected Out</vt:lpstr>
      <vt:lpstr>ForDeletingUnreconciled</vt:lpstr>
      <vt:lpstr>BadDivider</vt:lpstr>
      <vt:lpstr>TestRecord</vt:lpstr>
      <vt:lpstr>CredCard2</vt:lpstr>
      <vt:lpstr>Budget In</vt:lpstr>
      <vt:lpstr>Budget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2020-11-09T18:01:43Z</dcterms:modified>
</cp:coreProperties>
</file>