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ezureich/Documents/Applied Social Data Science/Dissertation/"/>
    </mc:Choice>
  </mc:AlternateContent>
  <xr:revisionPtr revIDLastSave="0" documentId="13_ncr:1_{E0698ED5-6B05-864A-9D57-553373646F33}" xr6:coauthVersionLast="47" xr6:coauthVersionMax="47" xr10:uidLastSave="{00000000-0000-0000-0000-000000000000}"/>
  <bookViews>
    <workbookView xWindow="14920" yWindow="880" windowWidth="15060" windowHeight="17160" xr2:uid="{3BB1B0C2-F641-0348-9B3B-CA8DD60B266F}"/>
  </bookViews>
  <sheets>
    <sheet name="Missing Capital Raised" sheetId="1" r:id="rId1"/>
    <sheet name="Missing Max Outcome" sheetId="2" r:id="rId2"/>
    <sheet name="Missing Service Users" sheetId="7" r:id="rId3"/>
    <sheet name="0 Investors" sheetId="3" r:id="rId4"/>
    <sheet name="0 Service Providers" sheetId="5" r:id="rId5"/>
  </sheets>
  <definedNames>
    <definedName name="_xlnm._FilterDatabase" localSheetId="3" hidden="1">'0 Investors'!$A$1:$C$8</definedName>
    <definedName name="_xlnm._FilterDatabase" localSheetId="4" hidden="1">'0 Service Providers'!$A$1:$C$1</definedName>
    <definedName name="_xlnm._FilterDatabase" localSheetId="0" hidden="1">'Missing Capital Raised'!$A$1:$C$35</definedName>
    <definedName name="_xlnm._FilterDatabase" localSheetId="1" hidden="1">'Missing Max Outcome'!$A$1:$C$46</definedName>
    <definedName name="_xlnm._FilterDatabase" localSheetId="2" hidden="1">'Missing Service Users'!$A$1:$C$29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2" l="1"/>
</calcChain>
</file>

<file path=xl/sharedStrings.xml><?xml version="1.0" encoding="utf-8"?>
<sst xmlns="http://schemas.openxmlformats.org/spreadsheetml/2006/main" count="247" uniqueCount="142">
  <si>
    <t>Project ID</t>
  </si>
  <si>
    <t>Name</t>
  </si>
  <si>
    <t>Num Investors</t>
  </si>
  <si>
    <t>Num Service Providers</t>
  </si>
  <si>
    <t>Capital Raised</t>
  </si>
  <si>
    <t>Max Outcome Payment</t>
  </si>
  <si>
    <t>Service Users</t>
  </si>
  <si>
    <t>INDIGO-POJ-0320</t>
  </si>
  <si>
    <t>Thrive North East Lincolnshire</t>
  </si>
  <si>
    <t>INDIGO-POJ-0271</t>
  </si>
  <si>
    <t>Plymouth Refugee Opportunities</t>
  </si>
  <si>
    <t>INDIGO-POJ-0282</t>
  </si>
  <si>
    <t>Refugee Integration Support and Employment (RISE) - North East</t>
  </si>
  <si>
    <t>INDIGO-POJ-0283</t>
  </si>
  <si>
    <t>Refugee Transitions West Midlands</t>
  </si>
  <si>
    <t>INDIGO-POJ-0284</t>
  </si>
  <si>
    <t>Greater Manchester Refugee Integration Partnership</t>
  </si>
  <si>
    <t>INDIGO-POJ-0319</t>
  </si>
  <si>
    <t>Greater Manchester Better Outcomes Partnership</t>
  </si>
  <si>
    <t>INDIGO-POJ-0308</t>
  </si>
  <si>
    <t>End of Life Care Integrator - Sutton</t>
  </si>
  <si>
    <t>INDIGO-POJ-0122</t>
  </si>
  <si>
    <t>I-Aspire (Lewisham)</t>
  </si>
  <si>
    <t>INDIGO-POJ-0121</t>
  </si>
  <si>
    <t>Care Leavers Social Impact Bond: Reboot West (Bristol)</t>
  </si>
  <si>
    <t>INDIGO-POJ-0123</t>
  </si>
  <si>
    <t>Project Apollo</t>
  </si>
  <si>
    <t>INDIGO-POJ-0126</t>
  </si>
  <si>
    <t>Community Owned Prevention</t>
  </si>
  <si>
    <t>INDIGO-POJ-0171</t>
  </si>
  <si>
    <t>Fostering Better Outcomes</t>
  </si>
  <si>
    <t>INDIGO-POJ-0124</t>
  </si>
  <si>
    <t>Mental Health and Employment Partnership (MHEP) North London - Camden</t>
  </si>
  <si>
    <t>INDIGO-POJ-0173</t>
  </si>
  <si>
    <t>Integrated Family Support Service (IFSS)</t>
  </si>
  <si>
    <t>INDIGO-POJ-0109</t>
  </si>
  <si>
    <t>Entrenched Homelessness Social Impact Bond- ACTion Glos (Gloucestershire)</t>
  </si>
  <si>
    <t>INDIGO-POJ-0305</t>
  </si>
  <si>
    <t>Mental Health and Employment Partnership (MHEP) North London - Barnet</t>
  </si>
  <si>
    <t>INDIGO-POJ-0306</t>
  </si>
  <si>
    <t>Mental Health and Employment Partnership (MHEP) North London - Enfield</t>
  </si>
  <si>
    <t>INDIGO-POJ-0110</t>
  </si>
  <si>
    <t>Entrenched Homelessness Social Impact Bond- ACTion Lincs (Lincolnshire)</t>
  </si>
  <si>
    <t>INDIGO-POJ-0161</t>
  </si>
  <si>
    <t>Turning the Tide (North Somerset)</t>
  </si>
  <si>
    <t>INDIGO-POJ-0309</t>
  </si>
  <si>
    <t>Mental Health and Employment Partnership (MHEP) Haringey</t>
  </si>
  <si>
    <t>INDIGO-POJ-0118</t>
  </si>
  <si>
    <t>Mental Health and Employment Partnership (MHEP) Staffordshire</t>
  </si>
  <si>
    <t>INDIGO-POJ-0316</t>
  </si>
  <si>
    <t>Mental Health and Employment Partnership (MHEP) Tower Hamlets</t>
  </si>
  <si>
    <t>INDIGO-POJ-0164</t>
  </si>
  <si>
    <t>Prevista</t>
  </si>
  <si>
    <t>INDIGO-POJ-0145</t>
  </si>
  <si>
    <t>INDIGO-POJ-0142</t>
  </si>
  <si>
    <t>Living Balance</t>
  </si>
  <si>
    <t>INDIGO-POJ-0128</t>
  </si>
  <si>
    <t>HCT Independent Travel Training SIB (Surrey)</t>
  </si>
  <si>
    <t>INDIGO-POJ-0116</t>
  </si>
  <si>
    <t>Healthier Devon</t>
  </si>
  <si>
    <t>INDIGO-POJ-0113</t>
  </si>
  <si>
    <t>Improving HIV Treatment SIB (Elton John AIDS Foundation)</t>
  </si>
  <si>
    <t>INDIGO-POJ-0129</t>
  </si>
  <si>
    <t>End of Life Care Integrator (Hillingdon)</t>
  </si>
  <si>
    <t>INDIGO-POJ-0127</t>
  </si>
  <si>
    <t>HCT Independent Travel Training SIB (Norfolk)</t>
  </si>
  <si>
    <t>INDIGO-POJ-0112</t>
  </si>
  <si>
    <t>Bradford Positive and Included</t>
  </si>
  <si>
    <t>INDIGO-POJ-0114</t>
  </si>
  <si>
    <t>North West London End of Life Care Integrator</t>
  </si>
  <si>
    <t>INDIGO-POJ-0157</t>
  </si>
  <si>
    <t>Single Homelessness Prevention Project (SHPS) Brent</t>
  </si>
  <si>
    <t>INDIGO-POJ-0151</t>
  </si>
  <si>
    <t>Be the Change</t>
  </si>
  <si>
    <t>INDIGO-POJ-0160</t>
  </si>
  <si>
    <t>HCT Travel Training (Lambeth)</t>
  </si>
  <si>
    <t>INDIGO-POJ-0119</t>
  </si>
  <si>
    <t>Reconnections Worcestershire</t>
  </si>
  <si>
    <t>INDIGO-POJ-0166</t>
  </si>
  <si>
    <t>Unlocking Potential (Career Connect)</t>
  </si>
  <si>
    <t>INDIGO-POJ-0120</t>
  </si>
  <si>
    <t>Ways to Wellness</t>
  </si>
  <si>
    <t>INDIGO-POJ-0163</t>
  </si>
  <si>
    <t>Futureshapers Sheffield</t>
  </si>
  <si>
    <t>INDIGO-POJ-0131</t>
  </si>
  <si>
    <t>Ambition</t>
  </si>
  <si>
    <t>INDIGO-POJ-0135</t>
  </si>
  <si>
    <t>Home Group</t>
  </si>
  <si>
    <t>INDIGO-POJ-0134</t>
  </si>
  <si>
    <t>Fusion</t>
  </si>
  <si>
    <t>INDIGO-POJ-0136</t>
  </si>
  <si>
    <t>Local Solutions</t>
  </si>
  <si>
    <t>INDIGO-POJ-0132</t>
  </si>
  <si>
    <t>Aspire</t>
  </si>
  <si>
    <t>INDIGO-POJ-0133</t>
  </si>
  <si>
    <t>Depaul</t>
  </si>
  <si>
    <t>INDIGO-POJ-0137</t>
  </si>
  <si>
    <t>St Basil's</t>
  </si>
  <si>
    <t>INDIGO-POJ-0111</t>
  </si>
  <si>
    <t>The Step Down Programme (Birmingham)</t>
  </si>
  <si>
    <t>INDIGO-POJ-0150</t>
  </si>
  <si>
    <t>Manchester Multi-dimensional Treatment Foster Care- Adolescents (MTFC-A)</t>
  </si>
  <si>
    <t>INDIGO-POJ-0130</t>
  </si>
  <si>
    <t>Essex County Council Multi-Systemic Therapy (MST)</t>
  </si>
  <si>
    <t>INDIGO-POJ-0156</t>
  </si>
  <si>
    <t>"It's All About Me" National Adoption Scheme SOF</t>
  </si>
  <si>
    <t>INDIGO-POJ-0149</t>
  </si>
  <si>
    <t>London Homelessness Social Impact Bond (Thames Reach)</t>
  </si>
  <si>
    <t>INDIGO-POJ-0148</t>
  </si>
  <si>
    <t>London Homelessness Social Impact Bond (St Mungo's/Street Impact)</t>
  </si>
  <si>
    <t>INDIGO-POJ-0143</t>
  </si>
  <si>
    <t>New Horizons (Career Connect)</t>
  </si>
  <si>
    <t>INDIGO-POJ-0153</t>
  </si>
  <si>
    <t>HMP Peterborough (The One Service)</t>
  </si>
  <si>
    <t>INDIGO-POJ-0172</t>
  </si>
  <si>
    <t>FutureImpact</t>
  </si>
  <si>
    <t>INDIGO-POJ-0117</t>
  </si>
  <si>
    <t>Positive Families Partnership</t>
  </si>
  <si>
    <t>INDIGO-POJ-0162</t>
  </si>
  <si>
    <t>West London Zone Royal Borough of Kensington and Chelsea</t>
  </si>
  <si>
    <t>INDIGO-POJ-0318</t>
  </si>
  <si>
    <t>West London Zone (London Borough of Hammersmith and Fulham)</t>
  </si>
  <si>
    <t>INDIGO-POJ-0165</t>
  </si>
  <si>
    <t>Teens and Toddlers</t>
  </si>
  <si>
    <t>INDIGO-POJ-0192</t>
  </si>
  <si>
    <t>INDIGO-POJ-0189</t>
  </si>
  <si>
    <t>INDIGO-POJ-0188</t>
  </si>
  <si>
    <t>INDIGO-POJ-0193</t>
  </si>
  <si>
    <t>INDIGO-POJ-0181</t>
  </si>
  <si>
    <t>INDIGO-POJ-0176</t>
  </si>
  <si>
    <t>INDIGO-POJ-0180</t>
  </si>
  <si>
    <t>INDIGO-POJ-0178</t>
  </si>
  <si>
    <t>INDIGO-POJ-0190</t>
  </si>
  <si>
    <t>Mental Health and Employment Social Impact Bond (Haringey &amp; Barnet)</t>
  </si>
  <si>
    <t>Stronger Families Norfolk</t>
  </si>
  <si>
    <t>Reducing the prevalence of mothers experiencing recurrent care proceedings</t>
  </si>
  <si>
    <t>Promoting Independence</t>
  </si>
  <si>
    <t>MHEP Enfield</t>
  </si>
  <si>
    <t>MHEP Shropshire</t>
  </si>
  <si>
    <t>IPS employment support for people with drug and alcohol addictions</t>
  </si>
  <si>
    <t>MHEP Tower Hamlets Learning Disabilities</t>
  </si>
  <si>
    <t>MHEP Tower Hamlets Mental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</si>
</sst>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9"/>
      <color rgb="FF0B0C0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16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D6D8-3248-614B-96C3-6417F9AFFBEF}">
  <dimension ref="A1:E35"/>
  <sheetViews>
    <sheetView tabSelected="1" workbookViewId="0"/>
  </sheetViews>
  <sheetFormatPr baseColWidth="10" defaultRowHeight="16" x14ac:dyDescent="0.2"/>
  <cols>
    <col min="1" max="1" width="15.83203125" bestFit="1" customWidth="1"/>
    <col min="2" max="2" width="65.33203125" bestFit="1" customWidth="1"/>
    <col min="3" max="3" width="16" bestFit="1" customWidth="1"/>
  </cols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 t="s">
        <v>7</v>
      </c>
      <c r="B2" t="s">
        <v>8</v>
      </c>
      <c r="C2">
        <v>300000</v>
      </c>
    </row>
    <row r="3" spans="1:3" x14ac:dyDescent="0.2">
      <c r="A3" t="s">
        <v>9</v>
      </c>
      <c r="B3" t="s">
        <v>10</v>
      </c>
    </row>
    <row r="4" spans="1:3" x14ac:dyDescent="0.2">
      <c r="A4" t="s">
        <v>11</v>
      </c>
      <c r="B4" t="s">
        <v>12</v>
      </c>
    </row>
    <row r="5" spans="1:3" x14ac:dyDescent="0.2">
      <c r="A5" t="s">
        <v>13</v>
      </c>
      <c r="B5" t="s">
        <v>14</v>
      </c>
    </row>
    <row r="6" spans="1:3" x14ac:dyDescent="0.2">
      <c r="A6" t="s">
        <v>15</v>
      </c>
      <c r="B6" t="s">
        <v>16</v>
      </c>
      <c r="C6">
        <v>139000</v>
      </c>
    </row>
    <row r="7" spans="1:3" x14ac:dyDescent="0.2">
      <c r="A7" t="s">
        <v>17</v>
      </c>
      <c r="B7" t="s">
        <v>18</v>
      </c>
      <c r="C7">
        <v>663000</v>
      </c>
    </row>
    <row r="8" spans="1:3" x14ac:dyDescent="0.2">
      <c r="A8" t="s">
        <v>19</v>
      </c>
      <c r="B8" t="s">
        <v>20</v>
      </c>
    </row>
    <row r="9" spans="1:3" x14ac:dyDescent="0.2">
      <c r="A9" t="s">
        <v>21</v>
      </c>
      <c r="B9" t="s">
        <v>22</v>
      </c>
      <c r="C9">
        <v>694189</v>
      </c>
    </row>
    <row r="10" spans="1:3" x14ac:dyDescent="0.2">
      <c r="A10" t="s">
        <v>23</v>
      </c>
      <c r="B10" t="s">
        <v>24</v>
      </c>
      <c r="C10">
        <v>764783</v>
      </c>
    </row>
    <row r="11" spans="1:3" x14ac:dyDescent="0.2">
      <c r="A11" t="s">
        <v>25</v>
      </c>
      <c r="B11" t="s">
        <v>26</v>
      </c>
      <c r="C11">
        <v>295000</v>
      </c>
    </row>
    <row r="12" spans="1:3" x14ac:dyDescent="0.2">
      <c r="A12" t="s">
        <v>27</v>
      </c>
      <c r="B12" t="s">
        <v>28</v>
      </c>
    </row>
    <row r="13" spans="1:3" x14ac:dyDescent="0.2">
      <c r="A13" t="s">
        <v>29</v>
      </c>
      <c r="B13" t="s">
        <v>30</v>
      </c>
    </row>
    <row r="14" spans="1:3" x14ac:dyDescent="0.2">
      <c r="A14" t="s">
        <v>31</v>
      </c>
      <c r="B14" t="s">
        <v>32</v>
      </c>
    </row>
    <row r="15" spans="1:3" x14ac:dyDescent="0.2">
      <c r="A15" t="s">
        <v>33</v>
      </c>
      <c r="B15" t="s">
        <v>34</v>
      </c>
    </row>
    <row r="16" spans="1:3" x14ac:dyDescent="0.2">
      <c r="A16" t="s">
        <v>35</v>
      </c>
      <c r="B16" t="s">
        <v>36</v>
      </c>
      <c r="C16">
        <v>1261980</v>
      </c>
    </row>
    <row r="17" spans="1:5" x14ac:dyDescent="0.2">
      <c r="A17" t="s">
        <v>37</v>
      </c>
      <c r="B17" t="s">
        <v>38</v>
      </c>
    </row>
    <row r="18" spans="1:5" x14ac:dyDescent="0.2">
      <c r="A18" t="s">
        <v>39</v>
      </c>
      <c r="B18" t="s">
        <v>40</v>
      </c>
    </row>
    <row r="19" spans="1:5" x14ac:dyDescent="0.2">
      <c r="A19" t="s">
        <v>41</v>
      </c>
      <c r="B19" t="s">
        <v>42</v>
      </c>
      <c r="C19">
        <v>1300000</v>
      </c>
    </row>
    <row r="20" spans="1:5" x14ac:dyDescent="0.2">
      <c r="A20" t="s">
        <v>43</v>
      </c>
      <c r="B20" t="s">
        <v>44</v>
      </c>
      <c r="C20">
        <v>1400000</v>
      </c>
    </row>
    <row r="21" spans="1:5" x14ac:dyDescent="0.2">
      <c r="A21" t="s">
        <v>45</v>
      </c>
      <c r="B21" t="s">
        <v>46</v>
      </c>
      <c r="C21">
        <v>90000</v>
      </c>
    </row>
    <row r="22" spans="1:5" x14ac:dyDescent="0.2">
      <c r="A22" t="s">
        <v>47</v>
      </c>
      <c r="B22" t="s">
        <v>48</v>
      </c>
      <c r="C22">
        <v>724613</v>
      </c>
      <c r="E22" s="1"/>
    </row>
    <row r="23" spans="1:5" x14ac:dyDescent="0.2">
      <c r="A23" t="s">
        <v>49</v>
      </c>
      <c r="B23" t="s">
        <v>50</v>
      </c>
      <c r="C23">
        <v>493372</v>
      </c>
    </row>
    <row r="24" spans="1:5" x14ac:dyDescent="0.2">
      <c r="A24" t="s">
        <v>51</v>
      </c>
      <c r="B24" t="s">
        <v>52</v>
      </c>
      <c r="C24">
        <v>2768640</v>
      </c>
    </row>
    <row r="25" spans="1:5" x14ac:dyDescent="0.2">
      <c r="A25" t="s">
        <v>53</v>
      </c>
      <c r="B25" t="s">
        <v>52</v>
      </c>
    </row>
    <row r="26" spans="1:5" x14ac:dyDescent="0.2">
      <c r="A26" t="s">
        <v>54</v>
      </c>
      <c r="B26" t="s">
        <v>55</v>
      </c>
      <c r="C26">
        <v>300000</v>
      </c>
    </row>
    <row r="27" spans="1:5" ht="16" customHeight="1" x14ac:dyDescent="0.25">
      <c r="A27" t="s">
        <v>129</v>
      </c>
      <c r="B27" t="s">
        <v>133</v>
      </c>
      <c r="C27" s="2"/>
    </row>
    <row r="28" spans="1:5" x14ac:dyDescent="0.2">
      <c r="A28" t="s">
        <v>131</v>
      </c>
      <c r="B28" t="s">
        <v>134</v>
      </c>
    </row>
    <row r="29" spans="1:5" x14ac:dyDescent="0.2">
      <c r="A29" t="s">
        <v>130</v>
      </c>
      <c r="B29" t="s">
        <v>135</v>
      </c>
    </row>
    <row r="30" spans="1:5" x14ac:dyDescent="0.2">
      <c r="A30" t="s">
        <v>128</v>
      </c>
      <c r="B30" t="s">
        <v>136</v>
      </c>
    </row>
    <row r="31" spans="1:5" ht="17" x14ac:dyDescent="0.2">
      <c r="A31" s="5" t="s">
        <v>126</v>
      </c>
      <c r="B31" t="s">
        <v>137</v>
      </c>
    </row>
    <row r="32" spans="1:5" x14ac:dyDescent="0.2">
      <c r="A32" t="s">
        <v>125</v>
      </c>
      <c r="B32" t="s">
        <v>138</v>
      </c>
    </row>
    <row r="33" spans="1:2" x14ac:dyDescent="0.2">
      <c r="A33" t="s">
        <v>132</v>
      </c>
      <c r="B33" t="s">
        <v>139</v>
      </c>
    </row>
    <row r="34" spans="1:2" x14ac:dyDescent="0.2">
      <c r="A34" t="s">
        <v>124</v>
      </c>
      <c r="B34" t="s">
        <v>140</v>
      </c>
    </row>
    <row r="35" spans="1:2" x14ac:dyDescent="0.2">
      <c r="A35" t="s">
        <v>127</v>
      </c>
      <c r="B35" t="s">
        <v>141</v>
      </c>
    </row>
  </sheetData>
  <autoFilter ref="A1:C35" xr:uid="{19E5D6D8-3248-614B-96C3-6417F9AFFBE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7766-600F-D44C-BD6D-3359E0478F11}">
  <dimension ref="A1:C46"/>
  <sheetViews>
    <sheetView topLeftCell="A27" workbookViewId="0">
      <selection activeCell="D55" sqref="D55"/>
    </sheetView>
  </sheetViews>
  <sheetFormatPr baseColWidth="10" defaultRowHeight="16" x14ac:dyDescent="0.2"/>
  <cols>
    <col min="2" max="2" width="64.83203125" bestFit="1" customWidth="1"/>
  </cols>
  <sheetData>
    <row r="1" spans="1:3" x14ac:dyDescent="0.2">
      <c r="A1" t="s">
        <v>0</v>
      </c>
      <c r="B1" t="s">
        <v>1</v>
      </c>
      <c r="C1" t="s">
        <v>5</v>
      </c>
    </row>
    <row r="2" spans="1:3" x14ac:dyDescent="0.2">
      <c r="A2" t="s">
        <v>9</v>
      </c>
      <c r="B2" t="s">
        <v>10</v>
      </c>
    </row>
    <row r="3" spans="1:3" x14ac:dyDescent="0.2">
      <c r="A3" t="s">
        <v>11</v>
      </c>
      <c r="B3" t="s">
        <v>12</v>
      </c>
    </row>
    <row r="4" spans="1:3" x14ac:dyDescent="0.2">
      <c r="A4" t="s">
        <v>13</v>
      </c>
      <c r="B4" t="s">
        <v>14</v>
      </c>
    </row>
    <row r="5" spans="1:3" x14ac:dyDescent="0.2">
      <c r="A5" t="s">
        <v>15</v>
      </c>
      <c r="B5" t="s">
        <v>16</v>
      </c>
    </row>
    <row r="6" spans="1:3" x14ac:dyDescent="0.2">
      <c r="A6" t="s">
        <v>17</v>
      </c>
      <c r="B6" t="s">
        <v>18</v>
      </c>
    </row>
    <row r="7" spans="1:3" x14ac:dyDescent="0.2">
      <c r="A7" t="s">
        <v>19</v>
      </c>
      <c r="B7" t="s">
        <v>20</v>
      </c>
    </row>
    <row r="8" spans="1:3" x14ac:dyDescent="0.2">
      <c r="A8" t="s">
        <v>56</v>
      </c>
      <c r="B8" t="s">
        <v>57</v>
      </c>
    </row>
    <row r="9" spans="1:3" x14ac:dyDescent="0.2">
      <c r="A9" t="s">
        <v>58</v>
      </c>
      <c r="B9" t="s">
        <v>59</v>
      </c>
    </row>
    <row r="10" spans="1:3" x14ac:dyDescent="0.2">
      <c r="A10" t="s">
        <v>21</v>
      </c>
      <c r="B10" t="s">
        <v>22</v>
      </c>
      <c r="C10">
        <v>1751164</v>
      </c>
    </row>
    <row r="11" spans="1:3" x14ac:dyDescent="0.2">
      <c r="A11" t="s">
        <v>60</v>
      </c>
      <c r="B11" t="s">
        <v>61</v>
      </c>
    </row>
    <row r="12" spans="1:3" x14ac:dyDescent="0.2">
      <c r="A12" t="s">
        <v>25</v>
      </c>
      <c r="B12" t="s">
        <v>26</v>
      </c>
      <c r="C12">
        <v>1002931</v>
      </c>
    </row>
    <row r="13" spans="1:3" x14ac:dyDescent="0.2">
      <c r="A13" t="s">
        <v>62</v>
      </c>
      <c r="B13" t="s">
        <v>63</v>
      </c>
    </row>
    <row r="14" spans="1:3" x14ac:dyDescent="0.2">
      <c r="A14" t="s">
        <v>27</v>
      </c>
      <c r="B14" t="s">
        <v>28</v>
      </c>
    </row>
    <row r="15" spans="1:3" x14ac:dyDescent="0.2">
      <c r="A15" t="s">
        <v>64</v>
      </c>
      <c r="B15" t="s">
        <v>65</v>
      </c>
    </row>
    <row r="16" spans="1:3" x14ac:dyDescent="0.2">
      <c r="A16" t="s">
        <v>31</v>
      </c>
      <c r="B16" t="s">
        <v>32</v>
      </c>
    </row>
    <row r="17" spans="1:3" x14ac:dyDescent="0.2">
      <c r="A17" t="s">
        <v>66</v>
      </c>
      <c r="B17" t="s">
        <v>67</v>
      </c>
    </row>
    <row r="18" spans="1:3" x14ac:dyDescent="0.2">
      <c r="A18" t="s">
        <v>68</v>
      </c>
      <c r="B18" t="s">
        <v>69</v>
      </c>
    </row>
    <row r="19" spans="1:3" x14ac:dyDescent="0.2">
      <c r="A19" t="s">
        <v>37</v>
      </c>
      <c r="B19" t="s">
        <v>38</v>
      </c>
    </row>
    <row r="20" spans="1:3" x14ac:dyDescent="0.2">
      <c r="A20" t="s">
        <v>39</v>
      </c>
      <c r="B20" t="s">
        <v>40</v>
      </c>
      <c r="C20" s="1"/>
    </row>
    <row r="21" spans="1:3" x14ac:dyDescent="0.2">
      <c r="A21" t="s">
        <v>70</v>
      </c>
      <c r="B21" t="s">
        <v>71</v>
      </c>
    </row>
    <row r="22" spans="1:3" x14ac:dyDescent="0.2">
      <c r="A22" t="s">
        <v>72</v>
      </c>
      <c r="B22" t="s">
        <v>73</v>
      </c>
    </row>
    <row r="23" spans="1:3" x14ac:dyDescent="0.2">
      <c r="A23" t="s">
        <v>45</v>
      </c>
      <c r="B23" t="s">
        <v>46</v>
      </c>
      <c r="C23" s="1">
        <v>180000</v>
      </c>
    </row>
    <row r="24" spans="1:3" x14ac:dyDescent="0.2">
      <c r="A24" t="s">
        <v>74</v>
      </c>
      <c r="B24" t="s">
        <v>75</v>
      </c>
    </row>
    <row r="25" spans="1:3" x14ac:dyDescent="0.2">
      <c r="A25" t="s">
        <v>47</v>
      </c>
      <c r="B25" t="s">
        <v>48</v>
      </c>
      <c r="C25" s="1">
        <v>674240</v>
      </c>
    </row>
    <row r="26" spans="1:3" x14ac:dyDescent="0.2">
      <c r="A26" t="s">
        <v>49</v>
      </c>
      <c r="B26" t="s">
        <v>50</v>
      </c>
      <c r="C26" s="1">
        <v>736960</v>
      </c>
    </row>
    <row r="27" spans="1:3" x14ac:dyDescent="0.2">
      <c r="A27" t="s">
        <v>76</v>
      </c>
      <c r="B27" t="s">
        <v>77</v>
      </c>
    </row>
    <row r="28" spans="1:3" x14ac:dyDescent="0.2">
      <c r="A28" t="s">
        <v>78</v>
      </c>
      <c r="B28" t="s">
        <v>79</v>
      </c>
    </row>
    <row r="29" spans="1:3" x14ac:dyDescent="0.2">
      <c r="A29" t="s">
        <v>80</v>
      </c>
      <c r="B29" t="s">
        <v>81</v>
      </c>
    </row>
    <row r="30" spans="1:3" x14ac:dyDescent="0.2">
      <c r="A30" t="s">
        <v>82</v>
      </c>
      <c r="B30" t="s">
        <v>83</v>
      </c>
    </row>
    <row r="31" spans="1:3" x14ac:dyDescent="0.2">
      <c r="A31" t="s">
        <v>84</v>
      </c>
      <c r="B31" t="s">
        <v>85</v>
      </c>
    </row>
    <row r="32" spans="1:3" x14ac:dyDescent="0.2">
      <c r="A32" t="s">
        <v>86</v>
      </c>
      <c r="B32" t="s">
        <v>87</v>
      </c>
    </row>
    <row r="33" spans="1:3" x14ac:dyDescent="0.2">
      <c r="A33" t="s">
        <v>88</v>
      </c>
      <c r="B33" t="s">
        <v>89</v>
      </c>
    </row>
    <row r="34" spans="1:3" x14ac:dyDescent="0.2">
      <c r="A34" t="s">
        <v>90</v>
      </c>
      <c r="B34" t="s">
        <v>91</v>
      </c>
    </row>
    <row r="35" spans="1:3" x14ac:dyDescent="0.2">
      <c r="A35" t="s">
        <v>92</v>
      </c>
      <c r="B35" t="s">
        <v>93</v>
      </c>
    </row>
    <row r="36" spans="1:3" x14ac:dyDescent="0.2">
      <c r="A36" t="s">
        <v>94</v>
      </c>
      <c r="B36" t="s">
        <v>95</v>
      </c>
    </row>
    <row r="37" spans="1:3" x14ac:dyDescent="0.2">
      <c r="A37" t="s">
        <v>96</v>
      </c>
      <c r="B37" t="s">
        <v>97</v>
      </c>
    </row>
    <row r="38" spans="1:3" x14ac:dyDescent="0.2">
      <c r="A38" t="s">
        <v>98</v>
      </c>
      <c r="B38" t="s">
        <v>99</v>
      </c>
    </row>
    <row r="39" spans="1:3" x14ac:dyDescent="0.2">
      <c r="A39" t="s">
        <v>100</v>
      </c>
      <c r="B39" t="s">
        <v>101</v>
      </c>
    </row>
    <row r="40" spans="1:3" x14ac:dyDescent="0.2">
      <c r="A40" t="s">
        <v>102</v>
      </c>
      <c r="B40" t="s">
        <v>103</v>
      </c>
    </row>
    <row r="41" spans="1:3" x14ac:dyDescent="0.2">
      <c r="A41" t="s">
        <v>104</v>
      </c>
      <c r="B41" t="s">
        <v>105</v>
      </c>
    </row>
    <row r="42" spans="1:3" x14ac:dyDescent="0.2">
      <c r="A42" t="s">
        <v>106</v>
      </c>
      <c r="B42" t="s">
        <v>107</v>
      </c>
    </row>
    <row r="43" spans="1:3" x14ac:dyDescent="0.2">
      <c r="A43" t="s">
        <v>108</v>
      </c>
      <c r="B43" t="s">
        <v>109</v>
      </c>
    </row>
    <row r="44" spans="1:3" x14ac:dyDescent="0.2">
      <c r="A44" t="s">
        <v>110</v>
      </c>
      <c r="B44" t="s">
        <v>111</v>
      </c>
    </row>
    <row r="45" spans="1:3" x14ac:dyDescent="0.2">
      <c r="A45" t="s">
        <v>112</v>
      </c>
      <c r="B45" t="s">
        <v>113</v>
      </c>
    </row>
    <row r="46" spans="1:3" x14ac:dyDescent="0.2">
      <c r="A46" t="s">
        <v>51</v>
      </c>
      <c r="B46" t="s">
        <v>52</v>
      </c>
      <c r="C46">
        <f>11700*1000</f>
        <v>11700000</v>
      </c>
    </row>
  </sheetData>
  <autoFilter ref="A1:C46" xr:uid="{4A4C7766-600F-D44C-BD6D-3359E0478F1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58CE-DAB7-A243-9826-78E21D1D81EE}">
  <dimension ref="A1:C29"/>
  <sheetViews>
    <sheetView workbookViewId="0">
      <selection activeCell="B25" sqref="B25"/>
    </sheetView>
  </sheetViews>
  <sheetFormatPr baseColWidth="10" defaultRowHeight="16" x14ac:dyDescent="0.2"/>
  <cols>
    <col min="2" max="2" width="64.83203125" bestFit="1" customWidth="1"/>
  </cols>
  <sheetData>
    <row r="1" spans="1:3" x14ac:dyDescent="0.2">
      <c r="A1" t="s">
        <v>0</v>
      </c>
      <c r="B1" t="s">
        <v>1</v>
      </c>
      <c r="C1" t="s">
        <v>6</v>
      </c>
    </row>
    <row r="2" spans="1:3" x14ac:dyDescent="0.2">
      <c r="A2" t="s">
        <v>9</v>
      </c>
      <c r="B2" t="s">
        <v>10</v>
      </c>
      <c r="C2">
        <v>780</v>
      </c>
    </row>
    <row r="3" spans="1:3" x14ac:dyDescent="0.2">
      <c r="A3" t="s">
        <v>11</v>
      </c>
      <c r="B3" t="s">
        <v>12</v>
      </c>
    </row>
    <row r="4" spans="1:3" x14ac:dyDescent="0.2">
      <c r="A4" t="s">
        <v>13</v>
      </c>
      <c r="B4" t="s">
        <v>14</v>
      </c>
    </row>
    <row r="5" spans="1:3" x14ac:dyDescent="0.2">
      <c r="A5" t="s">
        <v>15</v>
      </c>
      <c r="B5" t="s">
        <v>16</v>
      </c>
    </row>
    <row r="6" spans="1:3" x14ac:dyDescent="0.2">
      <c r="A6" t="s">
        <v>19</v>
      </c>
      <c r="B6" t="s">
        <v>20</v>
      </c>
      <c r="C6">
        <v>622</v>
      </c>
    </row>
    <row r="7" spans="1:3" x14ac:dyDescent="0.2">
      <c r="A7" t="s">
        <v>56</v>
      </c>
      <c r="B7" t="s">
        <v>57</v>
      </c>
      <c r="C7">
        <v>100</v>
      </c>
    </row>
    <row r="8" spans="1:3" x14ac:dyDescent="0.2">
      <c r="A8" t="s">
        <v>60</v>
      </c>
      <c r="B8" t="s">
        <v>61</v>
      </c>
      <c r="C8">
        <v>1250</v>
      </c>
    </row>
    <row r="9" spans="1:3" x14ac:dyDescent="0.2">
      <c r="A9" t="s">
        <v>114</v>
      </c>
      <c r="B9" t="s">
        <v>115</v>
      </c>
      <c r="C9">
        <v>50</v>
      </c>
    </row>
    <row r="10" spans="1:3" x14ac:dyDescent="0.2">
      <c r="A10" t="s">
        <v>64</v>
      </c>
      <c r="B10" t="s">
        <v>65</v>
      </c>
      <c r="C10">
        <v>350</v>
      </c>
    </row>
    <row r="11" spans="1:3" x14ac:dyDescent="0.2">
      <c r="A11" t="s">
        <v>31</v>
      </c>
      <c r="B11" t="s">
        <v>32</v>
      </c>
    </row>
    <row r="12" spans="1:3" x14ac:dyDescent="0.2">
      <c r="A12" t="s">
        <v>66</v>
      </c>
      <c r="B12" t="s">
        <v>67</v>
      </c>
      <c r="C12">
        <v>13</v>
      </c>
    </row>
    <row r="13" spans="1:3" x14ac:dyDescent="0.2">
      <c r="A13" t="s">
        <v>116</v>
      </c>
      <c r="B13" t="s">
        <v>117</v>
      </c>
      <c r="C13">
        <v>384</v>
      </c>
    </row>
    <row r="14" spans="1:3" x14ac:dyDescent="0.2">
      <c r="A14" t="s">
        <v>118</v>
      </c>
      <c r="B14" t="s">
        <v>119</v>
      </c>
      <c r="C14">
        <v>500</v>
      </c>
    </row>
    <row r="15" spans="1:3" x14ac:dyDescent="0.2">
      <c r="A15" t="s">
        <v>37</v>
      </c>
      <c r="B15" t="s">
        <v>38</v>
      </c>
    </row>
    <row r="16" spans="1:3" x14ac:dyDescent="0.2">
      <c r="A16" t="s">
        <v>39</v>
      </c>
      <c r="B16" t="s">
        <v>40</v>
      </c>
    </row>
    <row r="17" spans="1:3" x14ac:dyDescent="0.2">
      <c r="A17" t="s">
        <v>43</v>
      </c>
      <c r="B17" t="s">
        <v>44</v>
      </c>
      <c r="C17">
        <v>240</v>
      </c>
    </row>
    <row r="18" spans="1:3" x14ac:dyDescent="0.2">
      <c r="A18" t="s">
        <v>45</v>
      </c>
      <c r="B18" t="s">
        <v>46</v>
      </c>
    </row>
    <row r="19" spans="1:3" x14ac:dyDescent="0.2">
      <c r="A19" t="s">
        <v>74</v>
      </c>
      <c r="B19" t="s">
        <v>75</v>
      </c>
      <c r="C19">
        <v>200</v>
      </c>
    </row>
    <row r="20" spans="1:3" x14ac:dyDescent="0.2">
      <c r="A20" t="s">
        <v>120</v>
      </c>
      <c r="B20" t="s">
        <v>121</v>
      </c>
      <c r="C20">
        <v>200</v>
      </c>
    </row>
    <row r="21" spans="1:3" x14ac:dyDescent="0.2">
      <c r="A21" t="s">
        <v>47</v>
      </c>
      <c r="B21" t="s">
        <v>48</v>
      </c>
    </row>
    <row r="22" spans="1:3" x14ac:dyDescent="0.2">
      <c r="A22" t="s">
        <v>49</v>
      </c>
      <c r="B22" t="s">
        <v>50</v>
      </c>
    </row>
    <row r="23" spans="1:3" x14ac:dyDescent="0.2">
      <c r="A23" t="s">
        <v>51</v>
      </c>
      <c r="B23" t="s">
        <v>52</v>
      </c>
      <c r="C23">
        <v>1000</v>
      </c>
    </row>
    <row r="24" spans="1:3" x14ac:dyDescent="0.2">
      <c r="A24" t="s">
        <v>78</v>
      </c>
      <c r="B24" t="s">
        <v>79</v>
      </c>
      <c r="C24">
        <v>4040</v>
      </c>
    </row>
    <row r="25" spans="1:3" x14ac:dyDescent="0.2">
      <c r="A25" t="s">
        <v>122</v>
      </c>
      <c r="B25" t="s">
        <v>123</v>
      </c>
      <c r="C25">
        <v>1700</v>
      </c>
    </row>
    <row r="26" spans="1:3" x14ac:dyDescent="0.2">
      <c r="A26" t="s">
        <v>82</v>
      </c>
      <c r="B26" t="s">
        <v>83</v>
      </c>
      <c r="C26">
        <v>1300</v>
      </c>
    </row>
    <row r="27" spans="1:3" x14ac:dyDescent="0.2">
      <c r="A27" t="s">
        <v>100</v>
      </c>
      <c r="B27" t="s">
        <v>101</v>
      </c>
      <c r="C27">
        <v>21</v>
      </c>
    </row>
    <row r="28" spans="1:3" x14ac:dyDescent="0.2">
      <c r="A28" t="s">
        <v>106</v>
      </c>
      <c r="B28" t="s">
        <v>107</v>
      </c>
      <c r="C28">
        <v>415</v>
      </c>
    </row>
    <row r="29" spans="1:3" x14ac:dyDescent="0.2">
      <c r="A29" t="s">
        <v>108</v>
      </c>
      <c r="B29" t="s">
        <v>109</v>
      </c>
      <c r="C29">
        <v>415</v>
      </c>
    </row>
  </sheetData>
  <autoFilter ref="A1:C29" xr:uid="{A12F58CE-DAB7-A243-9826-78E21D1D81E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7CE-AB32-6546-9D5B-84AFAE2EE7E9}">
  <dimension ref="A1:C8"/>
  <sheetViews>
    <sheetView workbookViewId="0">
      <selection activeCell="B17" sqref="B17"/>
    </sheetView>
  </sheetViews>
  <sheetFormatPr baseColWidth="10" defaultRowHeight="16" x14ac:dyDescent="0.2"/>
  <cols>
    <col min="2" max="2" width="65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7</v>
      </c>
      <c r="B2" t="s">
        <v>8</v>
      </c>
      <c r="C2">
        <v>1</v>
      </c>
    </row>
    <row r="3" spans="1:3" x14ac:dyDescent="0.2">
      <c r="A3" t="s">
        <v>9</v>
      </c>
      <c r="B3" t="s">
        <v>10</v>
      </c>
      <c r="C3" s="4">
        <v>1</v>
      </c>
    </row>
    <row r="4" spans="1:3" x14ac:dyDescent="0.2">
      <c r="A4" t="s">
        <v>11</v>
      </c>
      <c r="B4" t="s">
        <v>12</v>
      </c>
      <c r="C4" s="4">
        <v>1</v>
      </c>
    </row>
    <row r="5" spans="1:3" x14ac:dyDescent="0.2">
      <c r="A5" t="s">
        <v>17</v>
      </c>
      <c r="B5" t="s">
        <v>18</v>
      </c>
      <c r="C5" s="4">
        <v>1</v>
      </c>
    </row>
    <row r="6" spans="1:3" x14ac:dyDescent="0.2">
      <c r="A6" t="s">
        <v>21</v>
      </c>
      <c r="B6" t="s">
        <v>22</v>
      </c>
      <c r="C6">
        <v>1</v>
      </c>
    </row>
    <row r="7" spans="1:3" x14ac:dyDescent="0.2">
      <c r="A7" t="s">
        <v>35</v>
      </c>
      <c r="B7" t="s">
        <v>36</v>
      </c>
      <c r="C7">
        <v>1</v>
      </c>
    </row>
    <row r="8" spans="1:3" x14ac:dyDescent="0.2">
      <c r="A8" t="s">
        <v>41</v>
      </c>
      <c r="B8" t="s">
        <v>42</v>
      </c>
      <c r="C8" s="4">
        <v>1</v>
      </c>
    </row>
  </sheetData>
  <autoFilter ref="A1:C8" xr:uid="{AACDC7CE-AB32-6546-9D5B-84AFAE2EE7E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8555-CA18-044F-9D3F-02BEC69F9979}">
  <dimension ref="A1:C33"/>
  <sheetViews>
    <sheetView workbookViewId="0">
      <selection activeCell="B7" sqref="B7"/>
    </sheetView>
  </sheetViews>
  <sheetFormatPr baseColWidth="10" defaultRowHeight="16" x14ac:dyDescent="0.2"/>
  <cols>
    <col min="2" max="2" width="44.1640625" bestFit="1" customWidth="1"/>
    <col min="3" max="3" width="19.33203125" bestFit="1" customWidth="1"/>
  </cols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 t="s">
        <v>13</v>
      </c>
      <c r="B2" t="s">
        <v>14</v>
      </c>
    </row>
    <row r="3" spans="1:3" x14ac:dyDescent="0.2">
      <c r="A3" t="s">
        <v>15</v>
      </c>
      <c r="B3" t="s">
        <v>16</v>
      </c>
    </row>
    <row r="32" spans="2:2" x14ac:dyDescent="0.2">
      <c r="B32" s="3"/>
    </row>
    <row r="33" spans="2:2" x14ac:dyDescent="0.2">
      <c r="B33" s="3"/>
    </row>
  </sheetData>
  <autoFilter ref="A1:C1" xr:uid="{0DCB8555-CA18-044F-9D3F-02BEC69F99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Missing Capital Raised</vt:lpstr>
      <vt:lpstr>Missing Max Outcome</vt:lpstr>
      <vt:lpstr>Missing Service Users</vt:lpstr>
      <vt:lpstr>0 Investors</vt:lpstr>
      <vt:lpstr>0 Service Providers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Zureich</dc:creator>
  <cp:lastModifiedBy>Clare Zureich</cp:lastModifiedBy>
  <dcterms:created xsi:type="dcterms:W3CDTF">2025-05-01T15:51:52Z</dcterms:created>
  <dcterms:modified xsi:type="dcterms:W3CDTF">2025-07-23T14:02:38Z</dcterms:modified>
</cp:coreProperties>
</file>