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Data Anaytics\Proyectos\Inventario\EDA\"/>
    </mc:Choice>
  </mc:AlternateContent>
  <xr:revisionPtr revIDLastSave="0" documentId="13_ncr:1_{107F1EF3-9350-4615-B1BF-16EB8B9614D4}" xr6:coauthVersionLast="47" xr6:coauthVersionMax="47" xr10:uidLastSave="{00000000-0000-0000-0000-000000000000}"/>
  <bookViews>
    <workbookView xWindow="-110" yWindow="-110" windowWidth="19420" windowHeight="10420" xr2:uid="{2C1A972F-AF37-4F0B-9605-C0433B71AB0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5" i="1" l="1"/>
  <c r="R14" i="1"/>
  <c r="R13" i="1"/>
  <c r="R12" i="1"/>
  <c r="R11" i="1"/>
  <c r="R10" i="1"/>
  <c r="R9" i="1"/>
  <c r="R8" i="1"/>
  <c r="R7" i="1"/>
  <c r="R16" i="1"/>
  <c r="G9" i="1"/>
  <c r="G10" i="1"/>
  <c r="G11" i="1"/>
  <c r="G12" i="1"/>
  <c r="G13" i="1"/>
  <c r="G14" i="1"/>
  <c r="G15" i="1"/>
  <c r="G16" i="1"/>
  <c r="G17" i="1"/>
  <c r="G8" i="1"/>
  <c r="D5" i="1"/>
  <c r="C5" i="1"/>
</calcChain>
</file>

<file path=xl/sharedStrings.xml><?xml version="1.0" encoding="utf-8"?>
<sst xmlns="http://schemas.openxmlformats.org/spreadsheetml/2006/main" count="70" uniqueCount="52">
  <si>
    <t>Nuevos</t>
  </si>
  <si>
    <t>Analisis de Stock</t>
  </si>
  <si>
    <t>sin Stock</t>
  </si>
  <si>
    <t>TOTAL</t>
  </si>
  <si>
    <t>Brand</t>
  </si>
  <si>
    <t>Stock prom</t>
  </si>
  <si>
    <t>Mayor stock promedio</t>
  </si>
  <si>
    <t>999.95</t>
  </si>
  <si>
    <t>999.90</t>
  </si>
  <si>
    <t>999.20</t>
  </si>
  <si>
    <t>998.91</t>
  </si>
  <si>
    <t>998.21</t>
  </si>
  <si>
    <t>997.59</t>
  </si>
  <si>
    <t>995.43</t>
  </si>
  <si>
    <t>994.77</t>
  </si>
  <si>
    <t>993.38</t>
  </si>
  <si>
    <t>991.38</t>
  </si>
  <si>
    <t>Ventas</t>
  </si>
  <si>
    <t>2016-02-29 00:00:00.000</t>
  </si>
  <si>
    <t>2016-01-01 00:00:00.000</t>
  </si>
  <si>
    <t>2017-02-19 00:00:00.000</t>
  </si>
  <si>
    <t>2016-02-04 00:00:00.000</t>
  </si>
  <si>
    <t>compras</t>
  </si>
  <si>
    <t>ventas</t>
  </si>
  <si>
    <t>Fechas</t>
  </si>
  <si>
    <t>Ciudades que mas venden</t>
  </si>
  <si>
    <t>MOUNTMEND</t>
  </si>
  <si>
    <t>DONCASTER</t>
  </si>
  <si>
    <t>EANVERNESS</t>
  </si>
  <si>
    <t>HORNSEY</t>
  </si>
  <si>
    <t>GOULCREST</t>
  </si>
  <si>
    <t>PITMERDEN</t>
  </si>
  <si>
    <t>WANBORNE</t>
  </si>
  <si>
    <t>HARDERSFIELD</t>
  </si>
  <si>
    <t>IRRAGIN</t>
  </si>
  <si>
    <t>CARDEND</t>
  </si>
  <si>
    <t>Cantiadde stores</t>
  </si>
  <si>
    <t>venta</t>
  </si>
  <si>
    <t>LARNWICK</t>
  </si>
  <si>
    <t>BLACK HOLLOW</t>
  </si>
  <si>
    <t>BEGGAR'S HOLE</t>
  </si>
  <si>
    <t>BARNCOMBE</t>
  </si>
  <si>
    <t>TOP 10 Cantidad de Stores</t>
  </si>
  <si>
    <t>Mayor ventapromxstore</t>
  </si>
  <si>
    <t>BROMWICH</t>
  </si>
  <si>
    <t>DRY GULCH</t>
  </si>
  <si>
    <t>tiene 1 solo store y el que mas venta prom tiene, poner algun otro, demanda???</t>
  </si>
  <si>
    <t>poner mas stores?</t>
  </si>
  <si>
    <t>MIN</t>
  </si>
  <si>
    <t>MAX</t>
  </si>
  <si>
    <t>AVG</t>
  </si>
  <si>
    <t>Cuantas veces arriba del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</si>
</sst>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9" fontId="0" fillId="0" borderId="0" xfId="1" applyFont="1"/>
    <xf numFmtId="0" fontId="0" fillId="2" borderId="0" xfId="0" applyFill="1"/>
    <xf numFmtId="0" fontId="0" fillId="3" borderId="0" xfId="0" applyFill="1"/>
    <xf numFmtId="0" fontId="0" fillId="4" borderId="0" xfId="0" applyFill="1"/>
    <xf numFmtId="3" fontId="0" fillId="0" borderId="0" xfId="0" applyNumberFormat="1"/>
    <xf numFmtId="2" fontId="0" fillId="0" borderId="0" xfId="0" applyNumberForma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74249-B39F-4E77-8B70-2E03451FCCE2}">
  <dimension ref="B1:R23"/>
  <sheetViews>
    <sheetView tabSelected="1" topLeftCell="D1" zoomScale="85" zoomScaleNormal="85" workbookViewId="0">
      <selection activeCell="O22" sqref="O22"/>
    </sheetView>
  </sheetViews>
  <sheetFormatPr baseColWidth="10" defaultRowHeight="14.5" x14ac:dyDescent="0.35"/>
  <cols>
    <col min="1" max="1" width="18.6328125" bestFit="1" customWidth="1"/>
    <col min="9" max="10" width="21.26953125" bestFit="1" customWidth="1"/>
    <col min="16" max="16" width="19.81640625" bestFit="1" customWidth="1"/>
  </cols>
  <sheetData>
    <row r="1" spans="2:18" x14ac:dyDescent="0.35">
      <c r="B1" t="s">
        <v>1</v>
      </c>
    </row>
    <row r="2" spans="2:18" x14ac:dyDescent="0.35">
      <c r="H2" t="s">
        <v>24</v>
      </c>
    </row>
    <row r="3" spans="2:18" x14ac:dyDescent="0.35">
      <c r="B3" t="s">
        <v>3</v>
      </c>
      <c r="C3" t="s">
        <v>0</v>
      </c>
      <c r="D3" t="s">
        <v>2</v>
      </c>
      <c r="H3" t="s">
        <v>22</v>
      </c>
      <c r="I3" t="s">
        <v>18</v>
      </c>
      <c r="J3" t="s">
        <v>19</v>
      </c>
    </row>
    <row r="4" spans="2:18" x14ac:dyDescent="0.35">
      <c r="B4">
        <v>12260</v>
      </c>
      <c r="C4">
        <v>3497</v>
      </c>
      <c r="D4">
        <v>2004</v>
      </c>
      <c r="H4" t="s">
        <v>23</v>
      </c>
      <c r="I4" t="s">
        <v>20</v>
      </c>
      <c r="J4" t="s">
        <v>21</v>
      </c>
    </row>
    <row r="5" spans="2:18" x14ac:dyDescent="0.35">
      <c r="C5" s="1">
        <f>+C4/$B$4</f>
        <v>0.28523654159869494</v>
      </c>
      <c r="D5" s="1">
        <f>+D4/$B$4</f>
        <v>0.16345840130505709</v>
      </c>
    </row>
    <row r="6" spans="2:18" x14ac:dyDescent="0.35">
      <c r="B6" t="s">
        <v>6</v>
      </c>
      <c r="I6" t="s">
        <v>25</v>
      </c>
      <c r="J6" t="s">
        <v>36</v>
      </c>
      <c r="K6" t="s">
        <v>37</v>
      </c>
      <c r="M6" t="s">
        <v>42</v>
      </c>
      <c r="P6" t="s">
        <v>43</v>
      </c>
      <c r="R6" t="s">
        <v>51</v>
      </c>
    </row>
    <row r="7" spans="2:18" x14ac:dyDescent="0.35">
      <c r="B7" t="s">
        <v>4</v>
      </c>
      <c r="C7" t="s">
        <v>5</v>
      </c>
      <c r="E7" t="s">
        <v>4</v>
      </c>
      <c r="F7" t="s">
        <v>17</v>
      </c>
      <c r="I7" s="2" t="s">
        <v>26</v>
      </c>
      <c r="J7">
        <v>4</v>
      </c>
      <c r="K7">
        <v>2702218.77</v>
      </c>
      <c r="M7" t="s">
        <v>29</v>
      </c>
      <c r="N7">
        <v>4</v>
      </c>
      <c r="P7" t="s">
        <v>31</v>
      </c>
      <c r="Q7" s="5">
        <v>1537806.51</v>
      </c>
      <c r="R7" s="6">
        <f t="shared" ref="R7:R15" si="0">+Q7/$O$23</f>
        <v>4.1532501035386629</v>
      </c>
    </row>
    <row r="8" spans="2:18" x14ac:dyDescent="0.35">
      <c r="B8">
        <v>3102</v>
      </c>
      <c r="C8">
        <v>6560</v>
      </c>
      <c r="E8">
        <v>23335</v>
      </c>
      <c r="F8" t="s">
        <v>7</v>
      </c>
      <c r="G8" t="e">
        <f>+VLOOKUP(E8,$B$8:$B$17,1,0)</f>
        <v>#N/A</v>
      </c>
      <c r="I8" t="s">
        <v>27</v>
      </c>
      <c r="J8">
        <v>2</v>
      </c>
      <c r="K8">
        <v>2669549.21</v>
      </c>
      <c r="M8" s="2" t="s">
        <v>26</v>
      </c>
      <c r="N8">
        <v>4</v>
      </c>
      <c r="P8" t="s">
        <v>32</v>
      </c>
      <c r="Q8" s="5">
        <v>1422998.94</v>
      </c>
      <c r="R8" s="6">
        <f t="shared" si="0"/>
        <v>3.8431821275684466</v>
      </c>
    </row>
    <row r="9" spans="2:18" x14ac:dyDescent="0.35">
      <c r="B9">
        <v>3581</v>
      </c>
      <c r="C9">
        <v>5246</v>
      </c>
      <c r="E9">
        <v>20516</v>
      </c>
      <c r="F9" t="s">
        <v>8</v>
      </c>
      <c r="G9" t="e">
        <f t="shared" ref="G9:G17" si="1">+VLOOKUP(E9,$B$8:$B$17,1,0)</f>
        <v>#N/A</v>
      </c>
      <c r="I9" s="3" t="s">
        <v>28</v>
      </c>
      <c r="J9">
        <v>3</v>
      </c>
      <c r="K9">
        <v>2604954.5</v>
      </c>
      <c r="M9" s="3" t="s">
        <v>28</v>
      </c>
      <c r="N9">
        <v>3</v>
      </c>
      <c r="P9" t="s">
        <v>27</v>
      </c>
      <c r="Q9" s="5">
        <v>1334774.6000000001</v>
      </c>
      <c r="R9" s="6">
        <f t="shared" si="0"/>
        <v>3.604909141430789</v>
      </c>
    </row>
    <row r="10" spans="2:18" x14ac:dyDescent="0.35">
      <c r="B10">
        <v>3594</v>
      </c>
      <c r="C10">
        <v>4823</v>
      </c>
      <c r="E10">
        <v>15139</v>
      </c>
      <c r="F10" t="s">
        <v>9</v>
      </c>
      <c r="G10" t="e">
        <f t="shared" si="1"/>
        <v>#N/A</v>
      </c>
      <c r="I10" t="s">
        <v>29</v>
      </c>
      <c r="J10">
        <v>4</v>
      </c>
      <c r="K10">
        <v>1924630.9</v>
      </c>
      <c r="M10" t="s">
        <v>27</v>
      </c>
      <c r="N10">
        <v>2</v>
      </c>
      <c r="P10" s="3" t="s">
        <v>28</v>
      </c>
      <c r="Q10" s="5">
        <v>868318.17</v>
      </c>
      <c r="R10" s="6">
        <f t="shared" si="0"/>
        <v>2.3451211228498456</v>
      </c>
    </row>
    <row r="11" spans="2:18" x14ac:dyDescent="0.35">
      <c r="B11">
        <v>3566</v>
      </c>
      <c r="C11">
        <v>4757</v>
      </c>
      <c r="E11">
        <v>21216</v>
      </c>
      <c r="F11" t="s">
        <v>10</v>
      </c>
      <c r="G11" t="e">
        <f t="shared" si="1"/>
        <v>#N/A</v>
      </c>
      <c r="I11" s="4" t="s">
        <v>30</v>
      </c>
      <c r="J11">
        <v>2</v>
      </c>
      <c r="K11">
        <v>1696722.45</v>
      </c>
      <c r="M11" s="4" t="s">
        <v>30</v>
      </c>
      <c r="N11">
        <v>2</v>
      </c>
      <c r="P11" s="4" t="s">
        <v>30</v>
      </c>
      <c r="Q11" s="5">
        <v>848361.22</v>
      </c>
      <c r="R11" s="6">
        <f t="shared" si="0"/>
        <v>2.2912221413363545</v>
      </c>
    </row>
    <row r="12" spans="2:18" x14ac:dyDescent="0.35">
      <c r="B12">
        <v>3638</v>
      </c>
      <c r="C12">
        <v>4460</v>
      </c>
      <c r="E12">
        <v>17235</v>
      </c>
      <c r="F12" t="s">
        <v>11</v>
      </c>
      <c r="G12" t="e">
        <f t="shared" si="1"/>
        <v>#N/A</v>
      </c>
      <c r="I12" t="s">
        <v>31</v>
      </c>
      <c r="J12">
        <v>1</v>
      </c>
      <c r="K12">
        <v>1537806.51</v>
      </c>
      <c r="M12" t="s">
        <v>33</v>
      </c>
      <c r="N12">
        <v>2</v>
      </c>
      <c r="P12" t="s">
        <v>34</v>
      </c>
      <c r="Q12" s="5">
        <v>841530.75</v>
      </c>
      <c r="R12" s="6">
        <f t="shared" si="0"/>
        <v>2.272774664329174</v>
      </c>
    </row>
    <row r="13" spans="2:18" x14ac:dyDescent="0.35">
      <c r="B13">
        <v>3454</v>
      </c>
      <c r="C13">
        <v>4438</v>
      </c>
      <c r="E13">
        <v>17882</v>
      </c>
      <c r="F13" t="s">
        <v>12</v>
      </c>
      <c r="G13" t="e">
        <f t="shared" si="1"/>
        <v>#N/A</v>
      </c>
      <c r="I13" t="s">
        <v>32</v>
      </c>
      <c r="J13">
        <v>1</v>
      </c>
      <c r="K13">
        <v>1422998.94</v>
      </c>
      <c r="M13" t="s">
        <v>38</v>
      </c>
      <c r="N13">
        <v>2</v>
      </c>
      <c r="P13" t="s">
        <v>35</v>
      </c>
      <c r="Q13" s="5">
        <v>791786.64</v>
      </c>
      <c r="R13" s="6">
        <f t="shared" si="0"/>
        <v>2.1384276390925994</v>
      </c>
    </row>
    <row r="14" spans="2:18" x14ac:dyDescent="0.35">
      <c r="B14">
        <v>2107</v>
      </c>
      <c r="C14">
        <v>3475</v>
      </c>
      <c r="E14">
        <v>19037</v>
      </c>
      <c r="F14" t="s">
        <v>13</v>
      </c>
      <c r="G14" t="e">
        <f t="shared" si="1"/>
        <v>#N/A</v>
      </c>
      <c r="I14" t="s">
        <v>33</v>
      </c>
      <c r="J14">
        <v>2</v>
      </c>
      <c r="K14">
        <v>1323120.3999999999</v>
      </c>
      <c r="M14" t="s">
        <v>39</v>
      </c>
      <c r="N14">
        <v>1</v>
      </c>
      <c r="P14" t="s">
        <v>44</v>
      </c>
      <c r="Q14" s="5">
        <v>711060.89</v>
      </c>
      <c r="R14" s="6">
        <f t="shared" si="0"/>
        <v>1.9204065633814971</v>
      </c>
    </row>
    <row r="15" spans="2:18" x14ac:dyDescent="0.35">
      <c r="B15">
        <v>5609</v>
      </c>
      <c r="C15">
        <v>3370</v>
      </c>
      <c r="E15">
        <v>2843</v>
      </c>
      <c r="F15" t="s">
        <v>14</v>
      </c>
      <c r="G15" t="e">
        <f t="shared" si="1"/>
        <v>#N/A</v>
      </c>
      <c r="I15" t="s">
        <v>34</v>
      </c>
      <c r="J15">
        <v>1</v>
      </c>
      <c r="K15">
        <v>841530.75</v>
      </c>
      <c r="M15" t="s">
        <v>40</v>
      </c>
      <c r="N15">
        <v>1</v>
      </c>
      <c r="P15" s="2" t="s">
        <v>26</v>
      </c>
      <c r="Q15" s="5">
        <v>675554.69</v>
      </c>
      <c r="R15" s="6">
        <f t="shared" si="0"/>
        <v>1.824512751079802</v>
      </c>
    </row>
    <row r="16" spans="2:18" x14ac:dyDescent="0.35">
      <c r="B16">
        <v>1771</v>
      </c>
      <c r="C16">
        <v>3180</v>
      </c>
      <c r="E16">
        <v>44082</v>
      </c>
      <c r="F16" t="s">
        <v>15</v>
      </c>
      <c r="G16" t="e">
        <f t="shared" si="1"/>
        <v>#N/A</v>
      </c>
      <c r="I16" t="s">
        <v>35</v>
      </c>
      <c r="J16">
        <v>1</v>
      </c>
      <c r="K16">
        <v>791786.64</v>
      </c>
      <c r="M16" t="s">
        <v>41</v>
      </c>
      <c r="N16">
        <v>1</v>
      </c>
      <c r="P16" t="s">
        <v>45</v>
      </c>
      <c r="Q16" s="5">
        <v>662159.65</v>
      </c>
      <c r="R16" s="6">
        <f>+Q16/$O$23</f>
        <v>1.7883359298053856</v>
      </c>
    </row>
    <row r="17" spans="2:15" x14ac:dyDescent="0.35">
      <c r="B17">
        <v>7956</v>
      </c>
      <c r="C17">
        <v>3173</v>
      </c>
      <c r="E17">
        <v>33307</v>
      </c>
      <c r="F17" t="s">
        <v>16</v>
      </c>
      <c r="G17" t="e">
        <f t="shared" si="1"/>
        <v>#N/A</v>
      </c>
    </row>
    <row r="19" spans="2:15" x14ac:dyDescent="0.35">
      <c r="I19" t="s">
        <v>31</v>
      </c>
      <c r="J19" t="s">
        <v>46</v>
      </c>
    </row>
    <row r="20" spans="2:15" x14ac:dyDescent="0.35">
      <c r="I20" t="s">
        <v>34</v>
      </c>
      <c r="J20" t="s">
        <v>47</v>
      </c>
    </row>
    <row r="21" spans="2:15" x14ac:dyDescent="0.35">
      <c r="I21" t="s">
        <v>35</v>
      </c>
    </row>
    <row r="22" spans="2:15" x14ac:dyDescent="0.35">
      <c r="M22" t="s">
        <v>48</v>
      </c>
      <c r="N22" t="s">
        <v>49</v>
      </c>
      <c r="O22" t="s">
        <v>50</v>
      </c>
    </row>
    <row r="23" spans="2:15" x14ac:dyDescent="0.35">
      <c r="M23" s="5">
        <v>33599</v>
      </c>
      <c r="N23" s="5">
        <v>1537806.51</v>
      </c>
      <c r="O23" s="5">
        <v>370265.80910447799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 lanusse</dc:creator>
  <cp:lastModifiedBy>santiago lanusse</cp:lastModifiedBy>
  <dcterms:created xsi:type="dcterms:W3CDTF">2025-03-13T16:50:33Z</dcterms:created>
  <dcterms:modified xsi:type="dcterms:W3CDTF">2025-03-14T17:52:39Z</dcterms:modified>
</cp:coreProperties>
</file>